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laserquestR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3" i="1"/>
  <c r="D4" i="1"/>
  <c r="D5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3" i="1"/>
  <c r="C4" i="1"/>
  <c r="C5" i="1"/>
  <c r="C2" i="1"/>
</calcChain>
</file>

<file path=xl/sharedStrings.xml><?xml version="1.0" encoding="utf-8"?>
<sst xmlns="http://schemas.openxmlformats.org/spreadsheetml/2006/main" count="3172" uniqueCount="1308">
  <si>
    <t>site</t>
  </si>
  <si>
    <t>plot</t>
  </si>
  <si>
    <t>transect</t>
  </si>
  <si>
    <t>mean.height</t>
  </si>
  <si>
    <t>transect.length</t>
  </si>
  <si>
    <t>mode.el</t>
  </si>
  <si>
    <t>height.2</t>
  </si>
  <si>
    <t>max.el</t>
  </si>
  <si>
    <t>mode.2</t>
  </si>
  <si>
    <t>max.can.ht</t>
  </si>
  <si>
    <t>mean.max.ht</t>
  </si>
  <si>
    <t>mean.vai</t>
  </si>
  <si>
    <t>max.vai</t>
  </si>
  <si>
    <t>deep.gaps</t>
  </si>
  <si>
    <t>porosity</t>
  </si>
  <si>
    <t>std.std</t>
  </si>
  <si>
    <t>mean.std</t>
  </si>
  <si>
    <t>rugosity</t>
  </si>
  <si>
    <t>top.rugosity</t>
  </si>
  <si>
    <t>plot_1</t>
  </si>
  <si>
    <t>mean.return.ht</t>
  </si>
  <si>
    <t>sd.return.ht</t>
  </si>
  <si>
    <t>sky.fraction</t>
  </si>
  <si>
    <t>cover.fraction</t>
  </si>
  <si>
    <t>max.ht</t>
  </si>
  <si>
    <t>rumple</t>
  </si>
  <si>
    <t>clumping.index</t>
  </si>
  <si>
    <t>plotnumber</t>
  </si>
  <si>
    <t>GRSM</t>
  </si>
  <si>
    <t>GRSM50</t>
  </si>
  <si>
    <t>GRSM_50.CSV</t>
  </si>
  <si>
    <t>50.CSV</t>
  </si>
  <si>
    <t>GRSMW2</t>
  </si>
  <si>
    <t>GRSM_50_W2.CSV</t>
  </si>
  <si>
    <t>W2.CSV</t>
  </si>
  <si>
    <t>GRSMXX</t>
  </si>
  <si>
    <t>GRSM_50E_XXX.CSV</t>
  </si>
  <si>
    <t>XXX.CSV</t>
  </si>
  <si>
    <t>GRSM_50W</t>
  </si>
  <si>
    <t>GRSM_50W.CSV</t>
  </si>
  <si>
    <t>50W.CSV</t>
  </si>
  <si>
    <t>GRSM53</t>
  </si>
  <si>
    <t>GRSM_53C</t>
  </si>
  <si>
    <t>GRSM_53C.CSV</t>
  </si>
  <si>
    <t>53C.CSV</t>
  </si>
  <si>
    <t>GRSM_53E</t>
  </si>
  <si>
    <t>GRSM_53E.CSV</t>
  </si>
  <si>
    <t>53E.CSV</t>
  </si>
  <si>
    <t>GRSM_53W</t>
  </si>
  <si>
    <t>GRSM_53W.CSV</t>
  </si>
  <si>
    <t>53W.CSV</t>
  </si>
  <si>
    <t>GRSM55</t>
  </si>
  <si>
    <t>GRSM_55C</t>
  </si>
  <si>
    <t>GRSM_55C.CSV</t>
  </si>
  <si>
    <t>55C.CSV</t>
  </si>
  <si>
    <t>GRSM_55E</t>
  </si>
  <si>
    <t>GRSM_55E.CSV</t>
  </si>
  <si>
    <t>55E.CSV</t>
  </si>
  <si>
    <t>GRSM_55W</t>
  </si>
  <si>
    <t>GRSM_55W.CSV</t>
  </si>
  <si>
    <t>55W.CSV</t>
  </si>
  <si>
    <t>GRSM57</t>
  </si>
  <si>
    <t>GRSM_57C</t>
  </si>
  <si>
    <t>GRSM_57C.CSV</t>
  </si>
  <si>
    <t>57C.CSV</t>
  </si>
  <si>
    <t>GRSM_57E</t>
  </si>
  <si>
    <t>GRSM_57E.CSV</t>
  </si>
  <si>
    <t>57E.CSV</t>
  </si>
  <si>
    <t>GRSM_57W</t>
  </si>
  <si>
    <t>GRSM_57W.CSV</t>
  </si>
  <si>
    <t>57W.CSV</t>
  </si>
  <si>
    <t>GRSM58</t>
  </si>
  <si>
    <t>GRSM_58C</t>
  </si>
  <si>
    <t>GRSM_58C.CSV</t>
  </si>
  <si>
    <t>58C.CSV</t>
  </si>
  <si>
    <t>GRSM_58E_XXX.CSV</t>
  </si>
  <si>
    <t>GRSM_60C_XXX.CSV</t>
  </si>
  <si>
    <t>GRSM60</t>
  </si>
  <si>
    <t>GRSM_60E</t>
  </si>
  <si>
    <t>GRSM_60E.CSV</t>
  </si>
  <si>
    <t>60E.CSV</t>
  </si>
  <si>
    <t>GRSM_60W</t>
  </si>
  <si>
    <t>GRSM_60W.CSV</t>
  </si>
  <si>
    <t>60W.CSV</t>
  </si>
  <si>
    <t>GRSM_61C_XXX.CSV</t>
  </si>
  <si>
    <t>GRSM61</t>
  </si>
  <si>
    <t>GRSM_61E</t>
  </si>
  <si>
    <t>GRSM_61E.CSV</t>
  </si>
  <si>
    <t>61E.CSV</t>
  </si>
  <si>
    <t>GRSM_61W</t>
  </si>
  <si>
    <t>GRSM_61W.CSV</t>
  </si>
  <si>
    <t>61W.CSV</t>
  </si>
  <si>
    <t>GRSM64</t>
  </si>
  <si>
    <t>GRSM_64C</t>
  </si>
  <si>
    <t>GRSM_64C.CSV</t>
  </si>
  <si>
    <t>64C.CSV</t>
  </si>
  <si>
    <t>GRSM_64E</t>
  </si>
  <si>
    <t>GRSM_64E.CSV</t>
  </si>
  <si>
    <t>64E.CSV</t>
  </si>
  <si>
    <t>GRSM_64W</t>
  </si>
  <si>
    <t>GRSM_64W.CSV</t>
  </si>
  <si>
    <t>64W.CSV</t>
  </si>
  <si>
    <t>GRSM65</t>
  </si>
  <si>
    <t>GRSM_65C</t>
  </si>
  <si>
    <t>GRSM_65C.CSV</t>
  </si>
  <si>
    <t>65C.CSV</t>
  </si>
  <si>
    <t>GRSM_65W</t>
  </si>
  <si>
    <t>GRSM_65W.CSV</t>
  </si>
  <si>
    <t>65W.CSV</t>
  </si>
  <si>
    <t>GRSM66</t>
  </si>
  <si>
    <t>GRSM_66C</t>
  </si>
  <si>
    <t>GRSM_66C.CSV</t>
  </si>
  <si>
    <t>66C.CSV</t>
  </si>
  <si>
    <t>GRSM_66E</t>
  </si>
  <si>
    <t>GRSM_66E.CSV</t>
  </si>
  <si>
    <t>66E.CSV</t>
  </si>
  <si>
    <t>GRSM_66W</t>
  </si>
  <si>
    <t>GRSM_66W.CSV</t>
  </si>
  <si>
    <t>66W.CSV</t>
  </si>
  <si>
    <t>HARV</t>
  </si>
  <si>
    <t>HARV33</t>
  </si>
  <si>
    <t>HARV_33C</t>
  </si>
  <si>
    <t>HARV_33C.CSV</t>
  </si>
  <si>
    <t>33C.CSV</t>
  </si>
  <si>
    <t>HARV_33E</t>
  </si>
  <si>
    <t>HARV_33E.CSV</t>
  </si>
  <si>
    <t>33E.CSV</t>
  </si>
  <si>
    <t>HARV_33W</t>
  </si>
  <si>
    <t>HARV_33W.CSV</t>
  </si>
  <si>
    <t>33W.CSV</t>
  </si>
  <si>
    <t>HARV34</t>
  </si>
  <si>
    <t>HARV_34E</t>
  </si>
  <si>
    <t>HARV_34E.CSV</t>
  </si>
  <si>
    <t>34E.CSV</t>
  </si>
  <si>
    <t>HARV_34W</t>
  </si>
  <si>
    <t>HARV_34W.CSV</t>
  </si>
  <si>
    <t>34W.CSV</t>
  </si>
  <si>
    <t>HARV35</t>
  </si>
  <si>
    <t>HARV_35C</t>
  </si>
  <si>
    <t>HARV_35C.CSV</t>
  </si>
  <si>
    <t>35C.CSV</t>
  </si>
  <si>
    <t>HARV_35E</t>
  </si>
  <si>
    <t>HARV_35E.CSV</t>
  </si>
  <si>
    <t>35E.CSV</t>
  </si>
  <si>
    <t>HARV36</t>
  </si>
  <si>
    <t>HARV_36C</t>
  </si>
  <si>
    <t>HARV_36C.CSV</t>
  </si>
  <si>
    <t>36C.CSV</t>
  </si>
  <si>
    <t>HARV_36E</t>
  </si>
  <si>
    <t>HARV_36E.CSV</t>
  </si>
  <si>
    <t>36E.CSV</t>
  </si>
  <si>
    <t>HARV_36W</t>
  </si>
  <si>
    <t>HARV_36W.CSV</t>
  </si>
  <si>
    <t>36W.CSV</t>
  </si>
  <si>
    <t>HARV37</t>
  </si>
  <si>
    <t>HARV_37C</t>
  </si>
  <si>
    <t>HARV_37C.CSV</t>
  </si>
  <si>
    <t>37C.CSV</t>
  </si>
  <si>
    <t>HARV_37E</t>
  </si>
  <si>
    <t>HARV_37E.CSV</t>
  </si>
  <si>
    <t>37E.CSV</t>
  </si>
  <si>
    <t>HARV_37W</t>
  </si>
  <si>
    <t>HARV_37W.CSV</t>
  </si>
  <si>
    <t>37W.CSV</t>
  </si>
  <si>
    <t>HARV38</t>
  </si>
  <si>
    <t>HARV_38C</t>
  </si>
  <si>
    <t>HARV_38C.CSV</t>
  </si>
  <si>
    <t>38C.CSV</t>
  </si>
  <si>
    <t>HARV_38E</t>
  </si>
  <si>
    <t>HARV_38E.CSV</t>
  </si>
  <si>
    <t>38E.CSV</t>
  </si>
  <si>
    <t>HARV_38W</t>
  </si>
  <si>
    <t>HARV_38W.CSV</t>
  </si>
  <si>
    <t>38W.CSV</t>
  </si>
  <si>
    <t>HARV39</t>
  </si>
  <si>
    <t>HARV_39E</t>
  </si>
  <si>
    <t>HARV_39E.CSV</t>
  </si>
  <si>
    <t>39E.CSV</t>
  </si>
  <si>
    <t>HARV_39W</t>
  </si>
  <si>
    <t>HARV_39W.CSV</t>
  </si>
  <si>
    <t>39W.CSV</t>
  </si>
  <si>
    <t>HARV40</t>
  </si>
  <si>
    <t>HARV_40W</t>
  </si>
  <si>
    <t>HARV_40W.CSV</t>
  </si>
  <si>
    <t>40W.CSV</t>
  </si>
  <si>
    <t>HARV41</t>
  </si>
  <si>
    <t>HARV_41C</t>
  </si>
  <si>
    <t>HARV_41C.CSV</t>
  </si>
  <si>
    <t>41C.CSV</t>
  </si>
  <si>
    <t>HARV_41E</t>
  </si>
  <si>
    <t>HARV_41E.CSV</t>
  </si>
  <si>
    <t>41E.CSV</t>
  </si>
  <si>
    <t>HARV_41W</t>
  </si>
  <si>
    <t>HARV_41W.CSV</t>
  </si>
  <si>
    <t>41W.CSV</t>
  </si>
  <si>
    <t>HARV42</t>
  </si>
  <si>
    <t>HARV_42C</t>
  </si>
  <si>
    <t>HARV_42C.CSV</t>
  </si>
  <si>
    <t>42C.CSV</t>
  </si>
  <si>
    <t>HARV_42E</t>
  </si>
  <si>
    <t>HARV_42E.CSV</t>
  </si>
  <si>
    <t>42E.CSV</t>
  </si>
  <si>
    <t>HARV_42W</t>
  </si>
  <si>
    <t>HARV_42W.CSV</t>
  </si>
  <si>
    <t>42W.CSV</t>
  </si>
  <si>
    <t>HARV43</t>
  </si>
  <si>
    <t>HARV_43C</t>
  </si>
  <si>
    <t>HARV_43C.CSV</t>
  </si>
  <si>
    <t>43C.CSV</t>
  </si>
  <si>
    <t>HARV_43E</t>
  </si>
  <si>
    <t>HARV_43E.CSV</t>
  </si>
  <si>
    <t>43E.CSV</t>
  </si>
  <si>
    <t>HARV_43W</t>
  </si>
  <si>
    <t>HARV_43W.CSV</t>
  </si>
  <si>
    <t>43W.CSV</t>
  </si>
  <si>
    <t>HARV44</t>
  </si>
  <si>
    <t>HARV_44C</t>
  </si>
  <si>
    <t>HARV_44C.CSV</t>
  </si>
  <si>
    <t>44C.CSV</t>
  </si>
  <si>
    <t>HARV_44E</t>
  </si>
  <si>
    <t>HARV_44E.CSV</t>
  </si>
  <si>
    <t>44E.CSV</t>
  </si>
  <si>
    <t>HARV_44W</t>
  </si>
  <si>
    <t>HARV_44W.CSV</t>
  </si>
  <si>
    <t>44W.CSV</t>
  </si>
  <si>
    <t>HARV45</t>
  </si>
  <si>
    <t>HARV_45C</t>
  </si>
  <si>
    <t>HARV_45C.CSV</t>
  </si>
  <si>
    <t>45C.CSV</t>
  </si>
  <si>
    <t>HARV_45E</t>
  </si>
  <si>
    <t>HARV_45E.CSV</t>
  </si>
  <si>
    <t>45E.CSV</t>
  </si>
  <si>
    <t>HARV_45W</t>
  </si>
  <si>
    <t>HARV_45W.CSV</t>
  </si>
  <si>
    <t>45W.CSV</t>
  </si>
  <si>
    <t>HARV47</t>
  </si>
  <si>
    <t>HARV_47C</t>
  </si>
  <si>
    <t>HARV_47C.CSV</t>
  </si>
  <si>
    <t>47C.CSV</t>
  </si>
  <si>
    <t>HARV_47E</t>
  </si>
  <si>
    <t>HARV_47E.CSV</t>
  </si>
  <si>
    <t>47E.CSV</t>
  </si>
  <si>
    <t>HARV48</t>
  </si>
  <si>
    <t>HARV_48C</t>
  </si>
  <si>
    <t>HARV_48C.CSV</t>
  </si>
  <si>
    <t>48C.CSV</t>
  </si>
  <si>
    <t>HARV_48E</t>
  </si>
  <si>
    <t>HARV_48E.CSV</t>
  </si>
  <si>
    <t>48E.CSV</t>
  </si>
  <si>
    <t>HARV_48W</t>
  </si>
  <si>
    <t>HARV_48W.CSV</t>
  </si>
  <si>
    <t>48W.CSV</t>
  </si>
  <si>
    <t>HARV49</t>
  </si>
  <si>
    <t>HARV_49C</t>
  </si>
  <si>
    <t>HARV_49C.CSV</t>
  </si>
  <si>
    <t>49C.CSV</t>
  </si>
  <si>
    <t>HARV_49E</t>
  </si>
  <si>
    <t>HARV_49E.CSV</t>
  </si>
  <si>
    <t>49E.CSV</t>
  </si>
  <si>
    <t>HARV_49W</t>
  </si>
  <si>
    <t>HARV_49W.CSV</t>
  </si>
  <si>
    <t>49W.CSV</t>
  </si>
  <si>
    <t>HARV50</t>
  </si>
  <si>
    <t>HARV_50C</t>
  </si>
  <si>
    <t>HARV_50C.CSV</t>
  </si>
  <si>
    <t>50C.CSV</t>
  </si>
  <si>
    <t>HARV_50E</t>
  </si>
  <si>
    <t>HARV_50E.CSV</t>
  </si>
  <si>
    <t>50E.CSV</t>
  </si>
  <si>
    <t>HARV_50W</t>
  </si>
  <si>
    <t>HARV_50W.CSV</t>
  </si>
  <si>
    <t>HARV51</t>
  </si>
  <si>
    <t>HARV_51C</t>
  </si>
  <si>
    <t>HARV_51C.CSV</t>
  </si>
  <si>
    <t>51C.CSV</t>
  </si>
  <si>
    <t>HARV_51E</t>
  </si>
  <si>
    <t>HARV_51E.CSV</t>
  </si>
  <si>
    <t>51E.CSV</t>
  </si>
  <si>
    <t>HARV_51W</t>
  </si>
  <si>
    <t>HARV_51W.CSV</t>
  </si>
  <si>
    <t>51W.CSV</t>
  </si>
  <si>
    <t>HARV52</t>
  </si>
  <si>
    <t>HARV_52C</t>
  </si>
  <si>
    <t>HARV_52C.CSV</t>
  </si>
  <si>
    <t>52C.CSV</t>
  </si>
  <si>
    <t>HARV_52E</t>
  </si>
  <si>
    <t>HARV_52E.CSV</t>
  </si>
  <si>
    <t>52E.CSV</t>
  </si>
  <si>
    <t>HARV_52W</t>
  </si>
  <si>
    <t>HARV_52W.CSV</t>
  </si>
  <si>
    <t>52W.CSV</t>
  </si>
  <si>
    <t>MLBS</t>
  </si>
  <si>
    <t>MLBS60</t>
  </si>
  <si>
    <t>MLBS_60C</t>
  </si>
  <si>
    <t>MLBS_60C.CSV</t>
  </si>
  <si>
    <t>60C.CSV</t>
  </si>
  <si>
    <t>MLBS_60E</t>
  </si>
  <si>
    <t>MLBS_60E.CSV</t>
  </si>
  <si>
    <t>MLBS_60W</t>
  </si>
  <si>
    <t>MLBS_60W.CSV</t>
  </si>
  <si>
    <t>MLBS62</t>
  </si>
  <si>
    <t>MLBS_62C</t>
  </si>
  <si>
    <t>MLBS_62C.CSV</t>
  </si>
  <si>
    <t>62C.CSV</t>
  </si>
  <si>
    <t>MLBS_62W</t>
  </si>
  <si>
    <t>MLBS_62W.CSV</t>
  </si>
  <si>
    <t>62W.CSV</t>
  </si>
  <si>
    <t>MLBS64</t>
  </si>
  <si>
    <t>MLBS_64C</t>
  </si>
  <si>
    <t>MLBS_64C.CSV</t>
  </si>
  <si>
    <t>MLBS_64E</t>
  </si>
  <si>
    <t>MLBS_64E.CSV</t>
  </si>
  <si>
    <t>MLBS_64W</t>
  </si>
  <si>
    <t>MLBS_64W.CSV</t>
  </si>
  <si>
    <t>MLBS65</t>
  </si>
  <si>
    <t>MLBS_65C</t>
  </si>
  <si>
    <t>MLBS_65C.CSV</t>
  </si>
  <si>
    <t>MLBS_65E</t>
  </si>
  <si>
    <t>MLBS_65E.CSV</t>
  </si>
  <si>
    <t>65E.CSV</t>
  </si>
  <si>
    <t>MLBS_65W</t>
  </si>
  <si>
    <t>MLBS_65W.CSV</t>
  </si>
  <si>
    <t>MLBS69</t>
  </si>
  <si>
    <t>MLBS_69C</t>
  </si>
  <si>
    <t>MLBS_69C.CSV</t>
  </si>
  <si>
    <t>69C.CSV</t>
  </si>
  <si>
    <t>MLBS_69E</t>
  </si>
  <si>
    <t>MLBS_69E.CSV</t>
  </si>
  <si>
    <t>69E.CSV</t>
  </si>
  <si>
    <t>MLBS_69W</t>
  </si>
  <si>
    <t>MLBS_69W.CSV</t>
  </si>
  <si>
    <t>69W.CSV</t>
  </si>
  <si>
    <t>MLBS71</t>
  </si>
  <si>
    <t>MLBS_71C</t>
  </si>
  <si>
    <t>MLBS_71C.CSV</t>
  </si>
  <si>
    <t>71C.CSV</t>
  </si>
  <si>
    <t>MLBS_71W</t>
  </si>
  <si>
    <t>MLBS_71W.CSV</t>
  </si>
  <si>
    <t>71W.CSV</t>
  </si>
  <si>
    <t>MLBS72</t>
  </si>
  <si>
    <t>MLBS_72C</t>
  </si>
  <si>
    <t>MLBS_72C.CSV</t>
  </si>
  <si>
    <t>72C.CSV</t>
  </si>
  <si>
    <t>MLBS_72E</t>
  </si>
  <si>
    <t>MLBS_72E.CSV</t>
  </si>
  <si>
    <t>72E.CSV</t>
  </si>
  <si>
    <t>MLBS_72W</t>
  </si>
  <si>
    <t>MLBS_72W.CSV</t>
  </si>
  <si>
    <t>72W.CSV</t>
  </si>
  <si>
    <t>MLBS74</t>
  </si>
  <si>
    <t>MLBS_74C</t>
  </si>
  <si>
    <t>MLBS_74C.CSV</t>
  </si>
  <si>
    <t>74C.CSV</t>
  </si>
  <si>
    <t>MLBS_74E</t>
  </si>
  <si>
    <t>MLBS_74E.CSV</t>
  </si>
  <si>
    <t>74E.CSV</t>
  </si>
  <si>
    <t>MLBS_74W</t>
  </si>
  <si>
    <t>MLBS_74W.CSV</t>
  </si>
  <si>
    <t>74W.CSV</t>
  </si>
  <si>
    <t>MLBS75</t>
  </si>
  <si>
    <t>MLBS_75C</t>
  </si>
  <si>
    <t>MLBS_75C.CSV</t>
  </si>
  <si>
    <t>75C.CSV</t>
  </si>
  <si>
    <t>MLBS_75E</t>
  </si>
  <si>
    <t>MLBS_75E.CSV</t>
  </si>
  <si>
    <t>75E.CSV</t>
  </si>
  <si>
    <t>MLBS_75W</t>
  </si>
  <si>
    <t>MLBS_75W.CSV</t>
  </si>
  <si>
    <t>75W.CSV</t>
  </si>
  <si>
    <t>MLBS76</t>
  </si>
  <si>
    <t>MLBS_76C</t>
  </si>
  <si>
    <t>MLBS_76C.CSV</t>
  </si>
  <si>
    <t>76C.CSV</t>
  </si>
  <si>
    <t>MLBS_76E</t>
  </si>
  <si>
    <t>MLBS_76E.CSV</t>
  </si>
  <si>
    <t>76E.CSV</t>
  </si>
  <si>
    <t>MLBS_76W</t>
  </si>
  <si>
    <t>MLBS_76W.CSV</t>
  </si>
  <si>
    <t>76W.CSV</t>
  </si>
  <si>
    <t>OSBS</t>
  </si>
  <si>
    <t>OSBSC.</t>
  </si>
  <si>
    <t>OSBS_25_C.CSV</t>
  </si>
  <si>
    <t>C.CSV</t>
  </si>
  <si>
    <t>OSBSE.</t>
  </si>
  <si>
    <t>OSBS_25_E.CSV</t>
  </si>
  <si>
    <t>E.CSV</t>
  </si>
  <si>
    <t>OSBSW.</t>
  </si>
  <si>
    <t>OSBS_25_W.CSV</t>
  </si>
  <si>
    <t>W.CSV</t>
  </si>
  <si>
    <t>OSBS_26_C.CSV</t>
  </si>
  <si>
    <t>OSBS_26_E.CSV</t>
  </si>
  <si>
    <t>OSBS_26_W.CSV</t>
  </si>
  <si>
    <t>OSBS_27_C.CSV</t>
  </si>
  <si>
    <t>OSBS_27_E.CSV</t>
  </si>
  <si>
    <t>OSBS_27_W.CSV</t>
  </si>
  <si>
    <t>OSBS28</t>
  </si>
  <si>
    <t>OSBS_28C</t>
  </si>
  <si>
    <t>OSBS_28C.CSV</t>
  </si>
  <si>
    <t>28C.CSV</t>
  </si>
  <si>
    <t>OSBS_28E</t>
  </si>
  <si>
    <t>OSBS_28E.CSV</t>
  </si>
  <si>
    <t>28E.CSV</t>
  </si>
  <si>
    <t>OSBS29</t>
  </si>
  <si>
    <t>OSBS_29C</t>
  </si>
  <si>
    <t>OSBS_29_C.CSV</t>
  </si>
  <si>
    <t>29C.CSV</t>
  </si>
  <si>
    <t>OSBS_29E</t>
  </si>
  <si>
    <t>OSBS_29_E.CSV</t>
  </si>
  <si>
    <t>29E.CSV</t>
  </si>
  <si>
    <t>OSBS_29W</t>
  </si>
  <si>
    <t>OSBS_29_W.CSV</t>
  </si>
  <si>
    <t>29W.CSV</t>
  </si>
  <si>
    <t>OSBS30</t>
  </si>
  <si>
    <t>OSBS_30C</t>
  </si>
  <si>
    <t>OSBS_30_C.CSV</t>
  </si>
  <si>
    <t>30C.CSV</t>
  </si>
  <si>
    <t>OSBS_30E</t>
  </si>
  <si>
    <t>OSBS_30_E.CSV</t>
  </si>
  <si>
    <t>30E.CSV</t>
  </si>
  <si>
    <t>OSBS31</t>
  </si>
  <si>
    <t>OSBS_31C</t>
  </si>
  <si>
    <t>OSBS_31_C.CSV</t>
  </si>
  <si>
    <t>31C.CSV</t>
  </si>
  <si>
    <t>OSBS_31E</t>
  </si>
  <si>
    <t>OSBS_31_E.CSV</t>
  </si>
  <si>
    <t>31E.CSV</t>
  </si>
  <si>
    <t>OSBS_31W</t>
  </si>
  <si>
    <t>OSBS_31_W.CSV</t>
  </si>
  <si>
    <t>31W.CSV</t>
  </si>
  <si>
    <t>OSBS32</t>
  </si>
  <si>
    <t>OSBS_32C</t>
  </si>
  <si>
    <t>OSBS_32_C.CSV</t>
  </si>
  <si>
    <t>32C.CSV</t>
  </si>
  <si>
    <t>OSBS_32E</t>
  </si>
  <si>
    <t>OSBS_32_E.CSV</t>
  </si>
  <si>
    <t>32E.CSV</t>
  </si>
  <si>
    <t>OSBS_32W</t>
  </si>
  <si>
    <t>OSBS_32_W.CSV</t>
  </si>
  <si>
    <t>32W.CSV</t>
  </si>
  <si>
    <t>OSBS33</t>
  </si>
  <si>
    <t>OSBS_33C</t>
  </si>
  <si>
    <t>OSBS_33_C.CSV</t>
  </si>
  <si>
    <t>OSBS_33E</t>
  </si>
  <si>
    <t>OSBS_33_E.CSV</t>
  </si>
  <si>
    <t>OSBS_33W</t>
  </si>
  <si>
    <t>OSBS_33_W.CSV</t>
  </si>
  <si>
    <t>OSBS34</t>
  </si>
  <si>
    <t>OSBS_34C</t>
  </si>
  <si>
    <t>OSBS_34_C.CSV</t>
  </si>
  <si>
    <t>34C.CSV</t>
  </si>
  <si>
    <t>OSBS_34E</t>
  </si>
  <si>
    <t>OSBS_34_E.CSV</t>
  </si>
  <si>
    <t>OSBS_34W</t>
  </si>
  <si>
    <t>OSBS_34_W.CSV</t>
  </si>
  <si>
    <t>OSBS35</t>
  </si>
  <si>
    <t>OSBS_35E</t>
  </si>
  <si>
    <t>OSBS_35_E.CSV</t>
  </si>
  <si>
    <t>OSBS_35W</t>
  </si>
  <si>
    <t>OSBS_35W.CSV</t>
  </si>
  <si>
    <t>35W.CSV</t>
  </si>
  <si>
    <t>OSBS36</t>
  </si>
  <si>
    <t>OSBS_36C</t>
  </si>
  <si>
    <t>OSBS_36_C.CSV</t>
  </si>
  <si>
    <t>OSBS_36E</t>
  </si>
  <si>
    <t>OSBS_36_E.CSV</t>
  </si>
  <si>
    <t>OSBS_36W</t>
  </si>
  <si>
    <t>OSBS_36_W.CSV</t>
  </si>
  <si>
    <t>OSBS37</t>
  </si>
  <si>
    <t>OSBS_37C</t>
  </si>
  <si>
    <t>OSBS_37C.CSV</t>
  </si>
  <si>
    <t>OSBS_37C_X30.CSV</t>
  </si>
  <si>
    <t>OSBS_37E</t>
  </si>
  <si>
    <t>OSBS_37E.CSV</t>
  </si>
  <si>
    <t>OSBS_37W</t>
  </si>
  <si>
    <t>OSBS_37W.CSV</t>
  </si>
  <si>
    <t>OSBS38</t>
  </si>
  <si>
    <t>OSBS_38C</t>
  </si>
  <si>
    <t>OSBS_38_C.CSV</t>
  </si>
  <si>
    <t>OSBS_38E</t>
  </si>
  <si>
    <t>OSBS_38_E.CSV</t>
  </si>
  <si>
    <t>OSBS_38W</t>
  </si>
  <si>
    <t>OSBS_38_W.CSV</t>
  </si>
  <si>
    <t>OSBS39</t>
  </si>
  <si>
    <t>OSBS_39C</t>
  </si>
  <si>
    <t>OSBS_39_C.CSV</t>
  </si>
  <si>
    <t>39C.CSV</t>
  </si>
  <si>
    <t>OSBS_39E</t>
  </si>
  <si>
    <t>OSBS_39_E.CSV</t>
  </si>
  <si>
    <t>OSBS_39W</t>
  </si>
  <si>
    <t>OSBS_39_W.CSV</t>
  </si>
  <si>
    <t>OSBS40</t>
  </si>
  <si>
    <t>OSBS_40C</t>
  </si>
  <si>
    <t>OSBS_40_C.CSV</t>
  </si>
  <si>
    <t>40C.CSV</t>
  </si>
  <si>
    <t>OSBS_40E</t>
  </si>
  <si>
    <t>OSBS_40_E.CSV</t>
  </si>
  <si>
    <t>40E.CSV</t>
  </si>
  <si>
    <t>OSBS_40W</t>
  </si>
  <si>
    <t>OSBS_40_W.CSV</t>
  </si>
  <si>
    <t>OSBS41</t>
  </si>
  <si>
    <t>OSBS_41C</t>
  </si>
  <si>
    <t>OSBS_41C.CSV</t>
  </si>
  <si>
    <t>OSBS_41E</t>
  </si>
  <si>
    <t>OSBS_41E.CSV</t>
  </si>
  <si>
    <t>OSBS_41W</t>
  </si>
  <si>
    <t>OSBS_41W.CSV</t>
  </si>
  <si>
    <t>OSBS42</t>
  </si>
  <si>
    <t>OSBS_42C</t>
  </si>
  <si>
    <t>OSBS_42_C.CSV</t>
  </si>
  <si>
    <t>OSBS_42E</t>
  </si>
  <si>
    <t>OSBS_42_E.CSV</t>
  </si>
  <si>
    <t>OSBS_42W</t>
  </si>
  <si>
    <t>OSBS_42_W.CSV</t>
  </si>
  <si>
    <t>OSBS43</t>
  </si>
  <si>
    <t>OSBS_43C</t>
  </si>
  <si>
    <t>OSBS_43_C.CSV</t>
  </si>
  <si>
    <t>OSBS_43E</t>
  </si>
  <si>
    <t>OSBS_43_E.CSV</t>
  </si>
  <si>
    <t>OSBS_43W</t>
  </si>
  <si>
    <t>OSBS_43_W.CSV</t>
  </si>
  <si>
    <t>OSBS44</t>
  </si>
  <si>
    <t>OSBS_44C</t>
  </si>
  <si>
    <t>OSBS_44_C.CSV</t>
  </si>
  <si>
    <t>OSBS_44E</t>
  </si>
  <si>
    <t>OSBS_44_E.CSV</t>
  </si>
  <si>
    <t>OSBS_44W</t>
  </si>
  <si>
    <t>OSBS_44_W.CSV</t>
  </si>
  <si>
    <t>OSBSD1</t>
  </si>
  <si>
    <t>OSBS_D1A</t>
  </si>
  <si>
    <t>OSBS_D1_A.CSV</t>
  </si>
  <si>
    <t>D1A.CSV</t>
  </si>
  <si>
    <t>OSBS_D1B</t>
  </si>
  <si>
    <t>OSBS_D1_B.CSV</t>
  </si>
  <si>
    <t>D1B.CSV</t>
  </si>
  <si>
    <t>OSBS_D1C</t>
  </si>
  <si>
    <t>OSBS_D1_C.CSV</t>
  </si>
  <si>
    <t>D1C.CSV</t>
  </si>
  <si>
    <t>OSBS_D1D</t>
  </si>
  <si>
    <t>OSBS_D1_D.CSV</t>
  </si>
  <si>
    <t>D1D.CSV</t>
  </si>
  <si>
    <t>OSBSD4</t>
  </si>
  <si>
    <t>OSBS_D4A</t>
  </si>
  <si>
    <t>OSBS_D4_A.CSV</t>
  </si>
  <si>
    <t>D4A.CSV</t>
  </si>
  <si>
    <t>OSBS_D4B</t>
  </si>
  <si>
    <t>OSBS_D4_B.CSV</t>
  </si>
  <si>
    <t>D4B.CSV</t>
  </si>
  <si>
    <t>OSBS_D4C</t>
  </si>
  <si>
    <t>OSBS_D4_C.CSV</t>
  </si>
  <si>
    <t>D4C.CSV</t>
  </si>
  <si>
    <t>OSBS_D4D</t>
  </si>
  <si>
    <t>OSBS_D4_D.CSV</t>
  </si>
  <si>
    <t>D4D.CSV</t>
  </si>
  <si>
    <t>OSBSD5</t>
  </si>
  <si>
    <t>OSBS_D5A</t>
  </si>
  <si>
    <t>OSBS_D5_A.CSV</t>
  </si>
  <si>
    <t>D5A.CSV</t>
  </si>
  <si>
    <t>OSBS_D5B</t>
  </si>
  <si>
    <t>OSBS_D5_B.CSV</t>
  </si>
  <si>
    <t>D5B.CSV</t>
  </si>
  <si>
    <t>OSBS_D5C</t>
  </si>
  <si>
    <t>OSBS_D5_C.CSV</t>
  </si>
  <si>
    <t>D5C.CSV</t>
  </si>
  <si>
    <t>OSBS_D5D</t>
  </si>
  <si>
    <t>OSBS_D5_D.CSV</t>
  </si>
  <si>
    <t>D5D.CSV</t>
  </si>
  <si>
    <t>OSBSD8</t>
  </si>
  <si>
    <t>OSBS_D8A</t>
  </si>
  <si>
    <t>OSBS_D8_A.CSV</t>
  </si>
  <si>
    <t>D8A.CSV</t>
  </si>
  <si>
    <t>OSBS_D8B</t>
  </si>
  <si>
    <t>OSBS_D8_B.CSV</t>
  </si>
  <si>
    <t>D8B.CSV</t>
  </si>
  <si>
    <t>OSBS_D8C</t>
  </si>
  <si>
    <t>OSBS_D8_C.CSV</t>
  </si>
  <si>
    <t>D8C.CSV</t>
  </si>
  <si>
    <t>OSBS_D8D</t>
  </si>
  <si>
    <t>OSBS_D8_D.CSV</t>
  </si>
  <si>
    <t>D8D.CSV</t>
  </si>
  <si>
    <t>OSBS_30W</t>
  </si>
  <si>
    <t>OSBS30TW.CSV</t>
  </si>
  <si>
    <t>30W.CSV</t>
  </si>
  <si>
    <t>RICE</t>
  </si>
  <si>
    <t>RICEC1</t>
  </si>
  <si>
    <t>RICE_C1E</t>
  </si>
  <si>
    <t>RICE-C1-E.CSV</t>
  </si>
  <si>
    <t>C1E.CSV</t>
  </si>
  <si>
    <t>RICE_C1W</t>
  </si>
  <si>
    <t>RICE-C1-W.CSV</t>
  </si>
  <si>
    <t>C1W.CSV</t>
  </si>
  <si>
    <t>RICET2</t>
  </si>
  <si>
    <t>RICE_T2</t>
  </si>
  <si>
    <t>rice_treatment_two.CSV</t>
  </si>
  <si>
    <t>T2.CSV</t>
  </si>
  <si>
    <t>SCBI</t>
  </si>
  <si>
    <t>SCBI46</t>
  </si>
  <si>
    <t>SCBI_46C</t>
  </si>
  <si>
    <t>SCBI_46C.CSV</t>
  </si>
  <si>
    <t>46C.CSV</t>
  </si>
  <si>
    <t>SCBI_46E</t>
  </si>
  <si>
    <t>SCBI_46E.CSV</t>
  </si>
  <si>
    <t>46E.CSV</t>
  </si>
  <si>
    <t>SCBI47</t>
  </si>
  <si>
    <t>SCBI_47C</t>
  </si>
  <si>
    <t>SCBI_47C.CSV</t>
  </si>
  <si>
    <t>SCBI_47W</t>
  </si>
  <si>
    <t>SCBI_47W.CSV</t>
  </si>
  <si>
    <t>47W.CSV</t>
  </si>
  <si>
    <t>SCBI49</t>
  </si>
  <si>
    <t>SCBI_49C</t>
  </si>
  <si>
    <t>SCBI_49C.CSV</t>
  </si>
  <si>
    <t>SCBI_49E</t>
  </si>
  <si>
    <t>SCBI_49E.CSV</t>
  </si>
  <si>
    <t>SCBI_49W</t>
  </si>
  <si>
    <t>SCBI_49W.CSV</t>
  </si>
  <si>
    <t>SCBI55</t>
  </si>
  <si>
    <t>SCBI_55E</t>
  </si>
  <si>
    <t>SCBI_55E.CSV</t>
  </si>
  <si>
    <t>SCBI_55W</t>
  </si>
  <si>
    <t>SCBI_55W.CSV</t>
  </si>
  <si>
    <t>SCBI63</t>
  </si>
  <si>
    <t>SCBI_63W</t>
  </si>
  <si>
    <t>SCBI_63W.CSV</t>
  </si>
  <si>
    <t>63W.CSV</t>
  </si>
  <si>
    <t>SCBI66</t>
  </si>
  <si>
    <t>SCBI_66C</t>
  </si>
  <si>
    <t>SCBI_66C.CSV</t>
  </si>
  <si>
    <t>SCBI_66E</t>
  </si>
  <si>
    <t>SCBI_66E.CSV</t>
  </si>
  <si>
    <t>SCBI_66W</t>
  </si>
  <si>
    <t>SCBI_66W.CSV</t>
  </si>
  <si>
    <t>SERC</t>
  </si>
  <si>
    <t>SERC43</t>
  </si>
  <si>
    <t>SERC_43C</t>
  </si>
  <si>
    <t>SERC_43C.CSV</t>
  </si>
  <si>
    <t>SERC_43E</t>
  </si>
  <si>
    <t>SERC_43E.CSV</t>
  </si>
  <si>
    <t>SERC_43W</t>
  </si>
  <si>
    <t>SERC_43W.CSV</t>
  </si>
  <si>
    <t>SERC47</t>
  </si>
  <si>
    <t>SERC_47C</t>
  </si>
  <si>
    <t>SERC_47C.CSV</t>
  </si>
  <si>
    <t>SERC_47E</t>
  </si>
  <si>
    <t>SERC_47E.CSV</t>
  </si>
  <si>
    <t>SERC_47W</t>
  </si>
  <si>
    <t>SERC_47W.CSV</t>
  </si>
  <si>
    <t>SERC48</t>
  </si>
  <si>
    <t>SERC_48C</t>
  </si>
  <si>
    <t>SERC_48C.CSV</t>
  </si>
  <si>
    <t>SERC_48E</t>
  </si>
  <si>
    <t>SERC_48E.CSV</t>
  </si>
  <si>
    <t>SERC_48W</t>
  </si>
  <si>
    <t>SERC_48W_XXX.CSV</t>
  </si>
  <si>
    <t>SERC49</t>
  </si>
  <si>
    <t>SERC_49C</t>
  </si>
  <si>
    <t>SERC_49C.CSV</t>
  </si>
  <si>
    <t>SERC_49W</t>
  </si>
  <si>
    <t>SERC_49W.CSV</t>
  </si>
  <si>
    <t>SERC52</t>
  </si>
  <si>
    <t>SERC_52C</t>
  </si>
  <si>
    <t>SERC_52C.CSV</t>
  </si>
  <si>
    <t>SERC_52E</t>
  </si>
  <si>
    <t>SERC_52E.CSV</t>
  </si>
  <si>
    <t>SERC53</t>
  </si>
  <si>
    <t>SERC_53W</t>
  </si>
  <si>
    <t>SERC_53W.CSV</t>
  </si>
  <si>
    <t>SERC54</t>
  </si>
  <si>
    <t>SERC_54C</t>
  </si>
  <si>
    <t>SERC_54C.CSV</t>
  </si>
  <si>
    <t>54C.CSV</t>
  </si>
  <si>
    <t>SERC_54E</t>
  </si>
  <si>
    <t>SERC_54E.CSV</t>
  </si>
  <si>
    <t>54E.CSV</t>
  </si>
  <si>
    <t>SERC_54W</t>
  </si>
  <si>
    <t>SERC_54W.CSV</t>
  </si>
  <si>
    <t>54W.CSV</t>
  </si>
  <si>
    <t>SERC55</t>
  </si>
  <si>
    <t>SERC_55C</t>
  </si>
  <si>
    <t>SERC_55C.CSV</t>
  </si>
  <si>
    <t>SERC_55E</t>
  </si>
  <si>
    <t>SERC_55E.CSV</t>
  </si>
  <si>
    <t>SERC_55W</t>
  </si>
  <si>
    <t>SERC_55W.CSV</t>
  </si>
  <si>
    <t>SERC56</t>
  </si>
  <si>
    <t>SERC_56C</t>
  </si>
  <si>
    <t>SERC_56C.CSV</t>
  </si>
  <si>
    <t>56C.CSV</t>
  </si>
  <si>
    <t>SERC_56E</t>
  </si>
  <si>
    <t>SERC_56E.CSV</t>
  </si>
  <si>
    <t>56E.CSV</t>
  </si>
  <si>
    <t>SERC_56W</t>
  </si>
  <si>
    <t>SERC_56W.CSV</t>
  </si>
  <si>
    <t>56W.CSV</t>
  </si>
  <si>
    <t>SERC57</t>
  </si>
  <si>
    <t>SERC_57C</t>
  </si>
  <si>
    <t>SERC_57C.CSV</t>
  </si>
  <si>
    <t>SERC_57E</t>
  </si>
  <si>
    <t>SERC_57E.CSV</t>
  </si>
  <si>
    <t>SERC_57W</t>
  </si>
  <si>
    <t>SERC_57W.CSV</t>
  </si>
  <si>
    <t>SERC58</t>
  </si>
  <si>
    <t>SERC_58C</t>
  </si>
  <si>
    <t>SERC_58C.CSV</t>
  </si>
  <si>
    <t>SERC_58E</t>
  </si>
  <si>
    <t>SERC_58E.CSV</t>
  </si>
  <si>
    <t>58E.CSV</t>
  </si>
  <si>
    <t>SERC_58W</t>
  </si>
  <si>
    <t>SERC_58W.CSV</t>
  </si>
  <si>
    <t>58W.CSV</t>
  </si>
  <si>
    <t>SERC60</t>
  </si>
  <si>
    <t>SERC_60C</t>
  </si>
  <si>
    <t>SERC_60C.CSV</t>
  </si>
  <si>
    <t>SERC_60E</t>
  </si>
  <si>
    <t>SERC_60E.CSV</t>
  </si>
  <si>
    <t>SERC_60W</t>
  </si>
  <si>
    <t>SERC_60W.CSV</t>
  </si>
  <si>
    <t>SERC61</t>
  </si>
  <si>
    <t>SERC_61C</t>
  </si>
  <si>
    <t>SERC_61C_X30.CSV</t>
  </si>
  <si>
    <t>61C.CSV</t>
  </si>
  <si>
    <t>SERC_61E</t>
  </si>
  <si>
    <t>SERC_61E.CSV</t>
  </si>
  <si>
    <t>SERC_61W</t>
  </si>
  <si>
    <t>SERC_61W.CSV</t>
  </si>
  <si>
    <t>TALL</t>
  </si>
  <si>
    <t>TALL45</t>
  </si>
  <si>
    <t>TALL_45C</t>
  </si>
  <si>
    <t>TALL_45C.CSV</t>
  </si>
  <si>
    <t>TALL_45E</t>
  </si>
  <si>
    <t>TALL_45E.CSV</t>
  </si>
  <si>
    <t>TALL_45W</t>
  </si>
  <si>
    <t>TALL_45W.CSV</t>
  </si>
  <si>
    <t>TALL46</t>
  </si>
  <si>
    <t>TALL_46C</t>
  </si>
  <si>
    <t>TALL_46C.CSV</t>
  </si>
  <si>
    <t>TALL_46C2</t>
  </si>
  <si>
    <t>TALL_46C2.CSV</t>
  </si>
  <si>
    <t>46C2.CSV</t>
  </si>
  <si>
    <t>TALL_46E</t>
  </si>
  <si>
    <t>TALL_46E.CSV</t>
  </si>
  <si>
    <t>TALL_46E2</t>
  </si>
  <si>
    <t>TALL_46E2.CSV</t>
  </si>
  <si>
    <t>46E2.CSV</t>
  </si>
  <si>
    <t>TALL_46W</t>
  </si>
  <si>
    <t>TALL_46W.CSV</t>
  </si>
  <si>
    <t>46W.CSV</t>
  </si>
  <si>
    <t>TALL47</t>
  </si>
  <si>
    <t>TALL_47C</t>
  </si>
  <si>
    <t>TALL_47C.CSV</t>
  </si>
  <si>
    <t>TALL_47E</t>
  </si>
  <si>
    <t>TALL_47E.CSV</t>
  </si>
  <si>
    <t>TALL_47W</t>
  </si>
  <si>
    <t>TALL_47W.CSV</t>
  </si>
  <si>
    <t>TALL49</t>
  </si>
  <si>
    <t>TALL_49E</t>
  </si>
  <si>
    <t>TALL_49E.CSV</t>
  </si>
  <si>
    <t>TALL_49W</t>
  </si>
  <si>
    <t>TALL_49W.CSV</t>
  </si>
  <si>
    <t>TALL50</t>
  </si>
  <si>
    <t>TALL_50C</t>
  </si>
  <si>
    <t>TALL_50C.CSV</t>
  </si>
  <si>
    <t>TALL_50E</t>
  </si>
  <si>
    <t>TALL_50E.CSV</t>
  </si>
  <si>
    <t>TALL_50W</t>
  </si>
  <si>
    <t>TALL_50W.CSV</t>
  </si>
  <si>
    <t>TALL51</t>
  </si>
  <si>
    <t>TALL_51C</t>
  </si>
  <si>
    <t>TALL_51C.CSV</t>
  </si>
  <si>
    <t>TALL_51C2</t>
  </si>
  <si>
    <t>TALL_51C2.CSV</t>
  </si>
  <si>
    <t>51C2.CSV</t>
  </si>
  <si>
    <t>TALL_51E</t>
  </si>
  <si>
    <t>TALL_51E.CSV</t>
  </si>
  <si>
    <t>TALL_51W</t>
  </si>
  <si>
    <t>TALL_51W.CSV</t>
  </si>
  <si>
    <t>TALL53</t>
  </si>
  <si>
    <t>TALL_53C</t>
  </si>
  <si>
    <t>TALL_53C.CSV</t>
  </si>
  <si>
    <t>TALL_53E</t>
  </si>
  <si>
    <t>TALL_53E.CSV</t>
  </si>
  <si>
    <t>TALL_53W</t>
  </si>
  <si>
    <t>TALL_53W.CSV</t>
  </si>
  <si>
    <t>TALL55</t>
  </si>
  <si>
    <t>TALL_55C</t>
  </si>
  <si>
    <t>TALL_55C.CSV</t>
  </si>
  <si>
    <t>TALL_55E</t>
  </si>
  <si>
    <t>TALL_55E.CSV</t>
  </si>
  <si>
    <t>TALL_55W</t>
  </si>
  <si>
    <t>TALL_55W.CSV</t>
  </si>
  <si>
    <t>TALL58</t>
  </si>
  <si>
    <t>TALL_58C</t>
  </si>
  <si>
    <t>TALL_58C.CSV</t>
  </si>
  <si>
    <t>TALL_58E</t>
  </si>
  <si>
    <t>TALL_58E.CSV</t>
  </si>
  <si>
    <t>TALL_58W</t>
  </si>
  <si>
    <t>TALL_58W.CSV</t>
  </si>
  <si>
    <t>TALL59</t>
  </si>
  <si>
    <t>TALL_59C</t>
  </si>
  <si>
    <t>TALL_59C.CSV</t>
  </si>
  <si>
    <t>59C.CSV</t>
  </si>
  <si>
    <t>TALL_59E</t>
  </si>
  <si>
    <t>TALL_59E.CSV</t>
  </si>
  <si>
    <t>59E.CSV</t>
  </si>
  <si>
    <t>TALL_59W</t>
  </si>
  <si>
    <t>TALL_59W.CSV</t>
  </si>
  <si>
    <t>59W.CSV</t>
  </si>
  <si>
    <t>TALL60</t>
  </si>
  <si>
    <t>TALL_60C</t>
  </si>
  <si>
    <t>TALL_60C.CSV</t>
  </si>
  <si>
    <t>TALL_60E</t>
  </si>
  <si>
    <t>TALL_60E.CSV</t>
  </si>
  <si>
    <t>TALL_60W</t>
  </si>
  <si>
    <t>TALL_60W.CSV</t>
  </si>
  <si>
    <t>TALL61</t>
  </si>
  <si>
    <t>TALL_61C</t>
  </si>
  <si>
    <t>TALL_61C.CSV</t>
  </si>
  <si>
    <t>TALL_61E</t>
  </si>
  <si>
    <t>TALL_61E.CSV</t>
  </si>
  <si>
    <t>TALL_61W</t>
  </si>
  <si>
    <t>TALL_61W.CSV</t>
  </si>
  <si>
    <t>TREE</t>
  </si>
  <si>
    <t>TREE25</t>
  </si>
  <si>
    <t>TREE_25C</t>
  </si>
  <si>
    <t>TREE_25C.CSV</t>
  </si>
  <si>
    <t>25C.CSV</t>
  </si>
  <si>
    <t>TREE_25E</t>
  </si>
  <si>
    <t>TREE_25E.CSV</t>
  </si>
  <si>
    <t>25E.CSV</t>
  </si>
  <si>
    <t>TREE_25W</t>
  </si>
  <si>
    <t>TREE_25W.CSV</t>
  </si>
  <si>
    <t>25W.CSV</t>
  </si>
  <si>
    <t>TREE39</t>
  </si>
  <si>
    <t>TREE_39C</t>
  </si>
  <si>
    <t>TREE_39C_XXX.CSV</t>
  </si>
  <si>
    <t>TREE_39E</t>
  </si>
  <si>
    <t>TREE_39E.CSV</t>
  </si>
  <si>
    <t>TREE_39W</t>
  </si>
  <si>
    <t>TREE_39W.CSV</t>
  </si>
  <si>
    <t>TREE41</t>
  </si>
  <si>
    <t>TREE_41C</t>
  </si>
  <si>
    <t>TREE_41C.CSV</t>
  </si>
  <si>
    <t>TREE_41E</t>
  </si>
  <si>
    <t>TREE_41E.CSV</t>
  </si>
  <si>
    <t>TREE_41W</t>
  </si>
  <si>
    <t>TREE_41W.CSV</t>
  </si>
  <si>
    <t>TREE42</t>
  </si>
  <si>
    <t>TREE_42C</t>
  </si>
  <si>
    <t>TREE_42C.CSV</t>
  </si>
  <si>
    <t>TREE_42E</t>
  </si>
  <si>
    <t>TREE_42E.CSV</t>
  </si>
  <si>
    <t>TREE_42W</t>
  </si>
  <si>
    <t>TREE_42W.CSV</t>
  </si>
  <si>
    <t>TREE45</t>
  </si>
  <si>
    <t>TREE_45C</t>
  </si>
  <si>
    <t>TREE_45C.CSV</t>
  </si>
  <si>
    <t>TREE46</t>
  </si>
  <si>
    <t>TREE_46C</t>
  </si>
  <si>
    <t>TREE_46C.CSV</t>
  </si>
  <si>
    <t>TREE_46E</t>
  </si>
  <si>
    <t>TREE_46E.CSV</t>
  </si>
  <si>
    <t>TREE_46W</t>
  </si>
  <si>
    <t>TREE_46W.CSV</t>
  </si>
  <si>
    <t>TREE47</t>
  </si>
  <si>
    <t>TREE_47C</t>
  </si>
  <si>
    <t>TREE_47C.CSV</t>
  </si>
  <si>
    <t>TREE_47E</t>
  </si>
  <si>
    <t>TREE_47E.CSV</t>
  </si>
  <si>
    <t>TREE_47W</t>
  </si>
  <si>
    <t>TREE_47W.CSV</t>
  </si>
  <si>
    <t>TREE49</t>
  </si>
  <si>
    <t>TREE_49C</t>
  </si>
  <si>
    <t>TREE_49C.CSV</t>
  </si>
  <si>
    <t>TREE_49E</t>
  </si>
  <si>
    <t>TREE_49E.CSV</t>
  </si>
  <si>
    <t>TREE_49W</t>
  </si>
  <si>
    <t>TREE_49W.CSV</t>
  </si>
  <si>
    <t>TREE53</t>
  </si>
  <si>
    <t>TREE_53C</t>
  </si>
  <si>
    <t>TREE_53C.CSV</t>
  </si>
  <si>
    <t>TREE_53E</t>
  </si>
  <si>
    <t>TREE_53E.CSV</t>
  </si>
  <si>
    <t>TREE_53W</t>
  </si>
  <si>
    <t>TREE_53W.CSV</t>
  </si>
  <si>
    <t>TREE56</t>
  </si>
  <si>
    <t>TREE_56C</t>
  </si>
  <si>
    <t>TREE_56C.CSV</t>
  </si>
  <si>
    <t>TREE_56E</t>
  </si>
  <si>
    <t>TREE_56E.CSV</t>
  </si>
  <si>
    <t>TREE_56W</t>
  </si>
  <si>
    <t>TREE_56W.CSV</t>
  </si>
  <si>
    <t>UNDE</t>
  </si>
  <si>
    <t>UNDE45</t>
  </si>
  <si>
    <t>UNDE_45C</t>
  </si>
  <si>
    <t>UNDE_45C.CSV</t>
  </si>
  <si>
    <t>UNDE_45E</t>
  </si>
  <si>
    <t>UNDE_45E.CSV</t>
  </si>
  <si>
    <t>UNDE_45W</t>
  </si>
  <si>
    <t>UNDE_45W.CSV</t>
  </si>
  <si>
    <t>UNDE47</t>
  </si>
  <si>
    <t>UNDE_47C</t>
  </si>
  <si>
    <t>UNDE_47C.CSV</t>
  </si>
  <si>
    <t>UNDE_47E</t>
  </si>
  <si>
    <t>UNDE_47E.CSV</t>
  </si>
  <si>
    <t>UNDE_47W</t>
  </si>
  <si>
    <t>UNDE_47W.CSV</t>
  </si>
  <si>
    <t>UNDE48</t>
  </si>
  <si>
    <t>UNDE_48C</t>
  </si>
  <si>
    <t>UNDE_48C.CSV</t>
  </si>
  <si>
    <t>UNDE_48E</t>
  </si>
  <si>
    <t>UNDE_48E_XXX.CSV</t>
  </si>
  <si>
    <t>UNDE_48W</t>
  </si>
  <si>
    <t>UNDE_48W.CSV</t>
  </si>
  <si>
    <t>UNDE49</t>
  </si>
  <si>
    <t>UNDE_49C</t>
  </si>
  <si>
    <t>UNDE_49C_XXX.CSV</t>
  </si>
  <si>
    <t>UNDE_49E</t>
  </si>
  <si>
    <t>UNDE_49E.CSV</t>
  </si>
  <si>
    <t>UNDE_49W</t>
  </si>
  <si>
    <t>UNDE_49W.CSV</t>
  </si>
  <si>
    <t>UNDE50</t>
  </si>
  <si>
    <t>UNDE_50W</t>
  </si>
  <si>
    <t>UNDE_50W.CSV</t>
  </si>
  <si>
    <t>UNDE54</t>
  </si>
  <si>
    <t>UNDE_54C</t>
  </si>
  <si>
    <t>UNDE_54C.CSV</t>
  </si>
  <si>
    <t>UNDE_54E</t>
  </si>
  <si>
    <t>UNDE_54E.CSV</t>
  </si>
  <si>
    <t>UNDE_54W</t>
  </si>
  <si>
    <t>UNDE_54W.CSV</t>
  </si>
  <si>
    <t>UNDE_54W2</t>
  </si>
  <si>
    <t>UNDE_54W2.CSV</t>
  </si>
  <si>
    <t>54W2.CSV</t>
  </si>
  <si>
    <t>UNDE58</t>
  </si>
  <si>
    <t>UNDE_58C</t>
  </si>
  <si>
    <t>UNDE_58C.CSV</t>
  </si>
  <si>
    <t>UNDE_58E</t>
  </si>
  <si>
    <t>UNDE_58E.CSV</t>
  </si>
  <si>
    <t>UNDE_58W</t>
  </si>
  <si>
    <t>UNDE_58W_XXX.CSV</t>
  </si>
  <si>
    <t>UNDE61</t>
  </si>
  <si>
    <t>UNDE_61C</t>
  </si>
  <si>
    <t>UNDE_61C.CSV</t>
  </si>
  <si>
    <t>UNDEXX</t>
  </si>
  <si>
    <t>UNDE_61E_XXX.CSV</t>
  </si>
  <si>
    <t>UNDE_61W</t>
  </si>
  <si>
    <t>UNDE_61W.CSV</t>
  </si>
  <si>
    <t>RICEC3</t>
  </si>
  <si>
    <t>RICE_C3</t>
  </si>
  <si>
    <t>VDGIF-C3-06072016.CSV</t>
  </si>
  <si>
    <t>C3.CSV</t>
  </si>
  <si>
    <t>RICEC4</t>
  </si>
  <si>
    <t>RICE_C4</t>
  </si>
  <si>
    <t>VDGIF-C4-06072016.CSV</t>
  </si>
  <si>
    <t>C4.CSV</t>
  </si>
  <si>
    <t>RICEC5</t>
  </si>
  <si>
    <t>RICE_C5</t>
  </si>
  <si>
    <t>VDGIF-C5-06072016.CSV</t>
  </si>
  <si>
    <t>C5.CSV</t>
  </si>
  <si>
    <t>RICET3</t>
  </si>
  <si>
    <t>RICE_T3</t>
  </si>
  <si>
    <t>VDGIF-T3-06072016.CSV</t>
  </si>
  <si>
    <t>T3.CSV</t>
  </si>
  <si>
    <t>RICET4</t>
  </si>
  <si>
    <t>RICE_T4</t>
  </si>
  <si>
    <t>VDGIF-T4-06072016.CSV</t>
  </si>
  <si>
    <t>T4.CSV</t>
  </si>
  <si>
    <t>RICET5</t>
  </si>
  <si>
    <t>RICE_T5</t>
  </si>
  <si>
    <t>VDGIF-T5-06072016.CSV</t>
  </si>
  <si>
    <t>T5.CSV</t>
  </si>
  <si>
    <t>AF_A</t>
  </si>
  <si>
    <t>AFA4</t>
  </si>
  <si>
    <t>AF_A4_072516</t>
  </si>
  <si>
    <t>AF_A4_072516.CSV</t>
  </si>
  <si>
    <t>AF</t>
  </si>
  <si>
    <t>A4</t>
  </si>
  <si>
    <t>AF_A4a_072516</t>
  </si>
  <si>
    <t>AF_A4a_072516.CSV</t>
  </si>
  <si>
    <t>A4a</t>
  </si>
  <si>
    <t>AF_A4b_072516</t>
  </si>
  <si>
    <t>AF_A4b_072516.CSV</t>
  </si>
  <si>
    <t>A4b</t>
  </si>
  <si>
    <t>AF_D</t>
  </si>
  <si>
    <t>AFD9</t>
  </si>
  <si>
    <t>AF_D9_0728016</t>
  </si>
  <si>
    <t>AF_D9_0728016.CSV</t>
  </si>
  <si>
    <t>D9</t>
  </si>
  <si>
    <t>AF_D9a_0728016</t>
  </si>
  <si>
    <t>AF_D9a_0728016.CSV</t>
  </si>
  <si>
    <t>D9a</t>
  </si>
  <si>
    <t>AF_D9b_0728016</t>
  </si>
  <si>
    <t>AF_D9b_0728016.CSV</t>
  </si>
  <si>
    <t>D9b</t>
  </si>
  <si>
    <t>AF_G</t>
  </si>
  <si>
    <t>AFG8</t>
  </si>
  <si>
    <t>AF_G8_0729016</t>
  </si>
  <si>
    <t>AF_G8_0729016.CSV</t>
  </si>
  <si>
    <t>G8</t>
  </si>
  <si>
    <t>AF_G8a_0729016</t>
  </si>
  <si>
    <t>AF_G8a_0729016.CSV</t>
  </si>
  <si>
    <t>G8a</t>
  </si>
  <si>
    <t>AF_G8b_0729016</t>
  </si>
  <si>
    <t>AF_G8b_0729016.CSV</t>
  </si>
  <si>
    <t>G8b</t>
  </si>
  <si>
    <t>ARNO</t>
  </si>
  <si>
    <t>ARNO01</t>
  </si>
  <si>
    <t>ARNO_01_1</t>
  </si>
  <si>
    <t>ARNO_01_1.CSV</t>
  </si>
  <si>
    <t>ARNO_01_2</t>
  </si>
  <si>
    <t>ARNO_01_2.CSV</t>
  </si>
  <si>
    <t>ARNO_01_3</t>
  </si>
  <si>
    <t>ARNO_01_3.CSV</t>
  </si>
  <si>
    <t>ARNO_01_4</t>
  </si>
  <si>
    <t>ARNO_01_4.CSV</t>
  </si>
  <si>
    <t>ARNO_01_5</t>
  </si>
  <si>
    <t>ARNO_01_5.CSV</t>
  </si>
  <si>
    <t>ARNO02</t>
  </si>
  <si>
    <t>ARNO_02_1</t>
  </si>
  <si>
    <t>ARNO_02_1.CSV</t>
  </si>
  <si>
    <t>ARNO_02_2</t>
  </si>
  <si>
    <t>ARNO_02_2.CSV</t>
  </si>
  <si>
    <t>ARNO_02_3</t>
  </si>
  <si>
    <t>ARNO_02_3.CSV</t>
  </si>
  <si>
    <t>ARNO_02_4</t>
  </si>
  <si>
    <t>ARNO_02_4.CSV</t>
  </si>
  <si>
    <t>ARNO_02_5</t>
  </si>
  <si>
    <t>ARNO_02_5.CSV</t>
  </si>
  <si>
    <t>ARNO03</t>
  </si>
  <si>
    <t>ARNO_03_1</t>
  </si>
  <si>
    <t>ARNO_03_1.CSV</t>
  </si>
  <si>
    <t>ARNO_03_2</t>
  </si>
  <si>
    <t>ARNO_03_2.CSV</t>
  </si>
  <si>
    <t>ARNO_03_3</t>
  </si>
  <si>
    <t>ARNO_03_3.CSV</t>
  </si>
  <si>
    <t>ARNO_03_4</t>
  </si>
  <si>
    <t>ARNO_03_4.CSV</t>
  </si>
  <si>
    <t>ARNO_03_5</t>
  </si>
  <si>
    <t>ARNO_03_5.CSV</t>
  </si>
  <si>
    <t>ARNO_03_6</t>
  </si>
  <si>
    <t>ARNO_03_6.CSV</t>
  </si>
  <si>
    <t>ARNO04</t>
  </si>
  <si>
    <t>ARNO_04_1</t>
  </si>
  <si>
    <t>ARNO_04_1.CSV</t>
  </si>
  <si>
    <t>ARNO_04_2</t>
  </si>
  <si>
    <t>ARNO_04_2.CSV</t>
  </si>
  <si>
    <t>ARNO_04_3</t>
  </si>
  <si>
    <t>ARNO_04_3.CSV</t>
  </si>
  <si>
    <t>ARNO_04_4</t>
  </si>
  <si>
    <t>ARNO_04_4.CSV</t>
  </si>
  <si>
    <t>ARNO_04_5</t>
  </si>
  <si>
    <t>ARNO_04_5.CSV</t>
  </si>
  <si>
    <t>ARNO05</t>
  </si>
  <si>
    <t>ARNO_05_1</t>
  </si>
  <si>
    <t>ARNO_05_1.CSV</t>
  </si>
  <si>
    <t>ARNO_05_2</t>
  </si>
  <si>
    <t>ARNO_05_2.CSV</t>
  </si>
  <si>
    <t>ARNO_05_3</t>
  </si>
  <si>
    <t>ARNO_05_3.CSV</t>
  </si>
  <si>
    <t>ARNO_05_4</t>
  </si>
  <si>
    <t>ARNO_05_4.CSV</t>
  </si>
  <si>
    <t>ARNO_05_5</t>
  </si>
  <si>
    <t>ARNO_05_5.CSV</t>
  </si>
  <si>
    <t>ARNO_05_6</t>
  </si>
  <si>
    <t>ARNO_05_6.CSV</t>
  </si>
  <si>
    <t>ARNO06</t>
  </si>
  <si>
    <t>ARNO_06_1</t>
  </si>
  <si>
    <t>ARNO_06_1.CSV</t>
  </si>
  <si>
    <t>ARNO_06_2</t>
  </si>
  <si>
    <t>ARNO_06_2.CSV</t>
  </si>
  <si>
    <t>ARNO_06_3</t>
  </si>
  <si>
    <t>ARNO_06_3.CSV</t>
  </si>
  <si>
    <t>ARNO_06_4</t>
  </si>
  <si>
    <t>ARNO_06_4.CSV</t>
  </si>
  <si>
    <t>ARNO_06_5</t>
  </si>
  <si>
    <t>ARNO_06_5.CSV</t>
  </si>
  <si>
    <t>ARNO_06_6</t>
  </si>
  <si>
    <t>ARNO_06_6.CSV</t>
  </si>
  <si>
    <t>ARNO11</t>
  </si>
  <si>
    <t>ARNO_11_1</t>
  </si>
  <si>
    <t>ARNO_11_1.CSV</t>
  </si>
  <si>
    <t>ARNO_11_2</t>
  </si>
  <si>
    <t>ARNO_11_2.CSV</t>
  </si>
  <si>
    <t>ARNO_11_3</t>
  </si>
  <si>
    <t>ARNO_11_3.CSV</t>
  </si>
  <si>
    <t>ARNO_11_4</t>
  </si>
  <si>
    <t>ARNO_11_4.CSV</t>
  </si>
  <si>
    <t>ARNO5</t>
  </si>
  <si>
    <t>ARNO_11_5_2</t>
  </si>
  <si>
    <t>ARNO_11_5_2.CSV</t>
  </si>
  <si>
    <t>ARNO_11_5</t>
  </si>
  <si>
    <t>ARNO_11_5.CSV</t>
  </si>
  <si>
    <t>ARNO_11_6</t>
  </si>
  <si>
    <t>ARNO_11_6.CSV</t>
  </si>
  <si>
    <t>ARNO12</t>
  </si>
  <si>
    <t>ARNO_12_1</t>
  </si>
  <si>
    <t>ARNO_12_1.CSV</t>
  </si>
  <si>
    <t>ARNO_12_2</t>
  </si>
  <si>
    <t>ARNO_12_2.CSV</t>
  </si>
  <si>
    <t>ARNO_12_3</t>
  </si>
  <si>
    <t>ARNO_12_3.CSV</t>
  </si>
  <si>
    <t>ARNO_12_4</t>
  </si>
  <si>
    <t>ARNO_12_4.CSV</t>
  </si>
  <si>
    <t>ARNO_12_5</t>
  </si>
  <si>
    <t>ARNO_12_5.CSV</t>
  </si>
  <si>
    <t>ARNO_12_6</t>
  </si>
  <si>
    <t>ARNO_12_6.CSV</t>
  </si>
  <si>
    <t>ARNO35</t>
  </si>
  <si>
    <t>ARNO_35_1</t>
  </si>
  <si>
    <t>ARNO_35_1.CSV</t>
  </si>
  <si>
    <t>ARNO_35_2</t>
  </si>
  <si>
    <t>ARNO_35_2.CSV</t>
  </si>
  <si>
    <t>ARNO_35_3</t>
  </si>
  <si>
    <t>ARNO_35_3.CSV</t>
  </si>
  <si>
    <t>ARNO_35_4</t>
  </si>
  <si>
    <t>ARNO_35_4.CSV</t>
  </si>
  <si>
    <t>ARNO_35_5</t>
  </si>
  <si>
    <t>ARNO_35_5.CSV</t>
  </si>
  <si>
    <t>ARNO36</t>
  </si>
  <si>
    <t>ARNO_36_1</t>
  </si>
  <si>
    <t>ARNO_36_1.CSV</t>
  </si>
  <si>
    <t>ARNO_36_2</t>
  </si>
  <si>
    <t>ARNO_36_2.CSV</t>
  </si>
  <si>
    <t>ARNO_36_3</t>
  </si>
  <si>
    <t>ARNO_36_3.CSV</t>
  </si>
  <si>
    <t>ARNO_36_4</t>
  </si>
  <si>
    <t>ARNO_36_4.CSV</t>
  </si>
  <si>
    <t>ARNO_36_5</t>
  </si>
  <si>
    <t>ARNO_36_5.CSV</t>
  </si>
  <si>
    <t>ARNO_36_6</t>
  </si>
  <si>
    <t>ARNO_36_6.CSV</t>
  </si>
  <si>
    <t>FERN</t>
  </si>
  <si>
    <t>FERN13</t>
  </si>
  <si>
    <t>FERN_03_13_1</t>
  </si>
  <si>
    <t>FERN_03_13_1.CSV</t>
  </si>
  <si>
    <t>FERN_03_13_2</t>
  </si>
  <si>
    <t>FERN_03_13_2.CSV</t>
  </si>
  <si>
    <t>FERN_03_13_3</t>
  </si>
  <si>
    <t>FERN_03_13_3.CSV</t>
  </si>
  <si>
    <t>FERN_03_13_4</t>
  </si>
  <si>
    <t>FERN_03_13_4.CSV</t>
  </si>
  <si>
    <t>FERN08</t>
  </si>
  <si>
    <t>FERN_07_08_1</t>
  </si>
  <si>
    <t>FERN_07_08_1.CSV</t>
  </si>
  <si>
    <t>FERN_07_08_2</t>
  </si>
  <si>
    <t>FERN_07_08_2.CSV</t>
  </si>
  <si>
    <t>FERN_07_08_3</t>
  </si>
  <si>
    <t>FERN_07_08_3.CSV</t>
  </si>
  <si>
    <t>FERN_07_08_4</t>
  </si>
  <si>
    <t>FERN_07_08_4.CSV</t>
  </si>
  <si>
    <t>FERN15</t>
  </si>
  <si>
    <t>FERN_07_15_1</t>
  </si>
  <si>
    <t>FERN_07_15_1.CSV</t>
  </si>
  <si>
    <t>FERN_07_15_2</t>
  </si>
  <si>
    <t>FERN_07_15_2.CSV</t>
  </si>
  <si>
    <t>FERN_07_15_3</t>
  </si>
  <si>
    <t>FERN_07_15_3.CSV</t>
  </si>
  <si>
    <t>FERN_07_15_4</t>
  </si>
  <si>
    <t>FERN_07_15_4.CSV</t>
  </si>
  <si>
    <t>FERNW1</t>
  </si>
  <si>
    <t>FERN_W15_side</t>
  </si>
  <si>
    <t>FERN_W15_side.CSV</t>
  </si>
  <si>
    <t>W15</t>
  </si>
  <si>
    <t>FERN_W15_up</t>
  </si>
  <si>
    <t>FERN_W15_up.CSV</t>
  </si>
  <si>
    <t>FERNW3</t>
  </si>
  <si>
    <t>FERN_W3_04A1</t>
  </si>
  <si>
    <t>FERN_W3_04A1.CSV</t>
  </si>
  <si>
    <t>W3</t>
  </si>
  <si>
    <t>FERN06</t>
  </si>
  <si>
    <t>FERN_W3_06_1</t>
  </si>
  <si>
    <t>FERN_W3_06_1.CSV</t>
  </si>
  <si>
    <t>FERN_W3_06_2</t>
  </si>
  <si>
    <t>FERN_W3_06_2.CSV</t>
  </si>
  <si>
    <t>FERN_W3_06_3</t>
  </si>
  <si>
    <t>FERN_W3_06_3.CSV</t>
  </si>
  <si>
    <t>FERN_W3_06_4</t>
  </si>
  <si>
    <t>FERN_W3_06_4.CSV</t>
  </si>
  <si>
    <t>FERN_W3_062_1</t>
  </si>
  <si>
    <t>FERN_W3_062_1.CSV</t>
  </si>
  <si>
    <t>FERN_W3_062_2</t>
  </si>
  <si>
    <t>FERN_W3_062_2.CSV</t>
  </si>
  <si>
    <t>FERN_W3_062_3</t>
  </si>
  <si>
    <t>FERN_W3_062_3.CSV</t>
  </si>
  <si>
    <t>FERN_W3_062_4</t>
  </si>
  <si>
    <t>FERN_W3_062_4.CSV</t>
  </si>
  <si>
    <t>FERN_W3_08_1</t>
  </si>
  <si>
    <t>FERN_W3_08_1.CSV</t>
  </si>
  <si>
    <t>FERN_W3_08_2</t>
  </si>
  <si>
    <t>FERN_W3_08_2.CSV</t>
  </si>
  <si>
    <t>FERN_W3_08_3</t>
  </si>
  <si>
    <t>FERN_W3_08_3.CSV</t>
  </si>
  <si>
    <t>FERN_W3_08_4</t>
  </si>
  <si>
    <t>FERN_W3_08_4.CSV</t>
  </si>
  <si>
    <t>FERN03</t>
  </si>
  <si>
    <t>FERN_W4_03C_side</t>
  </si>
  <si>
    <t>FERN_W4_03C_side.CSV</t>
  </si>
  <si>
    <t>03C</t>
  </si>
  <si>
    <t>FERN_W4_03C_up</t>
  </si>
  <si>
    <t>FERN_W4_03C_up.CSV</t>
  </si>
  <si>
    <t>FERN04</t>
  </si>
  <si>
    <t>FERN_W4_04_up</t>
  </si>
  <si>
    <t>FERN_W4_04_up.CSV</t>
  </si>
  <si>
    <t>FERN10</t>
  </si>
  <si>
    <t>FERN_W4_10A_1side</t>
  </si>
  <si>
    <t>FERN_W4_10A_1side.CSV</t>
  </si>
  <si>
    <t>10A</t>
  </si>
  <si>
    <t>FERN_W4_10A_1up</t>
  </si>
  <si>
    <t>FERN_W4_10A_1up.CSV</t>
  </si>
  <si>
    <t>FERN11</t>
  </si>
  <si>
    <t>FERN_W4_11A_up</t>
  </si>
  <si>
    <t>FERN_W4_11A_up.CSV</t>
  </si>
  <si>
    <t>11A</t>
  </si>
  <si>
    <t>FERNW4</t>
  </si>
  <si>
    <t>FERN_W4_11A2</t>
  </si>
  <si>
    <t>FERN_W4_11A2.CSV</t>
  </si>
  <si>
    <t>W4</t>
  </si>
  <si>
    <t>FERN_W7_06_1</t>
  </si>
  <si>
    <t>FERN_W7_06_1.CSV</t>
  </si>
  <si>
    <t>FERN_W7_06_2</t>
  </si>
  <si>
    <t>FERN_W7_06_2.CSV</t>
  </si>
  <si>
    <t>FERN_W7_06_3</t>
  </si>
  <si>
    <t>FERN_W7_06_3.CSV</t>
  </si>
  <si>
    <t>FERN_W7_06_4</t>
  </si>
  <si>
    <t>FERN_W7_06_4.CSV</t>
  </si>
  <si>
    <t>FERN_W7_10_1</t>
  </si>
  <si>
    <t>FERN_W7_10_1.CSV</t>
  </si>
  <si>
    <t>FERN_W7_10_2</t>
  </si>
  <si>
    <t>FERN_W7_10_2.CSV</t>
  </si>
  <si>
    <t>FERN_W7_10_3</t>
  </si>
  <si>
    <t>FERN_W7_10_3.CSV</t>
  </si>
  <si>
    <t>FERN_W7_10_4</t>
  </si>
  <si>
    <t>FERN_W7_10_4.CSV</t>
  </si>
  <si>
    <t>FERNW7</t>
  </si>
  <si>
    <t>FERN_W7_13C</t>
  </si>
  <si>
    <t>FERN_W7_13C.CSV</t>
  </si>
  <si>
    <t>W7</t>
  </si>
  <si>
    <t>FERN_W7_13C2</t>
  </si>
  <si>
    <t>FERN_W7_13C2.CSV</t>
  </si>
  <si>
    <t>FERN_W7_13upslope1</t>
  </si>
  <si>
    <t>FERN_W7_13upslope1.CSV</t>
  </si>
  <si>
    <t>FERN_W7_13upslope2</t>
  </si>
  <si>
    <t>FERN_W7_13upslope2.CSV</t>
  </si>
  <si>
    <t>FERN_W7_13upslope3</t>
  </si>
  <si>
    <t>FERN_W7_13upslope3.CSV</t>
  </si>
  <si>
    <t>FERN_W7_13upslope4</t>
  </si>
  <si>
    <t>FERN_W7_13upslope4.CSV</t>
  </si>
  <si>
    <t>UVAX</t>
  </si>
  <si>
    <t>UVAX08</t>
  </si>
  <si>
    <t>UVAX_A3_08_C</t>
  </si>
  <si>
    <t>UVAX_A3_08_C.CSV</t>
  </si>
  <si>
    <t>UVAX_A3_08_E</t>
  </si>
  <si>
    <t>UVAX_A3_08_E.CSV</t>
  </si>
  <si>
    <t>UVAX_A3_08_northwest</t>
  </si>
  <si>
    <t>UVAX_A3_08_northwest.CSV</t>
  </si>
  <si>
    <t>UVAX_A3_08_southwest</t>
  </si>
  <si>
    <t>UVAX_A3_08_southwest.CSV</t>
  </si>
  <si>
    <t>UVAXA4</t>
  </si>
  <si>
    <t>UVAX_A4_01C</t>
  </si>
  <si>
    <t>UVAX_A4_01C.CSV</t>
  </si>
  <si>
    <t>UVAX_A4_01E</t>
  </si>
  <si>
    <t>UVAX_A4_01E.CSV</t>
  </si>
  <si>
    <t>UVAX_A4_01W</t>
  </si>
  <si>
    <t>UVAX_A4_01W.CSV</t>
  </si>
  <si>
    <t>UVAX_A4_14C</t>
  </si>
  <si>
    <t>UVAX_A4_14C.CSV</t>
  </si>
  <si>
    <t>UVAX_A4_14E</t>
  </si>
  <si>
    <t>UVAX_A4_14E.CSV</t>
  </si>
  <si>
    <t>UVAX_A4_14W</t>
  </si>
  <si>
    <t>UVAX_A4_14W.CSV</t>
  </si>
  <si>
    <t>UVAXUV</t>
  </si>
  <si>
    <t>UVAX_A4005C.CSV</t>
  </si>
  <si>
    <t>UVAX_A4005E.CSV</t>
  </si>
  <si>
    <t>UVAX_A4005W.CSV</t>
  </si>
  <si>
    <t>UVAX_A403C.CSV</t>
  </si>
  <si>
    <t>UVAX_A403E.CSV</t>
  </si>
  <si>
    <t>UVAX_A403W.CSV</t>
  </si>
  <si>
    <t>UVAXB3</t>
  </si>
  <si>
    <t>UVAX_B3_08C</t>
  </si>
  <si>
    <t>UVAX_B3_08C.CSV</t>
  </si>
  <si>
    <t>B3</t>
  </si>
  <si>
    <t>UVAX_B3_08E</t>
  </si>
  <si>
    <t>UVAX_B3_08E.CSV</t>
  </si>
  <si>
    <t>UVAX_B3_08W</t>
  </si>
  <si>
    <t>UVAX_B3_08W.CSV</t>
  </si>
  <si>
    <t>GRSM_50C</t>
  </si>
  <si>
    <t>GRSM_50W2</t>
  </si>
  <si>
    <t>GRSM_50E</t>
  </si>
  <si>
    <t>GRSM_58E</t>
  </si>
  <si>
    <t>GRSM_60C</t>
  </si>
  <si>
    <t>GRSM_61C</t>
  </si>
  <si>
    <t>OSBS_25C</t>
  </si>
  <si>
    <t>OSBS_25E</t>
  </si>
  <si>
    <t>OSBS_26C</t>
  </si>
  <si>
    <t>OSBS_25W</t>
  </si>
  <si>
    <t>OSBS_26E</t>
  </si>
  <si>
    <t>OSBS_26W</t>
  </si>
  <si>
    <t>OSBS_27C</t>
  </si>
  <si>
    <t>OSBS_27E</t>
  </si>
  <si>
    <t>OSBS_27W</t>
  </si>
  <si>
    <t>UNDE_61E</t>
  </si>
  <si>
    <t>UVAX_A4_05C</t>
  </si>
  <si>
    <t>UVAX_A4_05E</t>
  </si>
  <si>
    <t>UVAX_A4_05W</t>
  </si>
  <si>
    <t>UVAX_A4_03C</t>
  </si>
  <si>
    <t>UVAX_A4_03E</t>
  </si>
  <si>
    <t>UVAX_A4_03W</t>
  </si>
  <si>
    <t>neon_plot_format</t>
  </si>
  <si>
    <t>neon_transect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</si>
</sst>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3"/>
  <sheetViews>
    <sheetView tabSelected="1" workbookViewId="0">
      <selection activeCell="D2" sqref="A1:AF463"/>
    </sheetView>
  </sheetViews>
  <sheetFormatPr defaultRowHeight="15" x14ac:dyDescent="0.25"/>
  <cols>
    <col min="3" max="4" width="15.140625" customWidth="1"/>
    <col min="5" max="5" width="20" customWidth="1"/>
  </cols>
  <sheetData>
    <row r="1" spans="1:32" x14ac:dyDescent="0.25">
      <c r="A1" t="s">
        <v>0</v>
      </c>
      <c r="B1" t="s">
        <v>1</v>
      </c>
      <c r="C1" t="s">
        <v>1306</v>
      </c>
      <c r="D1" t="s">
        <v>1307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0</v>
      </c>
      <c r="AE1" t="s">
        <v>27</v>
      </c>
      <c r="AF1" t="s">
        <v>1</v>
      </c>
    </row>
    <row r="2" spans="1:32" x14ac:dyDescent="0.25">
      <c r="A2" t="s">
        <v>28</v>
      </c>
      <c r="B2" t="s">
        <v>29</v>
      </c>
      <c r="C2" t="str">
        <f>(A2&amp;("_0")&amp;RIGHT(B2,LEN(B2)-4))</f>
        <v>GRSM_050</v>
      </c>
      <c r="D2" t="str">
        <f>C2&amp;(RIGHT(E2,1))</f>
        <v>GRSM_050C</v>
      </c>
      <c r="E2" t="s">
        <v>1284</v>
      </c>
      <c r="F2">
        <v>7.7252839289999997</v>
      </c>
      <c r="G2">
        <v>40</v>
      </c>
      <c r="H2">
        <v>5.85</v>
      </c>
      <c r="I2">
        <v>4.6064319510000002</v>
      </c>
      <c r="J2">
        <v>20</v>
      </c>
      <c r="K2">
        <v>4.6773389869999997</v>
      </c>
      <c r="L2">
        <v>29.588999999999999</v>
      </c>
      <c r="M2">
        <v>15.061400000000001</v>
      </c>
      <c r="N2">
        <v>7.0971589079999999</v>
      </c>
      <c r="O2">
        <v>8.0153846150000003</v>
      </c>
      <c r="P2">
        <v>0</v>
      </c>
      <c r="Q2">
        <v>0.77580645199999998</v>
      </c>
      <c r="R2">
        <v>582.1694086</v>
      </c>
      <c r="S2">
        <v>13.88615192</v>
      </c>
      <c r="T2">
        <v>19.731806639999999</v>
      </c>
      <c r="U2">
        <v>8.6739507949999997</v>
      </c>
      <c r="V2" t="s">
        <v>30</v>
      </c>
      <c r="W2">
        <v>7.164246254</v>
      </c>
      <c r="X2">
        <v>5.873575228</v>
      </c>
      <c r="Y2">
        <v>5.2139037430000004</v>
      </c>
      <c r="Z2">
        <v>94.786096259999994</v>
      </c>
      <c r="AA2">
        <v>29.588999999999999</v>
      </c>
      <c r="AB2">
        <v>4.5250000000000004</v>
      </c>
      <c r="AC2">
        <v>0.93821948899999996</v>
      </c>
      <c r="AD2" t="s">
        <v>28</v>
      </c>
      <c r="AE2" t="s">
        <v>31</v>
      </c>
      <c r="AF2" t="s">
        <v>29</v>
      </c>
    </row>
    <row r="3" spans="1:32" x14ac:dyDescent="0.25">
      <c r="A3" t="s">
        <v>28</v>
      </c>
      <c r="B3" t="s">
        <v>32</v>
      </c>
      <c r="C3" t="str">
        <f t="shared" ref="C3:C66" si="0">(A3&amp;("_0")&amp;RIGHT(B3,LEN(B3)-4))</f>
        <v>GRSM_0W2</v>
      </c>
      <c r="D3" t="str">
        <f t="shared" ref="D3:D66" si="1">C3&amp;(RIGHT(E3,1))</f>
        <v>GRSM_0W22</v>
      </c>
      <c r="E3" t="s">
        <v>1285</v>
      </c>
      <c r="F3">
        <v>9.2480639979999992</v>
      </c>
      <c r="G3">
        <v>40</v>
      </c>
      <c r="H3">
        <v>8.35</v>
      </c>
      <c r="I3">
        <v>5.673589132</v>
      </c>
      <c r="J3">
        <v>22</v>
      </c>
      <c r="K3">
        <v>6.4867171969999999</v>
      </c>
      <c r="L3">
        <v>31.141999999999999</v>
      </c>
      <c r="M3">
        <v>19.987375</v>
      </c>
      <c r="N3">
        <v>6.564144464</v>
      </c>
      <c r="O3">
        <v>8.0466472299999996</v>
      </c>
      <c r="P3">
        <v>0</v>
      </c>
      <c r="Q3">
        <v>0.7578125</v>
      </c>
      <c r="R3">
        <v>594.21508979999999</v>
      </c>
      <c r="S3">
        <v>15.402856849999999</v>
      </c>
      <c r="T3">
        <v>18.89357274</v>
      </c>
      <c r="U3">
        <v>8.8417880770000004</v>
      </c>
      <c r="V3" t="s">
        <v>33</v>
      </c>
      <c r="W3">
        <v>8.7623162729999997</v>
      </c>
      <c r="X3">
        <v>6.7945099620000002</v>
      </c>
      <c r="Y3">
        <v>6.566121023</v>
      </c>
      <c r="Z3">
        <v>93.433878980000003</v>
      </c>
      <c r="AA3">
        <v>31.141999999999999</v>
      </c>
      <c r="AB3">
        <v>6.875</v>
      </c>
      <c r="AC3">
        <v>0.93407092000000003</v>
      </c>
      <c r="AD3" t="s">
        <v>28</v>
      </c>
      <c r="AE3" t="s">
        <v>34</v>
      </c>
      <c r="AF3" t="s">
        <v>32</v>
      </c>
    </row>
    <row r="4" spans="1:32" x14ac:dyDescent="0.25">
      <c r="A4" t="s">
        <v>28</v>
      </c>
      <c r="B4" t="s">
        <v>35</v>
      </c>
      <c r="C4" t="str">
        <f t="shared" si="0"/>
        <v>GRSM_0XX</v>
      </c>
      <c r="D4" t="str">
        <f t="shared" si="1"/>
        <v>GRSM_0XXE</v>
      </c>
      <c r="E4" t="s">
        <v>1286</v>
      </c>
      <c r="F4">
        <v>7.3775871310000003</v>
      </c>
      <c r="G4">
        <v>30</v>
      </c>
      <c r="H4">
        <v>6.0666666669999998</v>
      </c>
      <c r="I4">
        <v>2.3320783519999999</v>
      </c>
      <c r="J4">
        <v>16</v>
      </c>
      <c r="K4">
        <v>2.322833519</v>
      </c>
      <c r="L4">
        <v>23.294</v>
      </c>
      <c r="M4">
        <v>15.757099999999999</v>
      </c>
      <c r="N4">
        <v>7.7390859890000003</v>
      </c>
      <c r="O4">
        <v>8.0135135139999996</v>
      </c>
      <c r="P4">
        <v>0</v>
      </c>
      <c r="Q4">
        <v>0.63333333300000005</v>
      </c>
      <c r="R4">
        <v>90.250093340000006</v>
      </c>
      <c r="S4">
        <v>7.104831066</v>
      </c>
      <c r="T4">
        <v>6.3064624680000003</v>
      </c>
      <c r="U4">
        <v>4.1564967209999999</v>
      </c>
      <c r="V4" t="s">
        <v>36</v>
      </c>
      <c r="W4">
        <v>6.7318157349999996</v>
      </c>
      <c r="X4">
        <v>3.1170323500000001</v>
      </c>
      <c r="Y4">
        <v>0.44449783799999998</v>
      </c>
      <c r="Z4">
        <v>99.555502160000003</v>
      </c>
      <c r="AA4">
        <v>23.294</v>
      </c>
      <c r="AB4">
        <v>4.2</v>
      </c>
      <c r="AC4">
        <v>0.83600030199999997</v>
      </c>
      <c r="AD4" t="s">
        <v>28</v>
      </c>
      <c r="AE4" t="s">
        <v>37</v>
      </c>
      <c r="AF4" t="s">
        <v>35</v>
      </c>
    </row>
    <row r="5" spans="1:32" x14ac:dyDescent="0.25">
      <c r="A5" t="s">
        <v>28</v>
      </c>
      <c r="B5" t="s">
        <v>29</v>
      </c>
      <c r="C5" t="str">
        <f t="shared" si="0"/>
        <v>GRSM_050</v>
      </c>
      <c r="D5" t="str">
        <f t="shared" si="1"/>
        <v>GRSM_050W</v>
      </c>
      <c r="E5" t="s">
        <v>38</v>
      </c>
      <c r="F5">
        <v>11.06485898</v>
      </c>
      <c r="G5">
        <v>40</v>
      </c>
      <c r="H5">
        <v>10.9</v>
      </c>
      <c r="I5">
        <v>6.2359114360000003</v>
      </c>
      <c r="J5">
        <v>35</v>
      </c>
      <c r="K5">
        <v>8.5609578899999992</v>
      </c>
      <c r="L5">
        <v>34.889000000000003</v>
      </c>
      <c r="M5">
        <v>18.520299999999999</v>
      </c>
      <c r="N5">
        <v>5.1167114400000004</v>
      </c>
      <c r="O5">
        <v>8.0085470090000008</v>
      </c>
      <c r="P5">
        <v>0</v>
      </c>
      <c r="Q5">
        <v>0.78402777800000001</v>
      </c>
      <c r="R5">
        <v>1881.1705239999999</v>
      </c>
      <c r="S5">
        <v>23.060164700000001</v>
      </c>
      <c r="T5">
        <v>36.734171119999999</v>
      </c>
      <c r="U5">
        <v>7.8701775960000004</v>
      </c>
      <c r="V5" t="s">
        <v>39</v>
      </c>
      <c r="W5">
        <v>7.5787535369999999</v>
      </c>
      <c r="X5">
        <v>5.2336721969999997</v>
      </c>
      <c r="Y5">
        <v>23.767008319999999</v>
      </c>
      <c r="Z5">
        <v>76.232991679999998</v>
      </c>
      <c r="AA5">
        <v>34.889000000000003</v>
      </c>
      <c r="AB5">
        <v>5.15</v>
      </c>
      <c r="AC5">
        <v>0.92109733199999999</v>
      </c>
      <c r="AD5" t="s">
        <v>28</v>
      </c>
      <c r="AE5" t="s">
        <v>40</v>
      </c>
      <c r="AF5" t="s">
        <v>29</v>
      </c>
    </row>
    <row r="6" spans="1:32" x14ac:dyDescent="0.25">
      <c r="A6" t="s">
        <v>28</v>
      </c>
      <c r="B6" t="s">
        <v>41</v>
      </c>
      <c r="C6" t="str">
        <f t="shared" si="0"/>
        <v>GRSM_053</v>
      </c>
      <c r="D6" t="str">
        <f t="shared" si="1"/>
        <v>GRSM_053C</v>
      </c>
      <c r="E6" t="s">
        <v>42</v>
      </c>
      <c r="F6">
        <v>12.765705150000001</v>
      </c>
      <c r="G6">
        <v>40</v>
      </c>
      <c r="H6">
        <v>10</v>
      </c>
      <c r="I6">
        <v>10.852201839999999</v>
      </c>
      <c r="J6">
        <v>37</v>
      </c>
      <c r="K6">
        <v>12.02705284</v>
      </c>
      <c r="L6">
        <v>41.475999999999999</v>
      </c>
      <c r="M6">
        <v>26.04955</v>
      </c>
      <c r="N6">
        <v>6.8964816600000001</v>
      </c>
      <c r="O6">
        <v>9.2334047110000004</v>
      </c>
      <c r="P6">
        <v>0</v>
      </c>
      <c r="Q6">
        <v>0.79285714299999999</v>
      </c>
      <c r="R6">
        <v>8407.312457</v>
      </c>
      <c r="S6">
        <v>52.436116859999998</v>
      </c>
      <c r="T6">
        <v>75.218123520000006</v>
      </c>
      <c r="U6">
        <v>14.75415982</v>
      </c>
      <c r="V6" t="s">
        <v>43</v>
      </c>
      <c r="W6">
        <v>11.876848649999999</v>
      </c>
      <c r="X6">
        <v>12.88087866</v>
      </c>
      <c r="Y6">
        <v>3.4079157659999999</v>
      </c>
      <c r="Z6">
        <v>96.592084229999998</v>
      </c>
      <c r="AA6">
        <v>41.475999999999999</v>
      </c>
      <c r="AB6">
        <v>10.35</v>
      </c>
      <c r="AC6">
        <v>0.92881925600000004</v>
      </c>
      <c r="AD6" t="s">
        <v>28</v>
      </c>
      <c r="AE6" t="s">
        <v>44</v>
      </c>
      <c r="AF6" t="s">
        <v>41</v>
      </c>
    </row>
    <row r="7" spans="1:32" x14ac:dyDescent="0.25">
      <c r="A7" t="s">
        <v>28</v>
      </c>
      <c r="B7" t="s">
        <v>41</v>
      </c>
      <c r="C7" t="str">
        <f t="shared" si="0"/>
        <v>GRSM_053</v>
      </c>
      <c r="D7" t="str">
        <f t="shared" si="1"/>
        <v>GRSM_053E</v>
      </c>
      <c r="E7" t="s">
        <v>45</v>
      </c>
      <c r="F7">
        <v>11.155356400000001</v>
      </c>
      <c r="G7">
        <v>40</v>
      </c>
      <c r="H7">
        <v>9.3000000000000007</v>
      </c>
      <c r="I7">
        <v>7.0811168760000003</v>
      </c>
      <c r="J7">
        <v>38</v>
      </c>
      <c r="K7">
        <v>8.7812299819999993</v>
      </c>
      <c r="L7">
        <v>37.972999999999999</v>
      </c>
      <c r="M7">
        <v>21.758624999999999</v>
      </c>
      <c r="N7">
        <v>7.401965648</v>
      </c>
      <c r="O7">
        <v>9.0915887850000008</v>
      </c>
      <c r="P7">
        <v>0</v>
      </c>
      <c r="Q7">
        <v>0.77371794900000002</v>
      </c>
      <c r="R7">
        <v>2900.7440529999999</v>
      </c>
      <c r="S7">
        <v>31.59353887</v>
      </c>
      <c r="T7">
        <v>43.618715639999998</v>
      </c>
      <c r="U7">
        <v>11.966345889999999</v>
      </c>
      <c r="V7" t="s">
        <v>46</v>
      </c>
      <c r="W7">
        <v>10.123034860000001</v>
      </c>
      <c r="X7">
        <v>8.4719452369999999</v>
      </c>
      <c r="Y7">
        <v>1.632423304</v>
      </c>
      <c r="Z7">
        <v>98.367576700000001</v>
      </c>
      <c r="AA7">
        <v>37.972999999999999</v>
      </c>
      <c r="AB7">
        <v>11</v>
      </c>
      <c r="AC7">
        <v>0.95840163099999998</v>
      </c>
      <c r="AD7" t="s">
        <v>28</v>
      </c>
      <c r="AE7" t="s">
        <v>47</v>
      </c>
      <c r="AF7" t="s">
        <v>41</v>
      </c>
    </row>
    <row r="8" spans="1:32" x14ac:dyDescent="0.25">
      <c r="A8" t="s">
        <v>28</v>
      </c>
      <c r="B8" t="s">
        <v>41</v>
      </c>
      <c r="C8" t="str">
        <f t="shared" si="0"/>
        <v>GRSM_053</v>
      </c>
      <c r="D8" t="str">
        <f t="shared" si="1"/>
        <v>GRSM_053W</v>
      </c>
      <c r="E8" t="s">
        <v>48</v>
      </c>
      <c r="F8">
        <v>7.8451213260000001</v>
      </c>
      <c r="G8">
        <v>40</v>
      </c>
      <c r="H8">
        <v>5.5</v>
      </c>
      <c r="I8">
        <v>5.8542436579999997</v>
      </c>
      <c r="J8">
        <v>29</v>
      </c>
      <c r="K8">
        <v>5.9033888570000004</v>
      </c>
      <c r="L8">
        <v>39.191000000000003</v>
      </c>
      <c r="M8">
        <v>18.001374999999999</v>
      </c>
      <c r="N8">
        <v>7.85537434</v>
      </c>
      <c r="O8">
        <v>8.050874404</v>
      </c>
      <c r="P8">
        <v>0</v>
      </c>
      <c r="Q8">
        <v>0.81312499999999999</v>
      </c>
      <c r="R8">
        <v>2722.3183629999999</v>
      </c>
      <c r="S8">
        <v>31.225880069999999</v>
      </c>
      <c r="T8">
        <v>41.800272450000001</v>
      </c>
      <c r="U8">
        <v>12.72724556</v>
      </c>
      <c r="V8" t="s">
        <v>49</v>
      </c>
      <c r="W8">
        <v>7.2486224940000001</v>
      </c>
      <c r="X8">
        <v>7.8777699080000003</v>
      </c>
      <c r="Y8">
        <v>0.277268458</v>
      </c>
      <c r="Z8">
        <v>99.722731539999998</v>
      </c>
      <c r="AA8">
        <v>39.191000000000003</v>
      </c>
      <c r="AB8">
        <v>9.9</v>
      </c>
      <c r="AC8">
        <v>0.91763580600000005</v>
      </c>
      <c r="AD8" t="s">
        <v>28</v>
      </c>
      <c r="AE8" t="s">
        <v>50</v>
      </c>
      <c r="AF8" t="s">
        <v>41</v>
      </c>
    </row>
    <row r="9" spans="1:32" x14ac:dyDescent="0.25">
      <c r="A9" t="s">
        <v>28</v>
      </c>
      <c r="B9" t="s">
        <v>51</v>
      </c>
      <c r="C9" t="str">
        <f t="shared" si="0"/>
        <v>GRSM_055</v>
      </c>
      <c r="D9" t="str">
        <f t="shared" si="1"/>
        <v>GRSM_055C</v>
      </c>
      <c r="E9" t="s">
        <v>52</v>
      </c>
      <c r="F9">
        <v>9.3518090899999997</v>
      </c>
      <c r="G9">
        <v>40</v>
      </c>
      <c r="H9">
        <v>6.7249999999999996</v>
      </c>
      <c r="I9">
        <v>6.1475311650000002</v>
      </c>
      <c r="J9">
        <v>29</v>
      </c>
      <c r="K9">
        <v>5.9874347600000002</v>
      </c>
      <c r="L9">
        <v>34.883000000000003</v>
      </c>
      <c r="M9">
        <v>21.192499999999999</v>
      </c>
      <c r="N9">
        <v>6.8920006279999999</v>
      </c>
      <c r="O9">
        <v>10.31043257</v>
      </c>
      <c r="P9">
        <v>0</v>
      </c>
      <c r="Q9">
        <v>0.77638888900000003</v>
      </c>
      <c r="R9">
        <v>1840.0023490000001</v>
      </c>
      <c r="S9">
        <v>27.155707169999999</v>
      </c>
      <c r="T9">
        <v>33.20496825</v>
      </c>
      <c r="U9">
        <v>11.116120690000001</v>
      </c>
      <c r="V9" t="s">
        <v>53</v>
      </c>
      <c r="W9">
        <v>7.4984957559999996</v>
      </c>
      <c r="X9">
        <v>7.0372458260000004</v>
      </c>
      <c r="Y9">
        <v>2.814942694</v>
      </c>
      <c r="Z9">
        <v>97.185057310000005</v>
      </c>
      <c r="AA9">
        <v>34.883000000000003</v>
      </c>
      <c r="AB9">
        <v>9.25</v>
      </c>
      <c r="AC9">
        <v>0.94796542900000003</v>
      </c>
      <c r="AD9" t="s">
        <v>28</v>
      </c>
      <c r="AE9" t="s">
        <v>54</v>
      </c>
      <c r="AF9" t="s">
        <v>51</v>
      </c>
    </row>
    <row r="10" spans="1:32" x14ac:dyDescent="0.25">
      <c r="A10" t="s">
        <v>28</v>
      </c>
      <c r="B10" t="s">
        <v>51</v>
      </c>
      <c r="C10" t="str">
        <f t="shared" si="0"/>
        <v>GRSM_055</v>
      </c>
      <c r="D10" t="str">
        <f t="shared" si="1"/>
        <v>GRSM_055E</v>
      </c>
      <c r="E10" t="s">
        <v>55</v>
      </c>
      <c r="F10">
        <v>8.7425390570000001</v>
      </c>
      <c r="G10">
        <v>40</v>
      </c>
      <c r="H10">
        <v>7.65</v>
      </c>
      <c r="I10">
        <v>5.7315715999999997</v>
      </c>
      <c r="J10">
        <v>36</v>
      </c>
      <c r="K10">
        <v>7.551655448</v>
      </c>
      <c r="L10">
        <v>37.18</v>
      </c>
      <c r="M10">
        <v>18.347149999999999</v>
      </c>
      <c r="N10">
        <v>7.8689840049999997</v>
      </c>
      <c r="O10">
        <v>8.0534223709999999</v>
      </c>
      <c r="P10">
        <v>0</v>
      </c>
      <c r="Q10">
        <v>0.82171052600000005</v>
      </c>
      <c r="R10">
        <v>2411.9256930000001</v>
      </c>
      <c r="S10">
        <v>23.592940370000001</v>
      </c>
      <c r="T10">
        <v>43.073180260000001</v>
      </c>
      <c r="U10">
        <v>10.04684803</v>
      </c>
      <c r="V10" t="s">
        <v>56</v>
      </c>
      <c r="W10">
        <v>7.1679132750000001</v>
      </c>
      <c r="X10">
        <v>5.9573957320000002</v>
      </c>
      <c r="Y10">
        <v>0.209380235</v>
      </c>
      <c r="Z10">
        <v>99.790619770000006</v>
      </c>
      <c r="AA10">
        <v>37.18</v>
      </c>
      <c r="AB10">
        <v>9.9250000000000007</v>
      </c>
      <c r="AC10">
        <v>0.93374887799999995</v>
      </c>
      <c r="AD10" t="s">
        <v>28</v>
      </c>
      <c r="AE10" t="s">
        <v>57</v>
      </c>
      <c r="AF10" t="s">
        <v>51</v>
      </c>
    </row>
    <row r="11" spans="1:32" x14ac:dyDescent="0.25">
      <c r="A11" t="s">
        <v>28</v>
      </c>
      <c r="B11" t="s">
        <v>51</v>
      </c>
      <c r="C11" t="str">
        <f t="shared" si="0"/>
        <v>GRSM_055</v>
      </c>
      <c r="D11" t="str">
        <f t="shared" si="1"/>
        <v>GRSM_055W</v>
      </c>
      <c r="E11" t="s">
        <v>58</v>
      </c>
      <c r="F11">
        <v>11.13341067</v>
      </c>
      <c r="G11">
        <v>40</v>
      </c>
      <c r="H11">
        <v>9.625</v>
      </c>
      <c r="I11">
        <v>6.6421296590000001</v>
      </c>
      <c r="J11">
        <v>32</v>
      </c>
      <c r="K11">
        <v>8.4873066989999995</v>
      </c>
      <c r="L11">
        <v>37.985999999999997</v>
      </c>
      <c r="M11">
        <v>25.014724999999999</v>
      </c>
      <c r="N11">
        <v>7.3126022050000001</v>
      </c>
      <c r="O11">
        <v>8.0365296799999992</v>
      </c>
      <c r="P11">
        <v>0</v>
      </c>
      <c r="Q11">
        <v>0.71538461499999995</v>
      </c>
      <c r="R11">
        <v>2128.008679</v>
      </c>
      <c r="S11">
        <v>35.233472120000002</v>
      </c>
      <c r="T11">
        <v>29.776015879999999</v>
      </c>
      <c r="U11">
        <v>9.3207123890000005</v>
      </c>
      <c r="V11" t="s">
        <v>59</v>
      </c>
      <c r="W11">
        <v>10.104533229999999</v>
      </c>
      <c r="X11">
        <v>8.2622705459999999</v>
      </c>
      <c r="Y11">
        <v>3.419182948</v>
      </c>
      <c r="Z11">
        <v>96.580817049999993</v>
      </c>
      <c r="AA11">
        <v>37.985999999999997</v>
      </c>
      <c r="AB11">
        <v>7.7</v>
      </c>
      <c r="AC11">
        <v>0.92332063099999995</v>
      </c>
      <c r="AD11" t="s">
        <v>28</v>
      </c>
      <c r="AE11" t="s">
        <v>60</v>
      </c>
      <c r="AF11" t="s">
        <v>51</v>
      </c>
    </row>
    <row r="12" spans="1:32" x14ac:dyDescent="0.25">
      <c r="A12" t="s">
        <v>28</v>
      </c>
      <c r="B12" t="s">
        <v>61</v>
      </c>
      <c r="C12" t="str">
        <f t="shared" si="0"/>
        <v>GRSM_057</v>
      </c>
      <c r="D12" t="str">
        <f t="shared" si="1"/>
        <v>GRSM_057C</v>
      </c>
      <c r="E12" t="s">
        <v>62</v>
      </c>
      <c r="F12">
        <v>12.16113672</v>
      </c>
      <c r="G12">
        <v>40</v>
      </c>
      <c r="H12">
        <v>9.5</v>
      </c>
      <c r="I12">
        <v>6.6037530860000002</v>
      </c>
      <c r="J12">
        <v>33</v>
      </c>
      <c r="K12">
        <v>8.0062475600000003</v>
      </c>
      <c r="L12">
        <v>39.584000000000003</v>
      </c>
      <c r="M12">
        <v>27.296900000000001</v>
      </c>
      <c r="N12">
        <v>7.182062492</v>
      </c>
      <c r="O12">
        <v>8.0339943340000008</v>
      </c>
      <c r="P12">
        <v>0</v>
      </c>
      <c r="Q12">
        <v>0.70121951199999999</v>
      </c>
      <c r="R12">
        <v>2902.7446110000001</v>
      </c>
      <c r="S12">
        <v>36.85798484</v>
      </c>
      <c r="T12">
        <v>39.29673734</v>
      </c>
      <c r="U12">
        <v>10.23267674</v>
      </c>
      <c r="V12" t="s">
        <v>63</v>
      </c>
      <c r="W12">
        <v>11.481810960000001</v>
      </c>
      <c r="X12">
        <v>8.7420947410000007</v>
      </c>
      <c r="Y12">
        <v>2.132941711</v>
      </c>
      <c r="Z12">
        <v>97.867058290000003</v>
      </c>
      <c r="AA12">
        <v>39.584000000000003</v>
      </c>
      <c r="AB12">
        <v>6.75</v>
      </c>
      <c r="AC12">
        <v>0.96196548199999998</v>
      </c>
      <c r="AD12" t="s">
        <v>28</v>
      </c>
      <c r="AE12" t="s">
        <v>64</v>
      </c>
      <c r="AF12" t="s">
        <v>61</v>
      </c>
    </row>
    <row r="13" spans="1:32" x14ac:dyDescent="0.25">
      <c r="A13" t="s">
        <v>28</v>
      </c>
      <c r="B13" t="s">
        <v>61</v>
      </c>
      <c r="C13" t="str">
        <f t="shared" si="0"/>
        <v>GRSM_057</v>
      </c>
      <c r="D13" t="str">
        <f t="shared" si="1"/>
        <v>GRSM_057E</v>
      </c>
      <c r="E13" t="s">
        <v>65</v>
      </c>
      <c r="F13">
        <v>14.347591899999999</v>
      </c>
      <c r="G13">
        <v>40</v>
      </c>
      <c r="H13">
        <v>12.85</v>
      </c>
      <c r="I13">
        <v>7.5421166690000003</v>
      </c>
      <c r="J13">
        <v>33</v>
      </c>
      <c r="K13">
        <v>9.824840966</v>
      </c>
      <c r="L13">
        <v>32.988</v>
      </c>
      <c r="M13">
        <v>24.027875000000002</v>
      </c>
      <c r="N13">
        <v>6.2850135299999996</v>
      </c>
      <c r="O13">
        <v>8.027350427</v>
      </c>
      <c r="P13">
        <v>0</v>
      </c>
      <c r="Q13">
        <v>0.72794117599999997</v>
      </c>
      <c r="R13">
        <v>2251.2501560000001</v>
      </c>
      <c r="S13">
        <v>33.866377479999997</v>
      </c>
      <c r="T13">
        <v>33.231289959999998</v>
      </c>
      <c r="U13">
        <v>7.4500146870000004</v>
      </c>
      <c r="V13" t="s">
        <v>66</v>
      </c>
      <c r="W13">
        <v>12.1612174</v>
      </c>
      <c r="X13">
        <v>8.5287453079999995</v>
      </c>
      <c r="Y13">
        <v>12.581824360000001</v>
      </c>
      <c r="Z13">
        <v>87.418175640000001</v>
      </c>
      <c r="AA13">
        <v>32.988</v>
      </c>
      <c r="AB13">
        <v>5.0250000000000004</v>
      </c>
      <c r="AC13">
        <v>0.95839161699999997</v>
      </c>
      <c r="AD13" t="s">
        <v>28</v>
      </c>
      <c r="AE13" t="s">
        <v>67</v>
      </c>
      <c r="AF13" t="s">
        <v>61</v>
      </c>
    </row>
    <row r="14" spans="1:32" x14ac:dyDescent="0.25">
      <c r="A14" t="s">
        <v>28</v>
      </c>
      <c r="B14" t="s">
        <v>61</v>
      </c>
      <c r="C14" t="str">
        <f t="shared" si="0"/>
        <v>GRSM_057</v>
      </c>
      <c r="D14" t="str">
        <f t="shared" si="1"/>
        <v>GRSM_057W</v>
      </c>
      <c r="E14" t="s">
        <v>68</v>
      </c>
      <c r="F14">
        <v>7.9911642809999996</v>
      </c>
      <c r="G14">
        <v>40</v>
      </c>
      <c r="H14">
        <v>6.2249999999999996</v>
      </c>
      <c r="I14">
        <v>5.82722023</v>
      </c>
      <c r="J14">
        <v>32</v>
      </c>
      <c r="K14">
        <v>6.6913657049999999</v>
      </c>
      <c r="L14">
        <v>38.286999999999999</v>
      </c>
      <c r="M14">
        <v>19.549824999999998</v>
      </c>
      <c r="N14">
        <v>7.6590910289999998</v>
      </c>
      <c r="O14">
        <v>8.0128617359999996</v>
      </c>
      <c r="P14">
        <v>0</v>
      </c>
      <c r="Q14">
        <v>0.804487179</v>
      </c>
      <c r="R14">
        <v>2137.4559549999999</v>
      </c>
      <c r="S14">
        <v>26.81310203</v>
      </c>
      <c r="T14">
        <v>37.663158580000001</v>
      </c>
      <c r="U14">
        <v>12.3275025</v>
      </c>
      <c r="V14" t="s">
        <v>69</v>
      </c>
      <c r="W14">
        <v>6.8142631170000003</v>
      </c>
      <c r="X14">
        <v>7.054899099</v>
      </c>
      <c r="Y14">
        <v>1.005298193</v>
      </c>
      <c r="Z14">
        <v>98.994701809999995</v>
      </c>
      <c r="AA14">
        <v>38.286999999999999</v>
      </c>
      <c r="AB14">
        <v>12.75</v>
      </c>
      <c r="AC14">
        <v>0.89421523000000003</v>
      </c>
      <c r="AD14" t="s">
        <v>28</v>
      </c>
      <c r="AE14" t="s">
        <v>70</v>
      </c>
      <c r="AF14" t="s">
        <v>61</v>
      </c>
    </row>
    <row r="15" spans="1:32" x14ac:dyDescent="0.25">
      <c r="A15" t="s">
        <v>28</v>
      </c>
      <c r="B15" t="s">
        <v>71</v>
      </c>
      <c r="C15" t="str">
        <f t="shared" si="0"/>
        <v>GRSM_058</v>
      </c>
      <c r="D15" t="str">
        <f t="shared" si="1"/>
        <v>GRSM_058C</v>
      </c>
      <c r="E15" t="s">
        <v>72</v>
      </c>
      <c r="F15">
        <v>17.612099780000001</v>
      </c>
      <c r="G15">
        <v>40</v>
      </c>
      <c r="H15">
        <v>15.775</v>
      </c>
      <c r="I15">
        <v>9.3969781070000007</v>
      </c>
      <c r="J15">
        <v>33</v>
      </c>
      <c r="K15">
        <v>10.76217334</v>
      </c>
      <c r="L15">
        <v>38.445</v>
      </c>
      <c r="M15">
        <v>27.835775000000002</v>
      </c>
      <c r="N15">
        <v>5.0025969449999996</v>
      </c>
      <c r="O15">
        <v>8.0258481419999992</v>
      </c>
      <c r="P15">
        <v>0</v>
      </c>
      <c r="Q15">
        <v>0.77628205100000003</v>
      </c>
      <c r="R15">
        <v>4621.0414840000003</v>
      </c>
      <c r="S15">
        <v>39.139388590000003</v>
      </c>
      <c r="T15">
        <v>55.580120039999997</v>
      </c>
      <c r="U15">
        <v>11.46841785</v>
      </c>
      <c r="V15" t="s">
        <v>73</v>
      </c>
      <c r="W15">
        <v>15.07162175</v>
      </c>
      <c r="X15">
        <v>10.29032666</v>
      </c>
      <c r="Y15">
        <v>22.16844931</v>
      </c>
      <c r="Z15">
        <v>77.83155069</v>
      </c>
      <c r="AA15">
        <v>38.445</v>
      </c>
      <c r="AB15">
        <v>7.6</v>
      </c>
      <c r="AC15">
        <v>0.94738395500000006</v>
      </c>
      <c r="AD15" t="s">
        <v>28</v>
      </c>
      <c r="AE15" t="s">
        <v>74</v>
      </c>
      <c r="AF15" t="s">
        <v>71</v>
      </c>
    </row>
    <row r="16" spans="1:32" x14ac:dyDescent="0.25">
      <c r="A16" t="s">
        <v>28</v>
      </c>
      <c r="B16" t="s">
        <v>35</v>
      </c>
      <c r="C16" t="str">
        <f t="shared" si="0"/>
        <v>GRSM_0XX</v>
      </c>
      <c r="D16" t="str">
        <f t="shared" si="1"/>
        <v>GRSM_0XXE</v>
      </c>
      <c r="E16" t="s">
        <v>1287</v>
      </c>
      <c r="F16">
        <v>13.746518310000001</v>
      </c>
      <c r="G16">
        <v>30</v>
      </c>
      <c r="H16">
        <v>11.8</v>
      </c>
      <c r="I16">
        <v>5.2540809629999998</v>
      </c>
      <c r="J16">
        <v>26</v>
      </c>
      <c r="K16">
        <v>4.840110192</v>
      </c>
      <c r="L16">
        <v>37.091000000000001</v>
      </c>
      <c r="M16">
        <v>19.757766669999999</v>
      </c>
      <c r="N16">
        <v>7.415948373</v>
      </c>
      <c r="O16">
        <v>8.1025641030000006</v>
      </c>
      <c r="P16">
        <v>0</v>
      </c>
      <c r="Q16">
        <v>0.81140350900000002</v>
      </c>
      <c r="R16">
        <v>462.08441670000002</v>
      </c>
      <c r="S16">
        <v>11.65207618</v>
      </c>
      <c r="T16">
        <v>18.064150609999999</v>
      </c>
      <c r="U16">
        <v>7.629302891</v>
      </c>
      <c r="V16" t="s">
        <v>75</v>
      </c>
      <c r="W16">
        <v>12.80438088</v>
      </c>
      <c r="X16">
        <v>5.7662456349999998</v>
      </c>
      <c r="Y16">
        <v>3.7819314639999999</v>
      </c>
      <c r="Z16">
        <v>96.218068540000004</v>
      </c>
      <c r="AA16">
        <v>37.091000000000001</v>
      </c>
      <c r="AB16">
        <v>4.9000000000000004</v>
      </c>
      <c r="AC16">
        <v>0.85363648400000003</v>
      </c>
      <c r="AD16" t="s">
        <v>28</v>
      </c>
      <c r="AE16" t="s">
        <v>37</v>
      </c>
      <c r="AF16" t="s">
        <v>35</v>
      </c>
    </row>
    <row r="17" spans="1:32" x14ac:dyDescent="0.25">
      <c r="A17" t="s">
        <v>28</v>
      </c>
      <c r="B17" t="s">
        <v>35</v>
      </c>
      <c r="C17" t="str">
        <f t="shared" si="0"/>
        <v>GRSM_0XX</v>
      </c>
      <c r="D17" t="str">
        <f t="shared" si="1"/>
        <v>GRSM_0XXC</v>
      </c>
      <c r="E17" t="s">
        <v>1288</v>
      </c>
      <c r="F17">
        <v>11.825393719999999</v>
      </c>
      <c r="G17">
        <v>50</v>
      </c>
      <c r="H17">
        <v>8.7200000000000006</v>
      </c>
      <c r="I17">
        <v>7.1743702110000003</v>
      </c>
      <c r="J17">
        <v>28</v>
      </c>
      <c r="K17">
        <v>8.5931135219999994</v>
      </c>
      <c r="L17">
        <v>34.482999999999997</v>
      </c>
      <c r="M17">
        <v>22.91516</v>
      </c>
      <c r="N17">
        <v>6.1355899369999998</v>
      </c>
      <c r="O17">
        <v>8.0816326529999998</v>
      </c>
      <c r="P17">
        <v>0</v>
      </c>
      <c r="Q17">
        <v>0.66628571400000003</v>
      </c>
      <c r="R17">
        <v>2924.9320520000001</v>
      </c>
      <c r="S17">
        <v>35.993039459999999</v>
      </c>
      <c r="T17">
        <v>40.366237900000002</v>
      </c>
      <c r="U17">
        <v>8.4779944740000008</v>
      </c>
      <c r="V17" t="s">
        <v>76</v>
      </c>
      <c r="W17">
        <v>10.61539863</v>
      </c>
      <c r="X17">
        <v>9.0007294519999999</v>
      </c>
      <c r="Y17">
        <v>9.1729209310000002</v>
      </c>
      <c r="Z17">
        <v>90.827079069999996</v>
      </c>
      <c r="AA17">
        <v>34.482999999999997</v>
      </c>
      <c r="AB17">
        <v>4.74</v>
      </c>
      <c r="AC17">
        <v>0.95530168900000001</v>
      </c>
      <c r="AD17" t="s">
        <v>28</v>
      </c>
      <c r="AE17" t="s">
        <v>37</v>
      </c>
      <c r="AF17" t="s">
        <v>35</v>
      </c>
    </row>
    <row r="18" spans="1:32" x14ac:dyDescent="0.25">
      <c r="A18" t="s">
        <v>28</v>
      </c>
      <c r="B18" t="s">
        <v>77</v>
      </c>
      <c r="C18" t="str">
        <f t="shared" si="0"/>
        <v>GRSM_060</v>
      </c>
      <c r="D18" t="str">
        <f t="shared" si="1"/>
        <v>GRSM_060E</v>
      </c>
      <c r="E18" t="s">
        <v>78</v>
      </c>
      <c r="F18">
        <v>7.9514444339999999</v>
      </c>
      <c r="G18">
        <v>40</v>
      </c>
      <c r="H18">
        <v>6.55</v>
      </c>
      <c r="I18">
        <v>5.5188071250000004</v>
      </c>
      <c r="J18">
        <v>28</v>
      </c>
      <c r="K18">
        <v>6.4263130950000003</v>
      </c>
      <c r="L18">
        <v>31.382000000000001</v>
      </c>
      <c r="M18">
        <v>17.861125000000001</v>
      </c>
      <c r="N18">
        <v>7.2488302930000001</v>
      </c>
      <c r="O18">
        <v>10.382134000000001</v>
      </c>
      <c r="P18">
        <v>0</v>
      </c>
      <c r="Q18">
        <v>0.72812500000000002</v>
      </c>
      <c r="R18">
        <v>792.05347649999999</v>
      </c>
      <c r="S18">
        <v>18.39825166</v>
      </c>
      <c r="T18">
        <v>21.296896780000001</v>
      </c>
      <c r="U18">
        <v>7.4491016400000003</v>
      </c>
      <c r="V18" t="s">
        <v>79</v>
      </c>
      <c r="W18">
        <v>6.8684881369999999</v>
      </c>
      <c r="X18">
        <v>6.2260406689999996</v>
      </c>
      <c r="Y18">
        <v>3.1979296640000001</v>
      </c>
      <c r="Z18">
        <v>96.80207034</v>
      </c>
      <c r="AA18">
        <v>31.382000000000001</v>
      </c>
      <c r="AB18">
        <v>7.0250000000000004</v>
      </c>
      <c r="AC18">
        <v>0.90250795800000005</v>
      </c>
      <c r="AD18" t="s">
        <v>28</v>
      </c>
      <c r="AE18" t="s">
        <v>80</v>
      </c>
      <c r="AF18" t="s">
        <v>77</v>
      </c>
    </row>
    <row r="19" spans="1:32" x14ac:dyDescent="0.25">
      <c r="A19" t="s">
        <v>28</v>
      </c>
      <c r="B19" t="s">
        <v>77</v>
      </c>
      <c r="C19" t="str">
        <f t="shared" si="0"/>
        <v>GRSM_060</v>
      </c>
      <c r="D19" t="str">
        <f t="shared" si="1"/>
        <v>GRSM_060W</v>
      </c>
      <c r="E19" t="s">
        <v>81</v>
      </c>
      <c r="F19">
        <v>14.895727559999999</v>
      </c>
      <c r="G19">
        <v>40</v>
      </c>
      <c r="H19">
        <v>14.85</v>
      </c>
      <c r="I19">
        <v>6.4238029609999998</v>
      </c>
      <c r="J19">
        <v>32</v>
      </c>
      <c r="K19">
        <v>8.4839554449999994</v>
      </c>
      <c r="L19">
        <v>31.686</v>
      </c>
      <c r="M19">
        <v>22.241275000000002</v>
      </c>
      <c r="N19">
        <v>6.7147859040000002</v>
      </c>
      <c r="O19">
        <v>8.1660899649999994</v>
      </c>
      <c r="P19">
        <v>0</v>
      </c>
      <c r="Q19">
        <v>0.67651515200000001</v>
      </c>
      <c r="R19">
        <v>546.34248579999996</v>
      </c>
      <c r="S19">
        <v>19.088057339999999</v>
      </c>
      <c r="T19">
        <v>13.49031329</v>
      </c>
      <c r="U19">
        <v>5.2851750429999997</v>
      </c>
      <c r="V19" t="s">
        <v>82</v>
      </c>
      <c r="W19">
        <v>13.0040282</v>
      </c>
      <c r="X19">
        <v>6.2416948960000003</v>
      </c>
      <c r="Y19">
        <v>5.0578483089999997</v>
      </c>
      <c r="Z19">
        <v>94.942151690000003</v>
      </c>
      <c r="AA19">
        <v>31.686</v>
      </c>
      <c r="AB19">
        <v>3.65</v>
      </c>
      <c r="AC19">
        <v>0.88841747400000004</v>
      </c>
      <c r="AD19" t="s">
        <v>28</v>
      </c>
      <c r="AE19" t="s">
        <v>83</v>
      </c>
      <c r="AF19" t="s">
        <v>77</v>
      </c>
    </row>
    <row r="20" spans="1:32" x14ac:dyDescent="0.25">
      <c r="A20" t="s">
        <v>28</v>
      </c>
      <c r="B20" t="s">
        <v>35</v>
      </c>
      <c r="C20" t="str">
        <f t="shared" si="0"/>
        <v>GRSM_0XX</v>
      </c>
      <c r="D20" t="str">
        <f t="shared" si="1"/>
        <v>GRSM_0XXC</v>
      </c>
      <c r="E20" t="s">
        <v>1289</v>
      </c>
      <c r="F20">
        <v>9.9753349310000008</v>
      </c>
      <c r="G20">
        <v>50</v>
      </c>
      <c r="H20">
        <v>8.06</v>
      </c>
      <c r="I20">
        <v>3.9577939340000001</v>
      </c>
      <c r="J20">
        <v>26</v>
      </c>
      <c r="K20">
        <v>5.6370559690000004</v>
      </c>
      <c r="L20">
        <v>35.683999999999997</v>
      </c>
      <c r="M20">
        <v>22.235119999999998</v>
      </c>
      <c r="N20">
        <v>6.9852592739999997</v>
      </c>
      <c r="O20">
        <v>8.580912863</v>
      </c>
      <c r="P20">
        <v>0</v>
      </c>
      <c r="Q20">
        <v>0.62810810800000005</v>
      </c>
      <c r="R20">
        <v>668.55144780000001</v>
      </c>
      <c r="S20">
        <v>22.032200490000001</v>
      </c>
      <c r="T20">
        <v>13.532685969999999</v>
      </c>
      <c r="U20">
        <v>5.8847651750000001</v>
      </c>
      <c r="V20" t="s">
        <v>84</v>
      </c>
      <c r="W20">
        <v>8.7780782619999993</v>
      </c>
      <c r="X20">
        <v>5.5596785559999997</v>
      </c>
      <c r="Y20">
        <v>3.9364757560000001</v>
      </c>
      <c r="Z20">
        <v>96.063524240000007</v>
      </c>
      <c r="AA20">
        <v>35.683999999999997</v>
      </c>
      <c r="AB20">
        <v>5.42</v>
      </c>
      <c r="AC20">
        <v>0.83868399900000001</v>
      </c>
      <c r="AD20" t="s">
        <v>28</v>
      </c>
      <c r="AE20" t="s">
        <v>37</v>
      </c>
      <c r="AF20" t="s">
        <v>35</v>
      </c>
    </row>
    <row r="21" spans="1:32" x14ac:dyDescent="0.25">
      <c r="A21" t="s">
        <v>28</v>
      </c>
      <c r="B21" t="s">
        <v>85</v>
      </c>
      <c r="C21" t="str">
        <f t="shared" si="0"/>
        <v>GRSM_061</v>
      </c>
      <c r="D21" t="str">
        <f t="shared" si="1"/>
        <v>GRSM_061E</v>
      </c>
      <c r="E21" t="s">
        <v>86</v>
      </c>
      <c r="F21">
        <v>12.21552112</v>
      </c>
      <c r="G21">
        <v>40</v>
      </c>
      <c r="H21">
        <v>10.25</v>
      </c>
      <c r="I21">
        <v>5.6312190900000001</v>
      </c>
      <c r="J21">
        <v>24</v>
      </c>
      <c r="K21">
        <v>6.9812248209999996</v>
      </c>
      <c r="L21">
        <v>28.492000000000001</v>
      </c>
      <c r="M21">
        <v>21.806925</v>
      </c>
      <c r="N21">
        <v>5.5083042789999999</v>
      </c>
      <c r="O21">
        <v>8.0088495579999996</v>
      </c>
      <c r="P21">
        <v>0</v>
      </c>
      <c r="Q21">
        <v>0.67672413799999998</v>
      </c>
      <c r="R21">
        <v>1529.115732</v>
      </c>
      <c r="S21">
        <v>24.800054580000001</v>
      </c>
      <c r="T21">
        <v>30.233640609999998</v>
      </c>
      <c r="U21">
        <v>6.2351799320000003</v>
      </c>
      <c r="V21" t="s">
        <v>87</v>
      </c>
      <c r="W21">
        <v>10.500229490000001</v>
      </c>
      <c r="X21">
        <v>7.5147797499999998</v>
      </c>
      <c r="Y21">
        <v>18.952645440000001</v>
      </c>
      <c r="Z21">
        <v>81.047354560000002</v>
      </c>
      <c r="AA21">
        <v>28.492000000000001</v>
      </c>
      <c r="AB21">
        <v>5.0750000000000002</v>
      </c>
      <c r="AC21">
        <v>0.95146149300000005</v>
      </c>
      <c r="AD21" t="s">
        <v>28</v>
      </c>
      <c r="AE21" t="s">
        <v>88</v>
      </c>
      <c r="AF21" t="s">
        <v>85</v>
      </c>
    </row>
    <row r="22" spans="1:32" x14ac:dyDescent="0.25">
      <c r="A22" t="s">
        <v>28</v>
      </c>
      <c r="B22" t="s">
        <v>85</v>
      </c>
      <c r="C22" t="str">
        <f t="shared" si="0"/>
        <v>GRSM_061</v>
      </c>
      <c r="D22" t="str">
        <f t="shared" si="1"/>
        <v>GRSM_061W</v>
      </c>
      <c r="E22" t="s">
        <v>89</v>
      </c>
      <c r="F22">
        <v>11.35331205</v>
      </c>
      <c r="G22">
        <v>40</v>
      </c>
      <c r="H22">
        <v>9.5</v>
      </c>
      <c r="I22">
        <v>5.236810685</v>
      </c>
      <c r="J22">
        <v>24</v>
      </c>
      <c r="K22">
        <v>5.54977477</v>
      </c>
      <c r="L22">
        <v>30.285</v>
      </c>
      <c r="M22">
        <v>20.65795</v>
      </c>
      <c r="N22">
        <v>7.6289604630000003</v>
      </c>
      <c r="O22">
        <v>8.015625</v>
      </c>
      <c r="P22">
        <v>0</v>
      </c>
      <c r="Q22">
        <v>0.72580645200000005</v>
      </c>
      <c r="R22">
        <v>498.08681250000001</v>
      </c>
      <c r="S22">
        <v>14.414267430000001</v>
      </c>
      <c r="T22">
        <v>17.038653320000002</v>
      </c>
      <c r="U22">
        <v>6.9215207489999999</v>
      </c>
      <c r="V22" t="s">
        <v>90</v>
      </c>
      <c r="W22">
        <v>11.096691720000001</v>
      </c>
      <c r="X22">
        <v>6.6128355790000004</v>
      </c>
      <c r="Y22">
        <v>0.96283362400000005</v>
      </c>
      <c r="Z22">
        <v>99.037166380000002</v>
      </c>
      <c r="AA22">
        <v>30.285</v>
      </c>
      <c r="AB22">
        <v>6.7750000000000004</v>
      </c>
      <c r="AC22">
        <v>0.94958483000000005</v>
      </c>
      <c r="AD22" t="s">
        <v>28</v>
      </c>
      <c r="AE22" t="s">
        <v>91</v>
      </c>
      <c r="AF22" t="s">
        <v>85</v>
      </c>
    </row>
    <row r="23" spans="1:32" x14ac:dyDescent="0.25">
      <c r="A23" t="s">
        <v>28</v>
      </c>
      <c r="B23" t="s">
        <v>92</v>
      </c>
      <c r="C23" t="str">
        <f t="shared" si="0"/>
        <v>GRSM_064</v>
      </c>
      <c r="D23" t="str">
        <f t="shared" si="1"/>
        <v>GRSM_064C</v>
      </c>
      <c r="E23" t="s">
        <v>93</v>
      </c>
      <c r="F23">
        <v>8.5110557280000005</v>
      </c>
      <c r="G23">
        <v>40</v>
      </c>
      <c r="H23">
        <v>7.4</v>
      </c>
      <c r="I23">
        <v>5.4296103660000004</v>
      </c>
      <c r="J23">
        <v>24</v>
      </c>
      <c r="K23">
        <v>5.9615434240000003</v>
      </c>
      <c r="L23">
        <v>33.542000000000002</v>
      </c>
      <c r="M23">
        <v>19.747225</v>
      </c>
      <c r="N23">
        <v>7.3653354110000002</v>
      </c>
      <c r="O23">
        <v>8.0962199310000003</v>
      </c>
      <c r="P23">
        <v>0</v>
      </c>
      <c r="Q23">
        <v>0.73499999999999999</v>
      </c>
      <c r="R23">
        <v>873.9920085</v>
      </c>
      <c r="S23">
        <v>18.324295459999998</v>
      </c>
      <c r="T23">
        <v>23.199400950000001</v>
      </c>
      <c r="U23">
        <v>8.8233150279999997</v>
      </c>
      <c r="V23" t="s">
        <v>94</v>
      </c>
      <c r="W23">
        <v>7.7012773819999998</v>
      </c>
      <c r="X23">
        <v>6.6501839240000002</v>
      </c>
      <c r="Y23">
        <v>1.934963719</v>
      </c>
      <c r="Z23">
        <v>98.065036280000001</v>
      </c>
      <c r="AA23">
        <v>33.542000000000002</v>
      </c>
      <c r="AB23">
        <v>8.1750000000000007</v>
      </c>
      <c r="AC23">
        <v>0.90550383099999998</v>
      </c>
      <c r="AD23" t="s">
        <v>28</v>
      </c>
      <c r="AE23" t="s">
        <v>95</v>
      </c>
      <c r="AF23" t="s">
        <v>92</v>
      </c>
    </row>
    <row r="24" spans="1:32" x14ac:dyDescent="0.25">
      <c r="A24" t="s">
        <v>28</v>
      </c>
      <c r="B24" t="s">
        <v>92</v>
      </c>
      <c r="C24" t="str">
        <f t="shared" si="0"/>
        <v>GRSM_064</v>
      </c>
      <c r="D24" t="str">
        <f t="shared" si="1"/>
        <v>GRSM_064E</v>
      </c>
      <c r="E24" t="s">
        <v>96</v>
      </c>
      <c r="F24">
        <v>7.0513860419999999</v>
      </c>
      <c r="G24">
        <v>40</v>
      </c>
      <c r="H24">
        <v>5.9</v>
      </c>
      <c r="I24">
        <v>4.9110146539999997</v>
      </c>
      <c r="J24">
        <v>25</v>
      </c>
      <c r="K24">
        <v>6.5681047489999997</v>
      </c>
      <c r="L24">
        <v>34.085000000000001</v>
      </c>
      <c r="M24">
        <v>18.80255</v>
      </c>
      <c r="N24">
        <v>7.8056330579999997</v>
      </c>
      <c r="O24">
        <v>15.38971808</v>
      </c>
      <c r="P24">
        <v>0</v>
      </c>
      <c r="Q24">
        <v>0.74214285700000004</v>
      </c>
      <c r="R24">
        <v>1255.182321</v>
      </c>
      <c r="S24">
        <v>22.606103180000002</v>
      </c>
      <c r="T24">
        <v>27.27904728</v>
      </c>
      <c r="U24">
        <v>9.794615834</v>
      </c>
      <c r="V24" t="s">
        <v>97</v>
      </c>
      <c r="W24">
        <v>6.195033606</v>
      </c>
      <c r="X24">
        <v>6.5011089110000002</v>
      </c>
      <c r="Y24">
        <v>0.92623498000000004</v>
      </c>
      <c r="Z24">
        <v>99.073765019999996</v>
      </c>
      <c r="AA24">
        <v>34.085000000000001</v>
      </c>
      <c r="AB24">
        <v>9.3249999999999993</v>
      </c>
      <c r="AC24">
        <v>0.84027126900000004</v>
      </c>
      <c r="AD24" t="s">
        <v>28</v>
      </c>
      <c r="AE24" t="s">
        <v>98</v>
      </c>
      <c r="AF24" t="s">
        <v>92</v>
      </c>
    </row>
    <row r="25" spans="1:32" x14ac:dyDescent="0.25">
      <c r="A25" t="s">
        <v>28</v>
      </c>
      <c r="B25" t="s">
        <v>92</v>
      </c>
      <c r="C25" t="str">
        <f t="shared" si="0"/>
        <v>GRSM_064</v>
      </c>
      <c r="D25" t="str">
        <f t="shared" si="1"/>
        <v>GRSM_064W</v>
      </c>
      <c r="E25" t="s">
        <v>99</v>
      </c>
      <c r="F25">
        <v>6.5193607670000002</v>
      </c>
      <c r="G25">
        <v>40</v>
      </c>
      <c r="H25">
        <v>4.5250000000000004</v>
      </c>
      <c r="I25">
        <v>3.4765796010000001</v>
      </c>
      <c r="J25">
        <v>14</v>
      </c>
      <c r="K25">
        <v>3.0576747700000002</v>
      </c>
      <c r="L25">
        <v>33.393000000000001</v>
      </c>
      <c r="M25">
        <v>17.129549999999998</v>
      </c>
      <c r="N25">
        <v>7.8342180270000004</v>
      </c>
      <c r="O25">
        <v>8.0138888890000004</v>
      </c>
      <c r="P25">
        <v>0</v>
      </c>
      <c r="Q25">
        <v>0.75147058799999999</v>
      </c>
      <c r="R25">
        <v>1900.3230349999999</v>
      </c>
      <c r="S25">
        <v>22.278201670000001</v>
      </c>
      <c r="T25">
        <v>37.470051580000003</v>
      </c>
      <c r="U25">
        <v>10.977648370000001</v>
      </c>
      <c r="V25" t="s">
        <v>100</v>
      </c>
      <c r="W25">
        <v>5.7982116330000002</v>
      </c>
      <c r="X25">
        <v>5.7383957040000002</v>
      </c>
      <c r="Y25">
        <v>0.325960419</v>
      </c>
      <c r="Z25">
        <v>99.674039579999999</v>
      </c>
      <c r="AA25">
        <v>33.393000000000001</v>
      </c>
      <c r="AB25">
        <v>12.55</v>
      </c>
      <c r="AC25">
        <v>0.87418146900000004</v>
      </c>
      <c r="AD25" t="s">
        <v>28</v>
      </c>
      <c r="AE25" t="s">
        <v>101</v>
      </c>
      <c r="AF25" t="s">
        <v>92</v>
      </c>
    </row>
    <row r="26" spans="1:32" x14ac:dyDescent="0.25">
      <c r="A26" t="s">
        <v>28</v>
      </c>
      <c r="B26" t="s">
        <v>102</v>
      </c>
      <c r="C26" t="str">
        <f t="shared" si="0"/>
        <v>GRSM_065</v>
      </c>
      <c r="D26" t="str">
        <f t="shared" si="1"/>
        <v>GRSM_065C</v>
      </c>
      <c r="E26" t="s">
        <v>103</v>
      </c>
      <c r="F26">
        <v>8.1315162700000005</v>
      </c>
      <c r="G26">
        <v>40</v>
      </c>
      <c r="H26">
        <v>6.375</v>
      </c>
      <c r="I26">
        <v>3.3480586840000002</v>
      </c>
      <c r="J26">
        <v>18</v>
      </c>
      <c r="K26">
        <v>4.0539332750000003</v>
      </c>
      <c r="L26">
        <v>23.067</v>
      </c>
      <c r="M26">
        <v>16.170974999999999</v>
      </c>
      <c r="N26">
        <v>6.9026518030000004</v>
      </c>
      <c r="O26">
        <v>8.066574202</v>
      </c>
      <c r="P26">
        <v>0</v>
      </c>
      <c r="Q26">
        <v>0.61250000000000004</v>
      </c>
      <c r="R26">
        <v>218.3982105</v>
      </c>
      <c r="S26">
        <v>11.31670109</v>
      </c>
      <c r="T26">
        <v>9.5042352090000009</v>
      </c>
      <c r="U26">
        <v>5.5851300630000003</v>
      </c>
      <c r="V26" t="s">
        <v>104</v>
      </c>
      <c r="W26">
        <v>7.6662527779999996</v>
      </c>
      <c r="X26">
        <v>4.66330752</v>
      </c>
      <c r="Y26">
        <v>6.0589954820000003</v>
      </c>
      <c r="Z26">
        <v>93.941004520000007</v>
      </c>
      <c r="AA26">
        <v>23.067</v>
      </c>
      <c r="AB26">
        <v>5.4749999999999996</v>
      </c>
      <c r="AC26">
        <v>0.92186455300000003</v>
      </c>
      <c r="AD26" t="s">
        <v>28</v>
      </c>
      <c r="AE26" t="s">
        <v>105</v>
      </c>
      <c r="AF26" t="s">
        <v>102</v>
      </c>
    </row>
    <row r="27" spans="1:32" x14ac:dyDescent="0.25">
      <c r="A27" t="s">
        <v>28</v>
      </c>
      <c r="B27" t="s">
        <v>102</v>
      </c>
      <c r="C27" t="str">
        <f t="shared" si="0"/>
        <v>GRSM_065</v>
      </c>
      <c r="D27" t="str">
        <f t="shared" si="1"/>
        <v>GRSM_065W</v>
      </c>
      <c r="E27" t="s">
        <v>106</v>
      </c>
      <c r="F27">
        <v>6.6126780299999997</v>
      </c>
      <c r="G27">
        <v>40</v>
      </c>
      <c r="H27">
        <v>5.3</v>
      </c>
      <c r="I27">
        <v>3.1816625489999999</v>
      </c>
      <c r="J27">
        <v>18</v>
      </c>
      <c r="K27">
        <v>3.6</v>
      </c>
      <c r="L27">
        <v>28.297000000000001</v>
      </c>
      <c r="M27">
        <v>17.096174999999999</v>
      </c>
      <c r="N27">
        <v>7.5020902850000004</v>
      </c>
      <c r="O27">
        <v>8.0994671399999998</v>
      </c>
      <c r="P27">
        <v>0</v>
      </c>
      <c r="Q27">
        <v>0.69224137900000005</v>
      </c>
      <c r="R27">
        <v>383.8773582</v>
      </c>
      <c r="S27">
        <v>12.443124449999999</v>
      </c>
      <c r="T27">
        <v>15.134266159999999</v>
      </c>
      <c r="U27">
        <v>6.6366705079999999</v>
      </c>
      <c r="V27" t="s">
        <v>107</v>
      </c>
      <c r="W27">
        <v>5.8877044720000002</v>
      </c>
      <c r="X27">
        <v>4.6362573319999996</v>
      </c>
      <c r="Y27">
        <v>1.782152459</v>
      </c>
      <c r="Z27">
        <v>98.217847539999994</v>
      </c>
      <c r="AA27">
        <v>28.297000000000001</v>
      </c>
      <c r="AB27">
        <v>6.9749999999999996</v>
      </c>
      <c r="AC27">
        <v>0.88538220099999998</v>
      </c>
      <c r="AD27" t="s">
        <v>28</v>
      </c>
      <c r="AE27" t="s">
        <v>108</v>
      </c>
      <c r="AF27" t="s">
        <v>102</v>
      </c>
    </row>
    <row r="28" spans="1:32" x14ac:dyDescent="0.25">
      <c r="A28" t="s">
        <v>28</v>
      </c>
      <c r="B28" t="s">
        <v>109</v>
      </c>
      <c r="C28" t="str">
        <f t="shared" si="0"/>
        <v>GRSM_066</v>
      </c>
      <c r="D28" t="str">
        <f t="shared" si="1"/>
        <v>GRSM_066C</v>
      </c>
      <c r="E28" t="s">
        <v>110</v>
      </c>
      <c r="F28">
        <v>8.0841087369999993</v>
      </c>
      <c r="G28">
        <v>40</v>
      </c>
      <c r="H28">
        <v>6.8250000000000002</v>
      </c>
      <c r="I28">
        <v>5.480799513</v>
      </c>
      <c r="J28">
        <v>31</v>
      </c>
      <c r="K28">
        <v>7.3718637400000002</v>
      </c>
      <c r="L28">
        <v>33.987000000000002</v>
      </c>
      <c r="M28">
        <v>19.495374999999999</v>
      </c>
      <c r="N28">
        <v>7.0772176829999998</v>
      </c>
      <c r="O28">
        <v>8.0197530859999997</v>
      </c>
      <c r="P28">
        <v>0</v>
      </c>
      <c r="Q28">
        <v>0.80142857099999998</v>
      </c>
      <c r="R28">
        <v>1506.037196</v>
      </c>
      <c r="S28">
        <v>24.286203100000002</v>
      </c>
      <c r="T28">
        <v>30.269085459999999</v>
      </c>
      <c r="U28">
        <v>10.40302838</v>
      </c>
      <c r="V28" t="s">
        <v>111</v>
      </c>
      <c r="W28">
        <v>6.3990505940000002</v>
      </c>
      <c r="X28">
        <v>5.9460951050000004</v>
      </c>
      <c r="Y28">
        <v>3.1546648770000001</v>
      </c>
      <c r="Z28">
        <v>96.845335120000001</v>
      </c>
      <c r="AA28">
        <v>33.987000000000002</v>
      </c>
      <c r="AB28">
        <v>10.1</v>
      </c>
      <c r="AC28">
        <v>0.92973017199999997</v>
      </c>
      <c r="AD28" t="s">
        <v>28</v>
      </c>
      <c r="AE28" t="s">
        <v>112</v>
      </c>
      <c r="AF28" t="s">
        <v>109</v>
      </c>
    </row>
    <row r="29" spans="1:32" x14ac:dyDescent="0.25">
      <c r="A29" t="s">
        <v>28</v>
      </c>
      <c r="B29" t="s">
        <v>109</v>
      </c>
      <c r="C29" t="str">
        <f t="shared" si="0"/>
        <v>GRSM_066</v>
      </c>
      <c r="D29" t="str">
        <f t="shared" si="1"/>
        <v>GRSM_066E</v>
      </c>
      <c r="E29" t="s">
        <v>113</v>
      </c>
      <c r="F29">
        <v>11.78716968</v>
      </c>
      <c r="G29">
        <v>40</v>
      </c>
      <c r="H29">
        <v>9.35</v>
      </c>
      <c r="I29">
        <v>7.0546061350000002</v>
      </c>
      <c r="J29">
        <v>24</v>
      </c>
      <c r="K29">
        <v>7.8535024030000002</v>
      </c>
      <c r="L29">
        <v>33.835999999999999</v>
      </c>
      <c r="M29">
        <v>22.403949999999998</v>
      </c>
      <c r="N29">
        <v>6.8865835229999997</v>
      </c>
      <c r="O29">
        <v>8.1469387760000007</v>
      </c>
      <c r="P29">
        <v>0</v>
      </c>
      <c r="Q29">
        <v>0.74</v>
      </c>
      <c r="R29">
        <v>1592.300643</v>
      </c>
      <c r="S29">
        <v>25.530899359999999</v>
      </c>
      <c r="T29">
        <v>30.66714563</v>
      </c>
      <c r="U29">
        <v>9.8707451640000006</v>
      </c>
      <c r="V29" t="s">
        <v>114</v>
      </c>
      <c r="W29">
        <v>10.525016770000001</v>
      </c>
      <c r="X29">
        <v>8.3382981980000004</v>
      </c>
      <c r="Y29">
        <v>3.2014740599999998</v>
      </c>
      <c r="Z29">
        <v>96.798525940000005</v>
      </c>
      <c r="AA29">
        <v>33.835999999999999</v>
      </c>
      <c r="AB29">
        <v>8.5250000000000004</v>
      </c>
      <c r="AC29">
        <v>0.90768518200000003</v>
      </c>
      <c r="AD29" t="s">
        <v>28</v>
      </c>
      <c r="AE29" t="s">
        <v>115</v>
      </c>
      <c r="AF29" t="s">
        <v>109</v>
      </c>
    </row>
    <row r="30" spans="1:32" x14ac:dyDescent="0.25">
      <c r="A30" t="s">
        <v>28</v>
      </c>
      <c r="B30" t="s">
        <v>109</v>
      </c>
      <c r="C30" t="str">
        <f t="shared" si="0"/>
        <v>GRSM_066</v>
      </c>
      <c r="D30" t="str">
        <f t="shared" si="1"/>
        <v>GRSM_066W</v>
      </c>
      <c r="E30" t="s">
        <v>116</v>
      </c>
      <c r="F30">
        <v>6.4402882889999997</v>
      </c>
      <c r="G30">
        <v>40</v>
      </c>
      <c r="H30">
        <v>5.125</v>
      </c>
      <c r="I30">
        <v>3.4300094720000001</v>
      </c>
      <c r="J30">
        <v>15</v>
      </c>
      <c r="K30">
        <v>3.50847189</v>
      </c>
      <c r="L30">
        <v>29.693000000000001</v>
      </c>
      <c r="M30">
        <v>15.540075</v>
      </c>
      <c r="N30">
        <v>7.7648182569999999</v>
      </c>
      <c r="O30">
        <v>8.1751824820000003</v>
      </c>
      <c r="P30">
        <v>0</v>
      </c>
      <c r="Q30">
        <v>0.79274193500000001</v>
      </c>
      <c r="R30">
        <v>555.34487100000001</v>
      </c>
      <c r="S30">
        <v>13.3377719</v>
      </c>
      <c r="T30">
        <v>19.42803932</v>
      </c>
      <c r="U30">
        <v>7.8075974649999997</v>
      </c>
      <c r="V30" t="s">
        <v>117</v>
      </c>
      <c r="W30">
        <v>5.8008933369999998</v>
      </c>
      <c r="X30">
        <v>4.9346909410000004</v>
      </c>
      <c r="Y30">
        <v>0.57432048199999997</v>
      </c>
      <c r="Z30">
        <v>99.425679520000003</v>
      </c>
      <c r="AA30">
        <v>29.693000000000001</v>
      </c>
      <c r="AB30">
        <v>6.15</v>
      </c>
      <c r="AC30">
        <v>0.90392330799999998</v>
      </c>
      <c r="AD30" t="s">
        <v>28</v>
      </c>
      <c r="AE30" t="s">
        <v>118</v>
      </c>
      <c r="AF30" t="s">
        <v>109</v>
      </c>
    </row>
    <row r="31" spans="1:32" x14ac:dyDescent="0.25">
      <c r="A31" t="s">
        <v>119</v>
      </c>
      <c r="B31" t="s">
        <v>120</v>
      </c>
      <c r="C31" t="str">
        <f t="shared" si="0"/>
        <v>HARV_033</v>
      </c>
      <c r="D31" t="str">
        <f t="shared" si="1"/>
        <v>HARV_033C</v>
      </c>
      <c r="E31" t="s">
        <v>121</v>
      </c>
      <c r="F31">
        <v>13.863283750000001</v>
      </c>
      <c r="G31">
        <v>40</v>
      </c>
      <c r="H31">
        <v>12.375</v>
      </c>
      <c r="I31">
        <v>4.3538845500000001</v>
      </c>
      <c r="J31">
        <v>26</v>
      </c>
      <c r="K31">
        <v>6.934289798</v>
      </c>
      <c r="L31">
        <v>26.844000000000001</v>
      </c>
      <c r="M31">
        <v>22.951625</v>
      </c>
      <c r="N31">
        <v>7.3080097999999998</v>
      </c>
      <c r="O31">
        <v>8.0293040290000004</v>
      </c>
      <c r="P31">
        <v>0</v>
      </c>
      <c r="Q31">
        <v>0.63749999999999996</v>
      </c>
      <c r="R31">
        <v>1492.3195370000001</v>
      </c>
      <c r="S31">
        <v>28.490145909999999</v>
      </c>
      <c r="T31">
        <v>26.08890804</v>
      </c>
      <c r="U31">
        <v>3.7385795509999999</v>
      </c>
      <c r="V31" t="s">
        <v>122</v>
      </c>
      <c r="W31">
        <v>13.30382429</v>
      </c>
      <c r="X31">
        <v>6.7766702729999997</v>
      </c>
      <c r="Y31">
        <v>2.3457862729999999</v>
      </c>
      <c r="Z31">
        <v>97.654213729999995</v>
      </c>
      <c r="AA31">
        <v>26.844000000000001</v>
      </c>
      <c r="AB31">
        <v>3.6</v>
      </c>
      <c r="AC31">
        <v>0.93344569799999999</v>
      </c>
      <c r="AD31" t="s">
        <v>119</v>
      </c>
      <c r="AE31" t="s">
        <v>123</v>
      </c>
      <c r="AF31" t="s">
        <v>120</v>
      </c>
    </row>
    <row r="32" spans="1:32" x14ac:dyDescent="0.25">
      <c r="A32" t="s">
        <v>119</v>
      </c>
      <c r="B32" t="s">
        <v>120</v>
      </c>
      <c r="C32" t="str">
        <f t="shared" si="0"/>
        <v>HARV_033</v>
      </c>
      <c r="D32" t="str">
        <f t="shared" si="1"/>
        <v>HARV_033E</v>
      </c>
      <c r="E32" t="s">
        <v>124</v>
      </c>
      <c r="F32">
        <v>8.2755591380000002</v>
      </c>
      <c r="G32">
        <v>40</v>
      </c>
      <c r="H32">
        <v>7.0750000000000002</v>
      </c>
      <c r="I32">
        <v>4.0618974320000003</v>
      </c>
      <c r="J32">
        <v>24</v>
      </c>
      <c r="K32">
        <v>5.5108415869999998</v>
      </c>
      <c r="L32">
        <v>25.393999999999998</v>
      </c>
      <c r="M32">
        <v>15.98785</v>
      </c>
      <c r="N32">
        <v>7.9407783150000002</v>
      </c>
      <c r="O32">
        <v>8.8298755189999998</v>
      </c>
      <c r="P32">
        <v>0</v>
      </c>
      <c r="Q32">
        <v>0.69519230799999998</v>
      </c>
      <c r="R32">
        <v>444.03221880000001</v>
      </c>
      <c r="S32">
        <v>13.98446667</v>
      </c>
      <c r="T32">
        <v>15.76283321</v>
      </c>
      <c r="U32">
        <v>7.2091308500000002</v>
      </c>
      <c r="V32" t="s">
        <v>125</v>
      </c>
      <c r="W32">
        <v>7.6111862920000002</v>
      </c>
      <c r="X32">
        <v>5.4974992</v>
      </c>
      <c r="Y32">
        <v>8.5600151999999999E-2</v>
      </c>
      <c r="Z32">
        <v>99.914399849999995</v>
      </c>
      <c r="AA32">
        <v>25.393999999999998</v>
      </c>
      <c r="AB32">
        <v>6.0250000000000004</v>
      </c>
      <c r="AC32">
        <v>0.91761540600000002</v>
      </c>
      <c r="AD32" t="s">
        <v>119</v>
      </c>
      <c r="AE32" t="s">
        <v>126</v>
      </c>
      <c r="AF32" t="s">
        <v>120</v>
      </c>
    </row>
    <row r="33" spans="1:32" x14ac:dyDescent="0.25">
      <c r="A33" t="s">
        <v>119</v>
      </c>
      <c r="B33" t="s">
        <v>120</v>
      </c>
      <c r="C33" t="str">
        <f t="shared" si="0"/>
        <v>HARV_033</v>
      </c>
      <c r="D33" t="str">
        <f t="shared" si="1"/>
        <v>HARV_033W</v>
      </c>
      <c r="E33" t="s">
        <v>127</v>
      </c>
      <c r="F33">
        <v>9.8351378149999995</v>
      </c>
      <c r="G33">
        <v>40</v>
      </c>
      <c r="H33">
        <v>8.0500000000000007</v>
      </c>
      <c r="I33">
        <v>3.865618247</v>
      </c>
      <c r="J33">
        <v>21</v>
      </c>
      <c r="K33">
        <v>4.6203354860000001</v>
      </c>
      <c r="L33">
        <v>26.184000000000001</v>
      </c>
      <c r="M33">
        <v>19.636800000000001</v>
      </c>
      <c r="N33">
        <v>7.4609914379999998</v>
      </c>
      <c r="O33">
        <v>8.0509554140000006</v>
      </c>
      <c r="P33">
        <v>0</v>
      </c>
      <c r="Q33">
        <v>0.686111111</v>
      </c>
      <c r="R33">
        <v>354.27464020000002</v>
      </c>
      <c r="S33">
        <v>13.19635502</v>
      </c>
      <c r="T33">
        <v>13.42128363</v>
      </c>
      <c r="U33">
        <v>5.6935269909999997</v>
      </c>
      <c r="V33" t="s">
        <v>128</v>
      </c>
      <c r="W33">
        <v>9.2594025139999996</v>
      </c>
      <c r="X33">
        <v>5.2471608649999997</v>
      </c>
      <c r="Y33">
        <v>1.3678905690000001</v>
      </c>
      <c r="Z33">
        <v>98.63210943</v>
      </c>
      <c r="AA33">
        <v>26.184000000000001</v>
      </c>
      <c r="AB33">
        <v>5.0750000000000002</v>
      </c>
      <c r="AC33">
        <v>0.92069774599999998</v>
      </c>
      <c r="AD33" t="s">
        <v>119</v>
      </c>
      <c r="AE33" t="s">
        <v>129</v>
      </c>
      <c r="AF33" t="s">
        <v>120</v>
      </c>
    </row>
    <row r="34" spans="1:32" x14ac:dyDescent="0.25">
      <c r="A34" t="s">
        <v>119</v>
      </c>
      <c r="B34" t="s">
        <v>130</v>
      </c>
      <c r="C34" t="str">
        <f t="shared" si="0"/>
        <v>HARV_034</v>
      </c>
      <c r="D34" t="str">
        <f t="shared" si="1"/>
        <v>HARV_034E</v>
      </c>
      <c r="E34" t="s">
        <v>131</v>
      </c>
      <c r="F34">
        <v>6.5465871269999996</v>
      </c>
      <c r="G34">
        <v>40</v>
      </c>
      <c r="H34">
        <v>5.1749999999999998</v>
      </c>
      <c r="I34">
        <v>4.7851512749999996</v>
      </c>
      <c r="J34">
        <v>25</v>
      </c>
      <c r="K34">
        <v>4.5491070550000003</v>
      </c>
      <c r="L34">
        <v>27.663</v>
      </c>
      <c r="M34">
        <v>14.9771</v>
      </c>
      <c r="N34">
        <v>6.6721905960000001</v>
      </c>
      <c r="O34">
        <v>8.0307692310000007</v>
      </c>
      <c r="P34">
        <v>0</v>
      </c>
      <c r="Q34">
        <v>0.77672413799999995</v>
      </c>
      <c r="R34">
        <v>341.81052299999999</v>
      </c>
      <c r="S34">
        <v>11.504070240000001</v>
      </c>
      <c r="T34">
        <v>14.47297105</v>
      </c>
      <c r="U34">
        <v>7.6816465679999997</v>
      </c>
      <c r="V34" t="s">
        <v>132</v>
      </c>
      <c r="W34">
        <v>5.6054447889999999</v>
      </c>
      <c r="X34">
        <v>5.2154375159999997</v>
      </c>
      <c r="Y34">
        <v>7.3617977530000003</v>
      </c>
      <c r="Z34">
        <v>92.638202250000006</v>
      </c>
      <c r="AA34">
        <v>27.663</v>
      </c>
      <c r="AB34">
        <v>6.4</v>
      </c>
      <c r="AC34">
        <v>0.84495541699999999</v>
      </c>
      <c r="AD34" t="s">
        <v>119</v>
      </c>
      <c r="AE34" t="s">
        <v>133</v>
      </c>
      <c r="AF34" t="s">
        <v>130</v>
      </c>
    </row>
    <row r="35" spans="1:32" x14ac:dyDescent="0.25">
      <c r="A35" t="s">
        <v>119</v>
      </c>
      <c r="B35" t="s">
        <v>130</v>
      </c>
      <c r="C35" t="str">
        <f t="shared" si="0"/>
        <v>HARV_034</v>
      </c>
      <c r="D35" t="str">
        <f t="shared" si="1"/>
        <v>HARV_034W</v>
      </c>
      <c r="E35" t="s">
        <v>134</v>
      </c>
      <c r="F35">
        <v>5.267374351</v>
      </c>
      <c r="G35">
        <v>40</v>
      </c>
      <c r="H35">
        <v>4.3250000000000002</v>
      </c>
      <c r="I35">
        <v>4.5950368519999998</v>
      </c>
      <c r="J35">
        <v>27</v>
      </c>
      <c r="K35">
        <v>6.0140980199999996</v>
      </c>
      <c r="L35">
        <v>28.765999999999998</v>
      </c>
      <c r="M35">
        <v>11.354675</v>
      </c>
      <c r="N35">
        <v>7.3671801779999999</v>
      </c>
      <c r="O35">
        <v>8.0449438200000003</v>
      </c>
      <c r="P35">
        <v>0</v>
      </c>
      <c r="Q35">
        <v>0.76666666699999997</v>
      </c>
      <c r="R35">
        <v>1280.9560739999999</v>
      </c>
      <c r="S35">
        <v>15.649534539999999</v>
      </c>
      <c r="T35">
        <v>32.187701730000001</v>
      </c>
      <c r="U35">
        <v>9.5447372430000001</v>
      </c>
      <c r="V35" t="s">
        <v>135</v>
      </c>
      <c r="W35">
        <v>4.4228811830000003</v>
      </c>
      <c r="X35">
        <v>5.5362963079999998</v>
      </c>
      <c r="Y35">
        <v>1.476893759</v>
      </c>
      <c r="Z35">
        <v>98.523106240000004</v>
      </c>
      <c r="AA35">
        <v>28.765999999999998</v>
      </c>
      <c r="AB35">
        <v>5.5750000000000002</v>
      </c>
      <c r="AC35">
        <v>0.63707552300000003</v>
      </c>
      <c r="AD35" t="s">
        <v>119</v>
      </c>
      <c r="AE35" t="s">
        <v>136</v>
      </c>
      <c r="AF35" t="s">
        <v>130</v>
      </c>
    </row>
    <row r="36" spans="1:32" x14ac:dyDescent="0.25">
      <c r="A36" t="s">
        <v>119</v>
      </c>
      <c r="B36" t="s">
        <v>137</v>
      </c>
      <c r="C36" t="str">
        <f t="shared" si="0"/>
        <v>HARV_035</v>
      </c>
      <c r="D36" t="str">
        <f t="shared" si="1"/>
        <v>HARV_035C</v>
      </c>
      <c r="E36" t="s">
        <v>138</v>
      </c>
      <c r="F36">
        <v>7.4075502819999999</v>
      </c>
      <c r="G36">
        <v>40</v>
      </c>
      <c r="H36">
        <v>6.7249999999999996</v>
      </c>
      <c r="I36">
        <v>1.7009589469999999</v>
      </c>
      <c r="J36">
        <v>14</v>
      </c>
      <c r="K36">
        <v>2.387336382</v>
      </c>
      <c r="L36">
        <v>18.032</v>
      </c>
      <c r="M36">
        <v>12.503399999999999</v>
      </c>
      <c r="N36">
        <v>8.0006557380000007</v>
      </c>
      <c r="O36">
        <v>8.0262295080000001</v>
      </c>
      <c r="P36">
        <v>0</v>
      </c>
      <c r="Q36">
        <v>0.51973684200000003</v>
      </c>
      <c r="R36">
        <v>30.359609370000001</v>
      </c>
      <c r="S36">
        <v>4.9194343360000001</v>
      </c>
      <c r="T36">
        <v>2.4816879709999999</v>
      </c>
      <c r="U36">
        <v>2.1837499249999999</v>
      </c>
      <c r="V36" t="s">
        <v>139</v>
      </c>
      <c r="W36">
        <v>6.7952700439999996</v>
      </c>
      <c r="X36">
        <v>2.671119601</v>
      </c>
      <c r="Y36">
        <v>0</v>
      </c>
      <c r="Z36">
        <v>100</v>
      </c>
      <c r="AA36">
        <v>18.032</v>
      </c>
      <c r="AB36">
        <v>3</v>
      </c>
      <c r="AC36">
        <v>0.69102082200000003</v>
      </c>
      <c r="AD36" t="s">
        <v>119</v>
      </c>
      <c r="AE36" t="s">
        <v>140</v>
      </c>
      <c r="AF36" t="s">
        <v>137</v>
      </c>
    </row>
    <row r="37" spans="1:32" x14ac:dyDescent="0.25">
      <c r="A37" t="s">
        <v>119</v>
      </c>
      <c r="B37" t="s">
        <v>137</v>
      </c>
      <c r="C37" t="str">
        <f t="shared" si="0"/>
        <v>HARV_035</v>
      </c>
      <c r="D37" t="str">
        <f t="shared" si="1"/>
        <v>HARV_035E</v>
      </c>
      <c r="E37" t="s">
        <v>141</v>
      </c>
      <c r="F37">
        <v>6.9824021869999999</v>
      </c>
      <c r="G37">
        <v>40</v>
      </c>
      <c r="H37">
        <v>5.85</v>
      </c>
      <c r="I37">
        <v>2.5049791350000001</v>
      </c>
      <c r="J37">
        <v>16</v>
      </c>
      <c r="K37">
        <v>3.5394208570000001</v>
      </c>
      <c r="L37">
        <v>16.940000000000001</v>
      </c>
      <c r="M37">
        <v>12.336824999999999</v>
      </c>
      <c r="N37">
        <v>7.4732235109999996</v>
      </c>
      <c r="O37">
        <v>8.0585365850000006</v>
      </c>
      <c r="P37">
        <v>0</v>
      </c>
      <c r="Q37">
        <v>0.53888888899999998</v>
      </c>
      <c r="R37">
        <v>76.423273420000001</v>
      </c>
      <c r="S37">
        <v>6.9479573119999998</v>
      </c>
      <c r="T37">
        <v>5.3055784419999998</v>
      </c>
      <c r="U37">
        <v>2.9155218989999998</v>
      </c>
      <c r="V37" t="s">
        <v>142</v>
      </c>
      <c r="W37">
        <v>6.2559946789999996</v>
      </c>
      <c r="X37">
        <v>3.409788786</v>
      </c>
      <c r="Y37">
        <v>1.980590216</v>
      </c>
      <c r="Z37">
        <v>98.019409780000004</v>
      </c>
      <c r="AA37">
        <v>16.940000000000001</v>
      </c>
      <c r="AB37">
        <v>3.65</v>
      </c>
      <c r="AC37">
        <v>0.80321983600000002</v>
      </c>
      <c r="AD37" t="s">
        <v>119</v>
      </c>
      <c r="AE37" t="s">
        <v>143</v>
      </c>
      <c r="AF37" t="s">
        <v>137</v>
      </c>
    </row>
    <row r="38" spans="1:32" x14ac:dyDescent="0.25">
      <c r="A38" t="s">
        <v>119</v>
      </c>
      <c r="B38" t="s">
        <v>144</v>
      </c>
      <c r="C38" t="str">
        <f t="shared" si="0"/>
        <v>HARV_036</v>
      </c>
      <c r="D38" t="str">
        <f t="shared" si="1"/>
        <v>HARV_036C</v>
      </c>
      <c r="E38" t="s">
        <v>145</v>
      </c>
      <c r="F38">
        <v>11.368684010000001</v>
      </c>
      <c r="G38">
        <v>40</v>
      </c>
      <c r="H38">
        <v>8.8000000000000007</v>
      </c>
      <c r="I38">
        <v>4.6512383679999996</v>
      </c>
      <c r="J38">
        <v>20</v>
      </c>
      <c r="K38">
        <v>5.4</v>
      </c>
      <c r="L38">
        <v>28.576000000000001</v>
      </c>
      <c r="M38">
        <v>19.876049999999999</v>
      </c>
      <c r="N38">
        <v>7.6482168760000002</v>
      </c>
      <c r="O38">
        <v>8.0885608859999998</v>
      </c>
      <c r="P38">
        <v>0</v>
      </c>
      <c r="Q38">
        <v>0.71</v>
      </c>
      <c r="R38">
        <v>640.31460149999998</v>
      </c>
      <c r="S38">
        <v>17.537016250000001</v>
      </c>
      <c r="T38">
        <v>18.24192047</v>
      </c>
      <c r="U38">
        <v>5.5117752690000001</v>
      </c>
      <c r="V38" t="s">
        <v>146</v>
      </c>
      <c r="W38">
        <v>10.95643853</v>
      </c>
      <c r="X38">
        <v>6.1419587450000002</v>
      </c>
      <c r="Y38">
        <v>0.869277258</v>
      </c>
      <c r="Z38">
        <v>99.130722739999996</v>
      </c>
      <c r="AA38">
        <v>28.576000000000001</v>
      </c>
      <c r="AB38">
        <v>5.8</v>
      </c>
      <c r="AC38">
        <v>0.91560290099999997</v>
      </c>
      <c r="AD38" t="s">
        <v>119</v>
      </c>
      <c r="AE38" t="s">
        <v>147</v>
      </c>
      <c r="AF38" t="s">
        <v>144</v>
      </c>
    </row>
    <row r="39" spans="1:32" x14ac:dyDescent="0.25">
      <c r="A39" t="s">
        <v>119</v>
      </c>
      <c r="B39" t="s">
        <v>144</v>
      </c>
      <c r="C39" t="str">
        <f t="shared" si="0"/>
        <v>HARV_036</v>
      </c>
      <c r="D39" t="str">
        <f t="shared" si="1"/>
        <v>HARV_036E</v>
      </c>
      <c r="E39" t="s">
        <v>148</v>
      </c>
      <c r="F39">
        <v>9.7817291120000007</v>
      </c>
      <c r="G39">
        <v>40</v>
      </c>
      <c r="H39">
        <v>7.7249999999999996</v>
      </c>
      <c r="I39">
        <v>4.6040423840000004</v>
      </c>
      <c r="J39">
        <v>21</v>
      </c>
      <c r="K39">
        <v>5.4588803800000001</v>
      </c>
      <c r="L39">
        <v>28.747</v>
      </c>
      <c r="M39">
        <v>18.856674999999999</v>
      </c>
      <c r="N39">
        <v>7.0023255219999996</v>
      </c>
      <c r="O39">
        <v>8.1921921920000003</v>
      </c>
      <c r="P39">
        <v>0</v>
      </c>
      <c r="Q39">
        <v>0.72666666700000004</v>
      </c>
      <c r="R39">
        <v>1123.90086</v>
      </c>
      <c r="S39">
        <v>23.462059620000002</v>
      </c>
      <c r="T39">
        <v>23.94645315</v>
      </c>
      <c r="U39">
        <v>7.4425955029999997</v>
      </c>
      <c r="V39" t="s">
        <v>149</v>
      </c>
      <c r="W39">
        <v>8.7152019410000001</v>
      </c>
      <c r="X39">
        <v>6.4823319750000001</v>
      </c>
      <c r="Y39">
        <v>2.2306943540000002</v>
      </c>
      <c r="Z39">
        <v>97.769305650000007</v>
      </c>
      <c r="AA39">
        <v>28.747</v>
      </c>
      <c r="AB39">
        <v>6.6</v>
      </c>
      <c r="AC39">
        <v>0.96383362800000005</v>
      </c>
      <c r="AD39" t="s">
        <v>119</v>
      </c>
      <c r="AE39" t="s">
        <v>150</v>
      </c>
      <c r="AF39" t="s">
        <v>144</v>
      </c>
    </row>
    <row r="40" spans="1:32" x14ac:dyDescent="0.25">
      <c r="A40" t="s">
        <v>119</v>
      </c>
      <c r="B40" t="s">
        <v>144</v>
      </c>
      <c r="C40" t="str">
        <f t="shared" si="0"/>
        <v>HARV_036</v>
      </c>
      <c r="D40" t="str">
        <f t="shared" si="1"/>
        <v>HARV_036W</v>
      </c>
      <c r="E40" t="s">
        <v>151</v>
      </c>
      <c r="F40">
        <v>9.9983060350000006</v>
      </c>
      <c r="G40">
        <v>40</v>
      </c>
      <c r="H40">
        <v>8.1999999999999993</v>
      </c>
      <c r="I40">
        <v>4.4294678860000003</v>
      </c>
      <c r="J40">
        <v>19</v>
      </c>
      <c r="K40">
        <v>4.9909918849999997</v>
      </c>
      <c r="L40">
        <v>25.474</v>
      </c>
      <c r="M40">
        <v>17.000325</v>
      </c>
      <c r="N40">
        <v>7.3584915840000003</v>
      </c>
      <c r="O40">
        <v>8.0224089640000003</v>
      </c>
      <c r="P40">
        <v>0</v>
      </c>
      <c r="Q40">
        <v>0.705769231</v>
      </c>
      <c r="R40">
        <v>396.66057640000002</v>
      </c>
      <c r="S40">
        <v>12.971223180000001</v>
      </c>
      <c r="T40">
        <v>15.11317126</v>
      </c>
      <c r="U40">
        <v>5.8019560600000002</v>
      </c>
      <c r="V40" t="s">
        <v>152</v>
      </c>
      <c r="W40">
        <v>9.2557641480000008</v>
      </c>
      <c r="X40">
        <v>5.4073024969999999</v>
      </c>
      <c r="Y40">
        <v>2.1848387549999999</v>
      </c>
      <c r="Z40">
        <v>97.815161250000003</v>
      </c>
      <c r="AA40">
        <v>25.474</v>
      </c>
      <c r="AB40">
        <v>5.25</v>
      </c>
      <c r="AC40">
        <v>0.94612622400000002</v>
      </c>
      <c r="AD40" t="s">
        <v>119</v>
      </c>
      <c r="AE40" t="s">
        <v>153</v>
      </c>
      <c r="AF40" t="s">
        <v>144</v>
      </c>
    </row>
    <row r="41" spans="1:32" x14ac:dyDescent="0.25">
      <c r="A41" t="s">
        <v>119</v>
      </c>
      <c r="B41" t="s">
        <v>154</v>
      </c>
      <c r="C41" t="str">
        <f t="shared" si="0"/>
        <v>HARV_037</v>
      </c>
      <c r="D41" t="str">
        <f t="shared" si="1"/>
        <v>HARV_037C</v>
      </c>
      <c r="E41" t="s">
        <v>155</v>
      </c>
      <c r="F41">
        <v>5.8230411560000004</v>
      </c>
      <c r="G41">
        <v>40</v>
      </c>
      <c r="H41">
        <v>4.7249999999999996</v>
      </c>
      <c r="I41">
        <v>3.4096566319999999</v>
      </c>
      <c r="J41">
        <v>19</v>
      </c>
      <c r="K41">
        <v>4.1108849410000001</v>
      </c>
      <c r="L41">
        <v>21.030999999999999</v>
      </c>
      <c r="M41">
        <v>12.923774999999999</v>
      </c>
      <c r="N41">
        <v>7.3378909520000004</v>
      </c>
      <c r="O41">
        <v>8.1073825500000005</v>
      </c>
      <c r="P41">
        <v>0</v>
      </c>
      <c r="Q41">
        <v>0.65</v>
      </c>
      <c r="R41">
        <v>183.75997520000001</v>
      </c>
      <c r="S41">
        <v>8.8627182389999994</v>
      </c>
      <c r="T41">
        <v>10.257299870000001</v>
      </c>
      <c r="U41">
        <v>5.7395383420000003</v>
      </c>
      <c r="V41" t="s">
        <v>156</v>
      </c>
      <c r="W41">
        <v>5.1580019840000002</v>
      </c>
      <c r="X41">
        <v>4.359122545</v>
      </c>
      <c r="Y41">
        <v>2.3407861809999999</v>
      </c>
      <c r="Z41">
        <v>97.659213820000005</v>
      </c>
      <c r="AA41">
        <v>21.030999999999999</v>
      </c>
      <c r="AB41">
        <v>4.55</v>
      </c>
      <c r="AC41">
        <v>0.86269601900000004</v>
      </c>
      <c r="AD41" t="s">
        <v>119</v>
      </c>
      <c r="AE41" t="s">
        <v>157</v>
      </c>
      <c r="AF41" t="s">
        <v>154</v>
      </c>
    </row>
    <row r="42" spans="1:32" x14ac:dyDescent="0.25">
      <c r="A42" t="s">
        <v>119</v>
      </c>
      <c r="B42" t="s">
        <v>154</v>
      </c>
      <c r="C42" t="str">
        <f t="shared" si="0"/>
        <v>HARV_037</v>
      </c>
      <c r="D42" t="str">
        <f t="shared" si="1"/>
        <v>HARV_037E</v>
      </c>
      <c r="E42" t="s">
        <v>158</v>
      </c>
      <c r="F42">
        <v>6.7361447060000001</v>
      </c>
      <c r="G42">
        <v>40</v>
      </c>
      <c r="H42">
        <v>5.125</v>
      </c>
      <c r="I42">
        <v>3.0191243440000002</v>
      </c>
      <c r="J42">
        <v>14</v>
      </c>
      <c r="K42">
        <v>3.7827734529999999</v>
      </c>
      <c r="L42">
        <v>23.024000000000001</v>
      </c>
      <c r="M42">
        <v>14.10455</v>
      </c>
      <c r="N42">
        <v>7.5940164379999997</v>
      </c>
      <c r="O42">
        <v>8.0222841230000004</v>
      </c>
      <c r="P42">
        <v>0</v>
      </c>
      <c r="Q42">
        <v>0.62812500000000004</v>
      </c>
      <c r="R42">
        <v>176.5997204</v>
      </c>
      <c r="S42">
        <v>9.6277753429999997</v>
      </c>
      <c r="T42">
        <v>9.1600034019999992</v>
      </c>
      <c r="U42">
        <v>4.4768486220000003</v>
      </c>
      <c r="V42" t="s">
        <v>159</v>
      </c>
      <c r="W42">
        <v>6.1742584139999996</v>
      </c>
      <c r="X42">
        <v>4.2496412760000002</v>
      </c>
      <c r="Y42">
        <v>0.72597970199999995</v>
      </c>
      <c r="Z42">
        <v>99.274020300000004</v>
      </c>
      <c r="AA42">
        <v>23.024000000000001</v>
      </c>
      <c r="AB42">
        <v>4.6500000000000004</v>
      </c>
      <c r="AC42">
        <v>0.861319371</v>
      </c>
      <c r="AD42" t="s">
        <v>119</v>
      </c>
      <c r="AE42" t="s">
        <v>160</v>
      </c>
      <c r="AF42" t="s">
        <v>154</v>
      </c>
    </row>
    <row r="43" spans="1:32" x14ac:dyDescent="0.25">
      <c r="A43" t="s">
        <v>119</v>
      </c>
      <c r="B43" t="s">
        <v>154</v>
      </c>
      <c r="C43" t="str">
        <f t="shared" si="0"/>
        <v>HARV_037</v>
      </c>
      <c r="D43" t="str">
        <f t="shared" si="1"/>
        <v>HARV_037W</v>
      </c>
      <c r="E43" t="s">
        <v>161</v>
      </c>
      <c r="F43">
        <v>9.3505036619999995</v>
      </c>
      <c r="G43">
        <v>40</v>
      </c>
      <c r="H43">
        <v>8.6</v>
      </c>
      <c r="I43">
        <v>5.1202273590000003</v>
      </c>
      <c r="J43">
        <v>18</v>
      </c>
      <c r="K43">
        <v>5.9489494870000001</v>
      </c>
      <c r="L43">
        <v>20.937000000000001</v>
      </c>
      <c r="M43">
        <v>14.138450000000001</v>
      </c>
      <c r="N43">
        <v>7.3068133470000003</v>
      </c>
      <c r="O43">
        <v>8.6046511629999998</v>
      </c>
      <c r="P43">
        <v>0</v>
      </c>
      <c r="Q43">
        <v>0.65568181800000003</v>
      </c>
      <c r="R43">
        <v>81.793085259999998</v>
      </c>
      <c r="S43">
        <v>6.0217981939999996</v>
      </c>
      <c r="T43">
        <v>6.7476686170000004</v>
      </c>
      <c r="U43">
        <v>4.9347858760000003</v>
      </c>
      <c r="V43" t="s">
        <v>162</v>
      </c>
      <c r="W43">
        <v>8.9146864039999993</v>
      </c>
      <c r="X43">
        <v>5.6559481009999999</v>
      </c>
      <c r="Y43">
        <v>1.4021753370000001</v>
      </c>
      <c r="Z43">
        <v>98.597824660000001</v>
      </c>
      <c r="AA43">
        <v>20.937000000000001</v>
      </c>
      <c r="AB43">
        <v>3.4750000000000001</v>
      </c>
      <c r="AC43">
        <v>0.94291212899999999</v>
      </c>
      <c r="AD43" t="s">
        <v>119</v>
      </c>
      <c r="AE43" t="s">
        <v>163</v>
      </c>
      <c r="AF43" t="s">
        <v>154</v>
      </c>
    </row>
    <row r="44" spans="1:32" x14ac:dyDescent="0.25">
      <c r="A44" t="s">
        <v>119</v>
      </c>
      <c r="B44" t="s">
        <v>164</v>
      </c>
      <c r="C44" t="str">
        <f t="shared" si="0"/>
        <v>HARV_038</v>
      </c>
      <c r="D44" t="str">
        <f t="shared" si="1"/>
        <v>HARV_038C</v>
      </c>
      <c r="E44" t="s">
        <v>165</v>
      </c>
      <c r="F44">
        <v>4.8530939230000003</v>
      </c>
      <c r="G44">
        <v>40</v>
      </c>
      <c r="H44">
        <v>3.7749999999999999</v>
      </c>
      <c r="I44">
        <v>2.026350533</v>
      </c>
      <c r="J44">
        <v>10</v>
      </c>
      <c r="K44">
        <v>2.0308557309999999</v>
      </c>
      <c r="L44">
        <v>20.64</v>
      </c>
      <c r="M44">
        <v>9.5820000000000007</v>
      </c>
      <c r="N44">
        <v>7.8252424779999998</v>
      </c>
      <c r="O44">
        <v>8.2686567160000006</v>
      </c>
      <c r="P44">
        <v>0</v>
      </c>
      <c r="Q44">
        <v>0.73977272699999996</v>
      </c>
      <c r="R44">
        <v>127.11591749999999</v>
      </c>
      <c r="S44">
        <v>5.7876628109999997</v>
      </c>
      <c r="T44">
        <v>9.6756848170000005</v>
      </c>
      <c r="U44">
        <v>4.8069186139999998</v>
      </c>
      <c r="V44" t="s">
        <v>166</v>
      </c>
      <c r="W44">
        <v>4.3053950839999997</v>
      </c>
      <c r="X44">
        <v>3.064025268</v>
      </c>
      <c r="Y44">
        <v>0.33995815899999998</v>
      </c>
      <c r="Z44">
        <v>99.660041840000005</v>
      </c>
      <c r="AA44">
        <v>20.64</v>
      </c>
      <c r="AB44">
        <v>4.6749999999999998</v>
      </c>
      <c r="AC44">
        <v>0.76720147999999999</v>
      </c>
      <c r="AD44" t="s">
        <v>119</v>
      </c>
      <c r="AE44" t="s">
        <v>167</v>
      </c>
      <c r="AF44" t="s">
        <v>164</v>
      </c>
    </row>
    <row r="45" spans="1:32" x14ac:dyDescent="0.25">
      <c r="A45" t="s">
        <v>119</v>
      </c>
      <c r="B45" t="s">
        <v>164</v>
      </c>
      <c r="C45" t="str">
        <f t="shared" si="0"/>
        <v>HARV_038</v>
      </c>
      <c r="D45" t="str">
        <f t="shared" si="1"/>
        <v>HARV_038E</v>
      </c>
      <c r="E45" t="s">
        <v>168</v>
      </c>
      <c r="F45">
        <v>4.769352016</v>
      </c>
      <c r="G45">
        <v>40</v>
      </c>
      <c r="H45">
        <v>3.95</v>
      </c>
      <c r="I45">
        <v>3.2316156010000001</v>
      </c>
      <c r="J45">
        <v>27</v>
      </c>
      <c r="K45">
        <v>4.2775577140000003</v>
      </c>
      <c r="L45">
        <v>28.08</v>
      </c>
      <c r="M45">
        <v>9.760275</v>
      </c>
      <c r="N45">
        <v>7.8313596920000004</v>
      </c>
      <c r="O45">
        <v>8.0503144649999996</v>
      </c>
      <c r="P45">
        <v>0</v>
      </c>
      <c r="Q45">
        <v>0.78965517200000002</v>
      </c>
      <c r="R45">
        <v>114.7906287</v>
      </c>
      <c r="S45">
        <v>5.0121633340000002</v>
      </c>
      <c r="T45">
        <v>9.4693636229999996</v>
      </c>
      <c r="U45">
        <v>7.5911220210000003</v>
      </c>
      <c r="V45" t="s">
        <v>169</v>
      </c>
      <c r="W45">
        <v>3.9615354599999999</v>
      </c>
      <c r="X45">
        <v>3.0135967400000001</v>
      </c>
      <c r="Y45">
        <v>0.22679165400000001</v>
      </c>
      <c r="Z45">
        <v>99.773208350000004</v>
      </c>
      <c r="AA45">
        <v>28.08</v>
      </c>
      <c r="AB45">
        <v>4.6500000000000004</v>
      </c>
      <c r="AC45">
        <v>0.73012067199999997</v>
      </c>
      <c r="AD45" t="s">
        <v>119</v>
      </c>
      <c r="AE45" t="s">
        <v>170</v>
      </c>
      <c r="AF45" t="s">
        <v>164</v>
      </c>
    </row>
    <row r="46" spans="1:32" x14ac:dyDescent="0.25">
      <c r="A46" t="s">
        <v>119</v>
      </c>
      <c r="B46" t="s">
        <v>164</v>
      </c>
      <c r="C46" t="str">
        <f t="shared" si="0"/>
        <v>HARV_038</v>
      </c>
      <c r="D46" t="str">
        <f t="shared" si="1"/>
        <v>HARV_038W</v>
      </c>
      <c r="E46" t="s">
        <v>171</v>
      </c>
      <c r="F46">
        <v>6.0824872399999999</v>
      </c>
      <c r="G46">
        <v>40</v>
      </c>
      <c r="H46">
        <v>5.4749999999999996</v>
      </c>
      <c r="I46">
        <v>2.4710743339999999</v>
      </c>
      <c r="J46">
        <v>20</v>
      </c>
      <c r="K46">
        <v>3.065840015</v>
      </c>
      <c r="L46">
        <v>20.373999999999999</v>
      </c>
      <c r="M46">
        <v>10.509175000000001</v>
      </c>
      <c r="N46">
        <v>7.7180858939999997</v>
      </c>
      <c r="O46">
        <v>9.3801916930000004</v>
      </c>
      <c r="P46">
        <v>0</v>
      </c>
      <c r="Q46">
        <v>0.68928571400000005</v>
      </c>
      <c r="R46">
        <v>119.9407222</v>
      </c>
      <c r="S46">
        <v>5.0933106429999997</v>
      </c>
      <c r="T46">
        <v>9.6953034450000004</v>
      </c>
      <c r="U46">
        <v>4.3566948119999998</v>
      </c>
      <c r="V46" t="s">
        <v>172</v>
      </c>
      <c r="W46">
        <v>5.2584579539999998</v>
      </c>
      <c r="X46">
        <v>2.838069188</v>
      </c>
      <c r="Y46">
        <v>0.94347641299999996</v>
      </c>
      <c r="Z46">
        <v>99.056523589999998</v>
      </c>
      <c r="AA46">
        <v>20.373999999999999</v>
      </c>
      <c r="AB46">
        <v>3.45</v>
      </c>
      <c r="AC46">
        <v>0.78049156500000005</v>
      </c>
      <c r="AD46" t="s">
        <v>119</v>
      </c>
      <c r="AE46" t="s">
        <v>173</v>
      </c>
      <c r="AF46" t="s">
        <v>164</v>
      </c>
    </row>
    <row r="47" spans="1:32" x14ac:dyDescent="0.25">
      <c r="A47" t="s">
        <v>119</v>
      </c>
      <c r="B47" t="s">
        <v>174</v>
      </c>
      <c r="C47" t="str">
        <f t="shared" si="0"/>
        <v>HARV_039</v>
      </c>
      <c r="D47" t="str">
        <f t="shared" si="1"/>
        <v>HARV_039E</v>
      </c>
      <c r="E47" t="s">
        <v>175</v>
      </c>
      <c r="F47">
        <v>8.9177970720000008</v>
      </c>
      <c r="G47">
        <v>40</v>
      </c>
      <c r="H47">
        <v>7.2750000000000004</v>
      </c>
      <c r="I47">
        <v>3.8870057519999999</v>
      </c>
      <c r="J47">
        <v>19</v>
      </c>
      <c r="K47">
        <v>4.3242773960000003</v>
      </c>
      <c r="L47">
        <v>23.170999999999999</v>
      </c>
      <c r="M47">
        <v>17.122150000000001</v>
      </c>
      <c r="N47">
        <v>7.2166489350000003</v>
      </c>
      <c r="O47">
        <v>8.5</v>
      </c>
      <c r="P47">
        <v>0</v>
      </c>
      <c r="Q47">
        <v>0.67500000000000004</v>
      </c>
      <c r="R47">
        <v>301.69159969999998</v>
      </c>
      <c r="S47">
        <v>13.20992186</v>
      </c>
      <c r="T47">
        <v>11.277835079999999</v>
      </c>
      <c r="U47">
        <v>5.1704461220000004</v>
      </c>
      <c r="V47" t="s">
        <v>176</v>
      </c>
      <c r="W47">
        <v>8.1999876290000007</v>
      </c>
      <c r="X47">
        <v>5.2777876109999999</v>
      </c>
      <c r="Y47">
        <v>2.5481779160000002</v>
      </c>
      <c r="Z47">
        <v>97.451822079999999</v>
      </c>
      <c r="AA47">
        <v>23.170999999999999</v>
      </c>
      <c r="AB47">
        <v>5.05</v>
      </c>
      <c r="AC47">
        <v>0.93103751899999998</v>
      </c>
      <c r="AD47" t="s">
        <v>119</v>
      </c>
      <c r="AE47" t="s">
        <v>177</v>
      </c>
      <c r="AF47" t="s">
        <v>174</v>
      </c>
    </row>
    <row r="48" spans="1:32" x14ac:dyDescent="0.25">
      <c r="A48" t="s">
        <v>119</v>
      </c>
      <c r="B48" t="s">
        <v>174</v>
      </c>
      <c r="C48" t="str">
        <f t="shared" si="0"/>
        <v>HARV_039</v>
      </c>
      <c r="D48" t="str">
        <f t="shared" si="1"/>
        <v>HARV_039W</v>
      </c>
      <c r="E48" t="s">
        <v>178</v>
      </c>
      <c r="F48">
        <v>6.0190000799999996</v>
      </c>
      <c r="G48">
        <v>40</v>
      </c>
      <c r="H48">
        <v>5.05</v>
      </c>
      <c r="I48">
        <v>3.78696842</v>
      </c>
      <c r="J48">
        <v>19</v>
      </c>
      <c r="K48">
        <v>4.5218911970000004</v>
      </c>
      <c r="L48">
        <v>25.283999999999999</v>
      </c>
      <c r="M48">
        <v>13.024100000000001</v>
      </c>
      <c r="N48">
        <v>7.2024923709999999</v>
      </c>
      <c r="O48">
        <v>8.0784313730000008</v>
      </c>
      <c r="P48">
        <v>0</v>
      </c>
      <c r="Q48">
        <v>0.72403846199999999</v>
      </c>
      <c r="R48">
        <v>423.94226170000002</v>
      </c>
      <c r="S48">
        <v>12.526625109999999</v>
      </c>
      <c r="T48">
        <v>16.340927910000001</v>
      </c>
      <c r="U48">
        <v>7.5454030760000004</v>
      </c>
      <c r="V48" t="s">
        <v>179</v>
      </c>
      <c r="W48">
        <v>5.276221037</v>
      </c>
      <c r="X48">
        <v>4.9316619409999998</v>
      </c>
      <c r="Y48">
        <v>2.3166666669999998</v>
      </c>
      <c r="Z48">
        <v>97.683333329999996</v>
      </c>
      <c r="AA48">
        <v>25.283999999999999</v>
      </c>
      <c r="AB48">
        <v>6</v>
      </c>
      <c r="AC48">
        <v>0.89155424400000005</v>
      </c>
      <c r="AD48" t="s">
        <v>119</v>
      </c>
      <c r="AE48" t="s">
        <v>180</v>
      </c>
      <c r="AF48" t="s">
        <v>174</v>
      </c>
    </row>
    <row r="49" spans="1:32" x14ac:dyDescent="0.25">
      <c r="A49" t="s">
        <v>119</v>
      </c>
      <c r="B49" t="s">
        <v>181</v>
      </c>
      <c r="C49" t="str">
        <f t="shared" si="0"/>
        <v>HARV_040</v>
      </c>
      <c r="D49" t="str">
        <f t="shared" si="1"/>
        <v>HARV_040W</v>
      </c>
      <c r="E49" t="s">
        <v>182</v>
      </c>
      <c r="F49">
        <v>6.0015214590000001</v>
      </c>
      <c r="G49">
        <v>40</v>
      </c>
      <c r="H49">
        <v>5.1749999999999998</v>
      </c>
      <c r="I49">
        <v>2.9007046490000001</v>
      </c>
      <c r="J49">
        <v>18</v>
      </c>
      <c r="K49">
        <v>3.8979962800000001</v>
      </c>
      <c r="L49">
        <v>24.010999999999999</v>
      </c>
      <c r="M49">
        <v>11.229725</v>
      </c>
      <c r="N49">
        <v>7.8781217799999999</v>
      </c>
      <c r="O49">
        <v>8.0794044669999998</v>
      </c>
      <c r="P49">
        <v>0</v>
      </c>
      <c r="Q49">
        <v>0.72399999999999998</v>
      </c>
      <c r="R49">
        <v>186.55606460000001</v>
      </c>
      <c r="S49">
        <v>7.6413547419999999</v>
      </c>
      <c r="T49">
        <v>11.32103186</v>
      </c>
      <c r="U49">
        <v>5.2918731350000003</v>
      </c>
      <c r="V49" t="s">
        <v>183</v>
      </c>
      <c r="W49">
        <v>5.586800878</v>
      </c>
      <c r="X49">
        <v>4.0741099409999997</v>
      </c>
      <c r="Y49">
        <v>0.17356806299999999</v>
      </c>
      <c r="Z49">
        <v>99.826431940000006</v>
      </c>
      <c r="AA49">
        <v>24.010999999999999</v>
      </c>
      <c r="AB49">
        <v>4.5250000000000004</v>
      </c>
      <c r="AC49">
        <v>0.80039715199999995</v>
      </c>
      <c r="AD49" t="s">
        <v>119</v>
      </c>
      <c r="AE49" t="s">
        <v>184</v>
      </c>
      <c r="AF49" t="s">
        <v>181</v>
      </c>
    </row>
    <row r="50" spans="1:32" x14ac:dyDescent="0.25">
      <c r="A50" t="s">
        <v>119</v>
      </c>
      <c r="B50" t="s">
        <v>185</v>
      </c>
      <c r="C50" t="str">
        <f t="shared" si="0"/>
        <v>HARV_041</v>
      </c>
      <c r="D50" t="str">
        <f t="shared" si="1"/>
        <v>HARV_041C</v>
      </c>
      <c r="E50" t="s">
        <v>186</v>
      </c>
      <c r="F50">
        <v>9.2365598949999992</v>
      </c>
      <c r="G50">
        <v>40</v>
      </c>
      <c r="H50">
        <v>7.45</v>
      </c>
      <c r="I50">
        <v>3.9917099390000002</v>
      </c>
      <c r="J50">
        <v>19</v>
      </c>
      <c r="K50">
        <v>4.3413707510000004</v>
      </c>
      <c r="L50">
        <v>22.872</v>
      </c>
      <c r="M50">
        <v>14.541625</v>
      </c>
      <c r="N50">
        <v>7.5652824949999999</v>
      </c>
      <c r="O50">
        <v>8.0330578510000006</v>
      </c>
      <c r="P50">
        <v>0</v>
      </c>
      <c r="Q50">
        <v>0.69270833300000001</v>
      </c>
      <c r="R50">
        <v>236.88370040000001</v>
      </c>
      <c r="S50">
        <v>10.1569764</v>
      </c>
      <c r="T50">
        <v>11.56371613</v>
      </c>
      <c r="U50">
        <v>5.026746288</v>
      </c>
      <c r="V50" t="s">
        <v>187</v>
      </c>
      <c r="W50">
        <v>8.5274500639999999</v>
      </c>
      <c r="X50">
        <v>5.0151293709999996</v>
      </c>
      <c r="Y50">
        <v>1.55046225</v>
      </c>
      <c r="Z50">
        <v>98.449537750000005</v>
      </c>
      <c r="AA50">
        <v>22.872</v>
      </c>
      <c r="AB50">
        <v>4.8499999999999996</v>
      </c>
      <c r="AC50">
        <v>0.92827523199999995</v>
      </c>
      <c r="AD50" t="s">
        <v>119</v>
      </c>
      <c r="AE50" t="s">
        <v>188</v>
      </c>
      <c r="AF50" t="s">
        <v>185</v>
      </c>
    </row>
    <row r="51" spans="1:32" x14ac:dyDescent="0.25">
      <c r="A51" t="s">
        <v>119</v>
      </c>
      <c r="B51" t="s">
        <v>185</v>
      </c>
      <c r="C51" t="str">
        <f t="shared" si="0"/>
        <v>HARV_041</v>
      </c>
      <c r="D51" t="str">
        <f t="shared" si="1"/>
        <v>HARV_041E</v>
      </c>
      <c r="E51" t="s">
        <v>189</v>
      </c>
      <c r="F51">
        <v>9.5335951530000003</v>
      </c>
      <c r="G51">
        <v>40</v>
      </c>
      <c r="H51">
        <v>8.6750000000000007</v>
      </c>
      <c r="I51">
        <v>5.091073862</v>
      </c>
      <c r="J51">
        <v>21</v>
      </c>
      <c r="K51">
        <v>6.3379314449999997</v>
      </c>
      <c r="L51">
        <v>21.271000000000001</v>
      </c>
      <c r="M51">
        <v>15.551925000000001</v>
      </c>
      <c r="N51">
        <v>6.3660233059999998</v>
      </c>
      <c r="O51">
        <v>15.54716981</v>
      </c>
      <c r="P51">
        <v>0</v>
      </c>
      <c r="Q51">
        <v>0.72045454499999995</v>
      </c>
      <c r="R51">
        <v>382.89767949999998</v>
      </c>
      <c r="S51">
        <v>12.67621546</v>
      </c>
      <c r="T51">
        <v>14.906751529999999</v>
      </c>
      <c r="U51">
        <v>5.9964087299999997</v>
      </c>
      <c r="V51" t="s">
        <v>190</v>
      </c>
      <c r="W51">
        <v>8.5403501469999998</v>
      </c>
      <c r="X51">
        <v>5.9280685899999996</v>
      </c>
      <c r="Y51">
        <v>9.8185433759999992</v>
      </c>
      <c r="Z51">
        <v>90.181456620000006</v>
      </c>
      <c r="AA51">
        <v>21.271000000000001</v>
      </c>
      <c r="AB51">
        <v>4.3499999999999996</v>
      </c>
      <c r="AC51">
        <v>0.94346474300000005</v>
      </c>
      <c r="AD51" t="s">
        <v>119</v>
      </c>
      <c r="AE51" t="s">
        <v>191</v>
      </c>
      <c r="AF51" t="s">
        <v>185</v>
      </c>
    </row>
    <row r="52" spans="1:32" x14ac:dyDescent="0.25">
      <c r="A52" t="s">
        <v>119</v>
      </c>
      <c r="B52" t="s">
        <v>185</v>
      </c>
      <c r="C52" t="str">
        <f t="shared" si="0"/>
        <v>HARV_041</v>
      </c>
      <c r="D52" t="str">
        <f t="shared" si="1"/>
        <v>HARV_041W</v>
      </c>
      <c r="E52" t="s">
        <v>192</v>
      </c>
      <c r="F52">
        <v>6.4674441939999996</v>
      </c>
      <c r="G52">
        <v>40</v>
      </c>
      <c r="H52">
        <v>5.8250000000000002</v>
      </c>
      <c r="I52">
        <v>2.645856057</v>
      </c>
      <c r="J52">
        <v>14</v>
      </c>
      <c r="K52">
        <v>3.2240308620000002</v>
      </c>
      <c r="L52">
        <v>19.780999999999999</v>
      </c>
      <c r="M52">
        <v>11.633125</v>
      </c>
      <c r="N52">
        <v>7.4834943550000004</v>
      </c>
      <c r="O52">
        <v>8.1987577639999998</v>
      </c>
      <c r="P52">
        <v>0</v>
      </c>
      <c r="Q52">
        <v>0.67380952400000005</v>
      </c>
      <c r="R52">
        <v>104.4548224</v>
      </c>
      <c r="S52">
        <v>6.2848409820000004</v>
      </c>
      <c r="T52">
        <v>8.0595034729999995</v>
      </c>
      <c r="U52">
        <v>3.9584838929999999</v>
      </c>
      <c r="V52" t="s">
        <v>193</v>
      </c>
      <c r="W52">
        <v>5.887784269</v>
      </c>
      <c r="X52">
        <v>3.6427711440000001</v>
      </c>
      <c r="Y52">
        <v>1.2879619470000001</v>
      </c>
      <c r="Z52">
        <v>98.712038050000004</v>
      </c>
      <c r="AA52">
        <v>19.780999999999999</v>
      </c>
      <c r="AB52">
        <v>3.75</v>
      </c>
      <c r="AC52">
        <v>0.88058543300000003</v>
      </c>
      <c r="AD52" t="s">
        <v>119</v>
      </c>
      <c r="AE52" t="s">
        <v>194</v>
      </c>
      <c r="AF52" t="s">
        <v>185</v>
      </c>
    </row>
    <row r="53" spans="1:32" x14ac:dyDescent="0.25">
      <c r="A53" t="s">
        <v>119</v>
      </c>
      <c r="B53" t="s">
        <v>195</v>
      </c>
      <c r="C53" t="str">
        <f t="shared" si="0"/>
        <v>HARV_042</v>
      </c>
      <c r="D53" t="str">
        <f t="shared" si="1"/>
        <v>HARV_042C</v>
      </c>
      <c r="E53" t="s">
        <v>196</v>
      </c>
      <c r="F53">
        <v>7.6949750809999999</v>
      </c>
      <c r="G53">
        <v>40</v>
      </c>
      <c r="H53">
        <v>6.8</v>
      </c>
      <c r="I53">
        <v>4.8796143619999999</v>
      </c>
      <c r="J53">
        <v>23</v>
      </c>
      <c r="K53">
        <v>5.9799665549999999</v>
      </c>
      <c r="L53">
        <v>23.626000000000001</v>
      </c>
      <c r="M53">
        <v>14.6945</v>
      </c>
      <c r="N53">
        <v>7.1612816329999998</v>
      </c>
      <c r="O53">
        <v>8.0617760619999999</v>
      </c>
      <c r="P53">
        <v>0</v>
      </c>
      <c r="Q53">
        <v>0.71199999999999997</v>
      </c>
      <c r="R53">
        <v>673.55501690000006</v>
      </c>
      <c r="S53">
        <v>15.408349039999999</v>
      </c>
      <c r="T53">
        <v>20.883912389999999</v>
      </c>
      <c r="U53">
        <v>6.7488043199999996</v>
      </c>
      <c r="V53" t="s">
        <v>197</v>
      </c>
      <c r="W53">
        <v>7.0186191439999996</v>
      </c>
      <c r="X53">
        <v>6.0017866059999996</v>
      </c>
      <c r="Y53">
        <v>1.634099948</v>
      </c>
      <c r="Z53">
        <v>98.365900049999993</v>
      </c>
      <c r="AA53">
        <v>23.626000000000001</v>
      </c>
      <c r="AB53">
        <v>4.4749999999999996</v>
      </c>
      <c r="AC53">
        <v>0.90251489799999995</v>
      </c>
      <c r="AD53" t="s">
        <v>119</v>
      </c>
      <c r="AE53" t="s">
        <v>198</v>
      </c>
      <c r="AF53" t="s">
        <v>195</v>
      </c>
    </row>
    <row r="54" spans="1:32" x14ac:dyDescent="0.25">
      <c r="A54" t="s">
        <v>119</v>
      </c>
      <c r="B54" t="s">
        <v>195</v>
      </c>
      <c r="C54" t="str">
        <f t="shared" si="0"/>
        <v>HARV_042</v>
      </c>
      <c r="D54" t="str">
        <f t="shared" si="1"/>
        <v>HARV_042E</v>
      </c>
      <c r="E54" t="s">
        <v>199</v>
      </c>
      <c r="F54">
        <v>5.9839037859999999</v>
      </c>
      <c r="G54">
        <v>40</v>
      </c>
      <c r="H54">
        <v>4.5999999999999996</v>
      </c>
      <c r="I54">
        <v>2.808796069</v>
      </c>
      <c r="J54">
        <v>10</v>
      </c>
      <c r="K54">
        <v>2.4269322199999999</v>
      </c>
      <c r="L54">
        <v>23.797999999999998</v>
      </c>
      <c r="M54">
        <v>12.536275</v>
      </c>
      <c r="N54">
        <v>7.8948035130000003</v>
      </c>
      <c r="O54">
        <v>9.8137651819999991</v>
      </c>
      <c r="P54">
        <v>0</v>
      </c>
      <c r="Q54">
        <v>0.75</v>
      </c>
      <c r="R54">
        <v>145.5162622</v>
      </c>
      <c r="S54">
        <v>6.5754962350000001</v>
      </c>
      <c r="T54">
        <v>10.11331358</v>
      </c>
      <c r="U54">
        <v>6.6125615</v>
      </c>
      <c r="V54" t="s">
        <v>200</v>
      </c>
      <c r="W54">
        <v>5.50908511</v>
      </c>
      <c r="X54">
        <v>3.7414790039999999</v>
      </c>
      <c r="Y54">
        <v>0.212785642</v>
      </c>
      <c r="Z54">
        <v>99.787214359999993</v>
      </c>
      <c r="AA54">
        <v>23.797999999999998</v>
      </c>
      <c r="AB54">
        <v>5.55</v>
      </c>
      <c r="AC54">
        <v>0.87442288400000001</v>
      </c>
      <c r="AD54" t="s">
        <v>119</v>
      </c>
      <c r="AE54" t="s">
        <v>201</v>
      </c>
      <c r="AF54" t="s">
        <v>195</v>
      </c>
    </row>
    <row r="55" spans="1:32" x14ac:dyDescent="0.25">
      <c r="A55" t="s">
        <v>119</v>
      </c>
      <c r="B55" t="s">
        <v>195</v>
      </c>
      <c r="C55" t="str">
        <f t="shared" si="0"/>
        <v>HARV_042</v>
      </c>
      <c r="D55" t="str">
        <f t="shared" si="1"/>
        <v>HARV_042W</v>
      </c>
      <c r="E55" t="s">
        <v>202</v>
      </c>
      <c r="F55">
        <v>4.8170653589999999</v>
      </c>
      <c r="G55">
        <v>40</v>
      </c>
      <c r="H55">
        <v>3.6</v>
      </c>
      <c r="I55">
        <v>1.6940243960000001</v>
      </c>
      <c r="J55">
        <v>9</v>
      </c>
      <c r="K55">
        <v>1.946792233</v>
      </c>
      <c r="L55">
        <v>22.959</v>
      </c>
      <c r="M55">
        <v>11.996275000000001</v>
      </c>
      <c r="N55">
        <v>7.2346958209999999</v>
      </c>
      <c r="O55">
        <v>8.1606425700000003</v>
      </c>
      <c r="P55">
        <v>0</v>
      </c>
      <c r="Q55">
        <v>0.69062500000000004</v>
      </c>
      <c r="R55">
        <v>85.77057499</v>
      </c>
      <c r="S55">
        <v>5.8440698329999998</v>
      </c>
      <c r="T55">
        <v>7.1845266219999999</v>
      </c>
      <c r="U55">
        <v>6.4464319049999999</v>
      </c>
      <c r="V55" t="s">
        <v>203</v>
      </c>
      <c r="W55">
        <v>4.3412734459999998</v>
      </c>
      <c r="X55">
        <v>2.9678153570000001</v>
      </c>
      <c r="Y55">
        <v>2.4986709199999999</v>
      </c>
      <c r="Z55">
        <v>97.501329080000005</v>
      </c>
      <c r="AA55">
        <v>22.959</v>
      </c>
      <c r="AB55">
        <v>5.6</v>
      </c>
      <c r="AC55">
        <v>0.75193727600000004</v>
      </c>
      <c r="AD55" t="s">
        <v>119</v>
      </c>
      <c r="AE55" t="s">
        <v>204</v>
      </c>
      <c r="AF55" t="s">
        <v>195</v>
      </c>
    </row>
    <row r="56" spans="1:32" x14ac:dyDescent="0.25">
      <c r="A56" t="s">
        <v>119</v>
      </c>
      <c r="B56" t="s">
        <v>205</v>
      </c>
      <c r="C56" t="str">
        <f t="shared" si="0"/>
        <v>HARV_043</v>
      </c>
      <c r="D56" t="str">
        <f t="shared" si="1"/>
        <v>HARV_043C</v>
      </c>
      <c r="E56" t="s">
        <v>206</v>
      </c>
      <c r="F56">
        <v>10.59754311</v>
      </c>
      <c r="G56">
        <v>40</v>
      </c>
      <c r="H56">
        <v>10.175000000000001</v>
      </c>
      <c r="I56">
        <v>3.036430218</v>
      </c>
      <c r="J56">
        <v>19</v>
      </c>
      <c r="K56">
        <v>3.8528398620000002</v>
      </c>
      <c r="L56">
        <v>20.724</v>
      </c>
      <c r="M56">
        <v>15.845874999999999</v>
      </c>
      <c r="N56">
        <v>6.8156521029999997</v>
      </c>
      <c r="O56">
        <v>8.1285140560000002</v>
      </c>
      <c r="P56">
        <v>0</v>
      </c>
      <c r="Q56">
        <v>0.65681818199999997</v>
      </c>
      <c r="R56">
        <v>119.2584347</v>
      </c>
      <c r="S56">
        <v>7.7230446170000002</v>
      </c>
      <c r="T56">
        <v>7.7209466100000004</v>
      </c>
      <c r="U56">
        <v>3.3532238539999999</v>
      </c>
      <c r="V56" t="s">
        <v>207</v>
      </c>
      <c r="W56">
        <v>9.8294934250000008</v>
      </c>
      <c r="X56">
        <v>3.8829347300000001</v>
      </c>
      <c r="Y56">
        <v>7.6161306790000003</v>
      </c>
      <c r="Z56">
        <v>92.383869320000002</v>
      </c>
      <c r="AA56">
        <v>20.724</v>
      </c>
      <c r="AB56">
        <v>3.375</v>
      </c>
      <c r="AC56">
        <v>0.88709761799999998</v>
      </c>
      <c r="AD56" t="s">
        <v>119</v>
      </c>
      <c r="AE56" t="s">
        <v>208</v>
      </c>
      <c r="AF56" t="s">
        <v>205</v>
      </c>
    </row>
    <row r="57" spans="1:32" x14ac:dyDescent="0.25">
      <c r="A57" t="s">
        <v>119</v>
      </c>
      <c r="B57" t="s">
        <v>205</v>
      </c>
      <c r="C57" t="str">
        <f t="shared" si="0"/>
        <v>HARV_043</v>
      </c>
      <c r="D57" t="str">
        <f t="shared" si="1"/>
        <v>HARV_043E</v>
      </c>
      <c r="E57" t="s">
        <v>209</v>
      </c>
      <c r="F57">
        <v>7.116415473</v>
      </c>
      <c r="G57">
        <v>40</v>
      </c>
      <c r="H57">
        <v>6.5</v>
      </c>
      <c r="I57">
        <v>3.199043246</v>
      </c>
      <c r="J57">
        <v>18</v>
      </c>
      <c r="K57">
        <v>3.8405728739999998</v>
      </c>
      <c r="L57">
        <v>20.443000000000001</v>
      </c>
      <c r="M57">
        <v>12.454075</v>
      </c>
      <c r="N57">
        <v>8.0109605039999998</v>
      </c>
      <c r="O57">
        <v>8.8767123290000001</v>
      </c>
      <c r="P57">
        <v>0</v>
      </c>
      <c r="Q57">
        <v>0.66785714299999999</v>
      </c>
      <c r="R57">
        <v>63.34918674</v>
      </c>
      <c r="S57">
        <v>5.2454321070000001</v>
      </c>
      <c r="T57">
        <v>5.9862032000000003</v>
      </c>
      <c r="U57">
        <v>4.9189484410000004</v>
      </c>
      <c r="V57" t="s">
        <v>210</v>
      </c>
      <c r="W57">
        <v>6.3800535170000003</v>
      </c>
      <c r="X57">
        <v>3.7430606690000001</v>
      </c>
      <c r="Y57">
        <v>8.6311070000000007E-3</v>
      </c>
      <c r="Z57">
        <v>99.991368890000004</v>
      </c>
      <c r="AA57">
        <v>20.443000000000001</v>
      </c>
      <c r="AB57">
        <v>5.4</v>
      </c>
      <c r="AC57">
        <v>0.90690615100000005</v>
      </c>
      <c r="AD57" t="s">
        <v>119</v>
      </c>
      <c r="AE57" t="s">
        <v>211</v>
      </c>
      <c r="AF57" t="s">
        <v>205</v>
      </c>
    </row>
    <row r="58" spans="1:32" x14ac:dyDescent="0.25">
      <c r="A58" t="s">
        <v>119</v>
      </c>
      <c r="B58" t="s">
        <v>205</v>
      </c>
      <c r="C58" t="str">
        <f t="shared" si="0"/>
        <v>HARV_043</v>
      </c>
      <c r="D58" t="str">
        <f t="shared" si="1"/>
        <v>HARV_043W</v>
      </c>
      <c r="E58" t="s">
        <v>212</v>
      </c>
      <c r="F58">
        <v>7.8273840979999996</v>
      </c>
      <c r="G58">
        <v>40</v>
      </c>
      <c r="H58">
        <v>7.3</v>
      </c>
      <c r="I58">
        <v>2.3884447309999999</v>
      </c>
      <c r="J58">
        <v>13</v>
      </c>
      <c r="K58">
        <v>2.9342801500000002</v>
      </c>
      <c r="L58">
        <v>18.501999999999999</v>
      </c>
      <c r="M58">
        <v>12.87645</v>
      </c>
      <c r="N58">
        <v>7.8848715939999998</v>
      </c>
      <c r="O58">
        <v>8.3188405799999998</v>
      </c>
      <c r="P58">
        <v>0</v>
      </c>
      <c r="Q58">
        <v>0.65375000000000005</v>
      </c>
      <c r="R58">
        <v>31.372812660000001</v>
      </c>
      <c r="S58">
        <v>4.626855612</v>
      </c>
      <c r="T58">
        <v>3.1567419609999998</v>
      </c>
      <c r="U58">
        <v>3.0803125539999998</v>
      </c>
      <c r="V58" t="s">
        <v>213</v>
      </c>
      <c r="W58">
        <v>7.2805145419999997</v>
      </c>
      <c r="X58">
        <v>3.1879143050000001</v>
      </c>
      <c r="Y58">
        <v>0.17185238799999999</v>
      </c>
      <c r="Z58">
        <v>99.828147610000002</v>
      </c>
      <c r="AA58">
        <v>18.501999999999999</v>
      </c>
      <c r="AB58">
        <v>3.3250000000000002</v>
      </c>
      <c r="AC58">
        <v>0.86773688500000001</v>
      </c>
      <c r="AD58" t="s">
        <v>119</v>
      </c>
      <c r="AE58" t="s">
        <v>214</v>
      </c>
      <c r="AF58" t="s">
        <v>205</v>
      </c>
    </row>
    <row r="59" spans="1:32" x14ac:dyDescent="0.25">
      <c r="A59" t="s">
        <v>119</v>
      </c>
      <c r="B59" t="s">
        <v>215</v>
      </c>
      <c r="C59" t="str">
        <f t="shared" si="0"/>
        <v>HARV_044</v>
      </c>
      <c r="D59" t="str">
        <f t="shared" si="1"/>
        <v>HARV_044C</v>
      </c>
      <c r="E59" t="s">
        <v>216</v>
      </c>
      <c r="F59">
        <v>7.1732234930000001</v>
      </c>
      <c r="G59">
        <v>40</v>
      </c>
      <c r="H59">
        <v>6.2249999999999996</v>
      </c>
      <c r="I59">
        <v>3.0147126829999999</v>
      </c>
      <c r="J59">
        <v>13</v>
      </c>
      <c r="K59">
        <v>3.2131565480000002</v>
      </c>
      <c r="L59">
        <v>19.529</v>
      </c>
      <c r="M59">
        <v>12.588150000000001</v>
      </c>
      <c r="N59">
        <v>7.8639976669999996</v>
      </c>
      <c r="O59">
        <v>8.0473372780000005</v>
      </c>
      <c r="P59">
        <v>0</v>
      </c>
      <c r="Q59">
        <v>0.65119047600000002</v>
      </c>
      <c r="R59">
        <v>30.27863524</v>
      </c>
      <c r="S59">
        <v>4.4306161560000001</v>
      </c>
      <c r="T59">
        <v>3.2631695810000001</v>
      </c>
      <c r="U59">
        <v>4.1375283070000002</v>
      </c>
      <c r="V59" t="s">
        <v>217</v>
      </c>
      <c r="W59">
        <v>6.6414161539999998</v>
      </c>
      <c r="X59">
        <v>3.6297355960000002</v>
      </c>
      <c r="Y59">
        <v>0.18513843299999999</v>
      </c>
      <c r="Z59">
        <v>99.814861570000005</v>
      </c>
      <c r="AA59">
        <v>19.529</v>
      </c>
      <c r="AB59">
        <v>4.375</v>
      </c>
      <c r="AC59">
        <v>0.89259438199999996</v>
      </c>
      <c r="AD59" t="s">
        <v>119</v>
      </c>
      <c r="AE59" t="s">
        <v>218</v>
      </c>
      <c r="AF59" t="s">
        <v>215</v>
      </c>
    </row>
    <row r="60" spans="1:32" x14ac:dyDescent="0.25">
      <c r="A60" t="s">
        <v>119</v>
      </c>
      <c r="B60" t="s">
        <v>215</v>
      </c>
      <c r="C60" t="str">
        <f t="shared" si="0"/>
        <v>HARV_044</v>
      </c>
      <c r="D60" t="str">
        <f t="shared" si="1"/>
        <v>HARV_044E</v>
      </c>
      <c r="E60" t="s">
        <v>219</v>
      </c>
      <c r="F60">
        <v>8.091184148</v>
      </c>
      <c r="G60">
        <v>40</v>
      </c>
      <c r="H60">
        <v>6.5250000000000004</v>
      </c>
      <c r="I60">
        <v>4.6725320989999997</v>
      </c>
      <c r="J60">
        <v>21</v>
      </c>
      <c r="K60">
        <v>5.2439846489999997</v>
      </c>
      <c r="L60">
        <v>22.896999999999998</v>
      </c>
      <c r="M60">
        <v>15.206474999999999</v>
      </c>
      <c r="N60">
        <v>7.5160536999999996</v>
      </c>
      <c r="O60">
        <v>8.4590163930000006</v>
      </c>
      <c r="P60">
        <v>0</v>
      </c>
      <c r="Q60">
        <v>0.68333333299999999</v>
      </c>
      <c r="R60">
        <v>466.52408480000003</v>
      </c>
      <c r="S60">
        <v>14.789203369999999</v>
      </c>
      <c r="T60">
        <v>15.741777170000001</v>
      </c>
      <c r="U60">
        <v>6.1154619969999997</v>
      </c>
      <c r="V60" t="s">
        <v>220</v>
      </c>
      <c r="W60">
        <v>7.558218729</v>
      </c>
      <c r="X60">
        <v>5.9048325320000004</v>
      </c>
      <c r="Y60">
        <v>1.0689522339999999</v>
      </c>
      <c r="Z60">
        <v>98.931047770000006</v>
      </c>
      <c r="AA60">
        <v>22.896999999999998</v>
      </c>
      <c r="AB60">
        <v>5.35</v>
      </c>
      <c r="AC60">
        <v>0.89932492399999997</v>
      </c>
      <c r="AD60" t="s">
        <v>119</v>
      </c>
      <c r="AE60" t="s">
        <v>221</v>
      </c>
      <c r="AF60" t="s">
        <v>215</v>
      </c>
    </row>
    <row r="61" spans="1:32" x14ac:dyDescent="0.25">
      <c r="A61" t="s">
        <v>119</v>
      </c>
      <c r="B61" t="s">
        <v>215</v>
      </c>
      <c r="C61" t="str">
        <f t="shared" si="0"/>
        <v>HARV_044</v>
      </c>
      <c r="D61" t="str">
        <f t="shared" si="1"/>
        <v>HARV_044W</v>
      </c>
      <c r="E61" t="s">
        <v>222</v>
      </c>
      <c r="F61">
        <v>5.6679617130000004</v>
      </c>
      <c r="G61">
        <v>40</v>
      </c>
      <c r="H61">
        <v>4.55</v>
      </c>
      <c r="I61">
        <v>2.3508983649999999</v>
      </c>
      <c r="J61">
        <v>14</v>
      </c>
      <c r="K61">
        <v>3.130095845</v>
      </c>
      <c r="L61">
        <v>20.890999999999998</v>
      </c>
      <c r="M61">
        <v>11.9857</v>
      </c>
      <c r="N61">
        <v>7.475702149</v>
      </c>
      <c r="O61">
        <v>8.4076433119999994</v>
      </c>
      <c r="P61">
        <v>0</v>
      </c>
      <c r="Q61">
        <v>0.67159090899999996</v>
      </c>
      <c r="R61">
        <v>116.0834978</v>
      </c>
      <c r="S61">
        <v>7.5661980189999998</v>
      </c>
      <c r="T61">
        <v>7.6704723030000004</v>
      </c>
      <c r="U61">
        <v>4.5020708809999999</v>
      </c>
      <c r="V61" t="s">
        <v>223</v>
      </c>
      <c r="W61">
        <v>5.0417451409999998</v>
      </c>
      <c r="X61">
        <v>3.4840894179999999</v>
      </c>
      <c r="Y61">
        <v>0.98745855599999999</v>
      </c>
      <c r="Z61">
        <v>99.012541440000007</v>
      </c>
      <c r="AA61">
        <v>20.890999999999998</v>
      </c>
      <c r="AB61">
        <v>4.7249999999999996</v>
      </c>
      <c r="AC61">
        <v>0.82332396900000004</v>
      </c>
      <c r="AD61" t="s">
        <v>119</v>
      </c>
      <c r="AE61" t="s">
        <v>224</v>
      </c>
      <c r="AF61" t="s">
        <v>215</v>
      </c>
    </row>
    <row r="62" spans="1:32" x14ac:dyDescent="0.25">
      <c r="A62" t="s">
        <v>119</v>
      </c>
      <c r="B62" t="s">
        <v>225</v>
      </c>
      <c r="C62" t="str">
        <f t="shared" si="0"/>
        <v>HARV_045</v>
      </c>
      <c r="D62" t="str">
        <f t="shared" si="1"/>
        <v>HARV_045C</v>
      </c>
      <c r="E62" t="s">
        <v>226</v>
      </c>
      <c r="F62">
        <v>9.1503617790000007</v>
      </c>
      <c r="G62">
        <v>40</v>
      </c>
      <c r="H62">
        <v>7.8250000000000002</v>
      </c>
      <c r="I62">
        <v>4.7691963609999997</v>
      </c>
      <c r="J62">
        <v>21</v>
      </c>
      <c r="K62">
        <v>6.1842036670000002</v>
      </c>
      <c r="L62">
        <v>25.001000000000001</v>
      </c>
      <c r="M62">
        <v>17.007124999999998</v>
      </c>
      <c r="N62">
        <v>7.5049635290000003</v>
      </c>
      <c r="O62">
        <v>9.0526315789999998</v>
      </c>
      <c r="P62">
        <v>0</v>
      </c>
      <c r="Q62">
        <v>0.70192307700000001</v>
      </c>
      <c r="R62">
        <v>758.85390489999997</v>
      </c>
      <c r="S62">
        <v>20.3964426</v>
      </c>
      <c r="T62">
        <v>18.515913000000001</v>
      </c>
      <c r="U62">
        <v>6.3807776040000004</v>
      </c>
      <c r="V62" t="s">
        <v>227</v>
      </c>
      <c r="W62">
        <v>8.6504496710000005</v>
      </c>
      <c r="X62">
        <v>6.4531391930000002</v>
      </c>
      <c r="Y62">
        <v>1.5293860610000001</v>
      </c>
      <c r="Z62">
        <v>98.470613940000007</v>
      </c>
      <c r="AA62">
        <v>25.001000000000001</v>
      </c>
      <c r="AB62">
        <v>5.3</v>
      </c>
      <c r="AC62">
        <v>0.95070543500000004</v>
      </c>
      <c r="AD62" t="s">
        <v>119</v>
      </c>
      <c r="AE62" t="s">
        <v>228</v>
      </c>
      <c r="AF62" t="s">
        <v>225</v>
      </c>
    </row>
    <row r="63" spans="1:32" x14ac:dyDescent="0.25">
      <c r="A63" t="s">
        <v>119</v>
      </c>
      <c r="B63" t="s">
        <v>225</v>
      </c>
      <c r="C63" t="str">
        <f t="shared" si="0"/>
        <v>HARV_045</v>
      </c>
      <c r="D63" t="str">
        <f t="shared" si="1"/>
        <v>HARV_045E</v>
      </c>
      <c r="E63" t="s">
        <v>229</v>
      </c>
      <c r="F63">
        <v>9.1488169920000004</v>
      </c>
      <c r="G63">
        <v>40</v>
      </c>
      <c r="H63">
        <v>7.4749999999999996</v>
      </c>
      <c r="I63">
        <v>4.5057784879999998</v>
      </c>
      <c r="J63">
        <v>21</v>
      </c>
      <c r="K63">
        <v>5.0743841989999998</v>
      </c>
      <c r="L63">
        <v>23.31</v>
      </c>
      <c r="M63">
        <v>16.443124999999998</v>
      </c>
      <c r="N63">
        <v>7.0693524099999996</v>
      </c>
      <c r="O63">
        <v>8.2674094710000006</v>
      </c>
      <c r="P63">
        <v>0</v>
      </c>
      <c r="Q63">
        <v>0.66666666699999999</v>
      </c>
      <c r="R63">
        <v>216.32914940000001</v>
      </c>
      <c r="S63">
        <v>9.8045447049999996</v>
      </c>
      <c r="T63">
        <v>10.96357845</v>
      </c>
      <c r="U63">
        <v>4.9228187009999997</v>
      </c>
      <c r="V63" t="s">
        <v>230</v>
      </c>
      <c r="W63">
        <v>8.6307188729999993</v>
      </c>
      <c r="X63">
        <v>5.3942727899999996</v>
      </c>
      <c r="Y63">
        <v>3.1318487099999999</v>
      </c>
      <c r="Z63">
        <v>96.86815129</v>
      </c>
      <c r="AA63">
        <v>23.31</v>
      </c>
      <c r="AB63">
        <v>5.15</v>
      </c>
      <c r="AC63">
        <v>0.92475609199999997</v>
      </c>
      <c r="AD63" t="s">
        <v>119</v>
      </c>
      <c r="AE63" t="s">
        <v>231</v>
      </c>
      <c r="AF63" t="s">
        <v>225</v>
      </c>
    </row>
    <row r="64" spans="1:32" x14ac:dyDescent="0.25">
      <c r="A64" t="s">
        <v>119</v>
      </c>
      <c r="B64" t="s">
        <v>225</v>
      </c>
      <c r="C64" t="str">
        <f t="shared" si="0"/>
        <v>HARV_045</v>
      </c>
      <c r="D64" t="str">
        <f t="shared" si="1"/>
        <v>HARV_045W</v>
      </c>
      <c r="E64" t="s">
        <v>232</v>
      </c>
      <c r="F64">
        <v>10.115810420000001</v>
      </c>
      <c r="G64">
        <v>40</v>
      </c>
      <c r="H64">
        <v>7.5</v>
      </c>
      <c r="I64">
        <v>5.6389364979999996</v>
      </c>
      <c r="J64">
        <v>22</v>
      </c>
      <c r="K64">
        <v>6.3718129289999998</v>
      </c>
      <c r="L64">
        <v>25.983000000000001</v>
      </c>
      <c r="M64">
        <v>18.118375</v>
      </c>
      <c r="N64">
        <v>6.6808614039999998</v>
      </c>
      <c r="O64">
        <v>8.0966183570000005</v>
      </c>
      <c r="P64">
        <v>0</v>
      </c>
      <c r="Q64">
        <v>0.69444444400000005</v>
      </c>
      <c r="R64">
        <v>935.06431280000004</v>
      </c>
      <c r="S64">
        <v>19.57073978</v>
      </c>
      <c r="T64">
        <v>23.495754030000001</v>
      </c>
      <c r="U64">
        <v>7.194993212</v>
      </c>
      <c r="V64" t="s">
        <v>233</v>
      </c>
      <c r="W64">
        <v>9.4680811049999996</v>
      </c>
      <c r="X64">
        <v>6.9463163330000004</v>
      </c>
      <c r="Y64">
        <v>3.9089137850000002</v>
      </c>
      <c r="Z64">
        <v>96.091086219999994</v>
      </c>
      <c r="AA64">
        <v>25.983000000000001</v>
      </c>
      <c r="AB64">
        <v>7.5250000000000004</v>
      </c>
      <c r="AC64">
        <v>0.96408423200000004</v>
      </c>
      <c r="AD64" t="s">
        <v>119</v>
      </c>
      <c r="AE64" t="s">
        <v>234</v>
      </c>
      <c r="AF64" t="s">
        <v>225</v>
      </c>
    </row>
    <row r="65" spans="1:32" x14ac:dyDescent="0.25">
      <c r="A65" t="s">
        <v>119</v>
      </c>
      <c r="B65" t="s">
        <v>235</v>
      </c>
      <c r="C65" t="str">
        <f t="shared" si="0"/>
        <v>HARV_047</v>
      </c>
      <c r="D65" t="str">
        <f t="shared" si="1"/>
        <v>HARV_047C</v>
      </c>
      <c r="E65" t="s">
        <v>236</v>
      </c>
      <c r="F65">
        <v>8.3502947170000006</v>
      </c>
      <c r="G65">
        <v>40</v>
      </c>
      <c r="H65">
        <v>6.8250000000000002</v>
      </c>
      <c r="I65">
        <v>3.8098288629999999</v>
      </c>
      <c r="J65">
        <v>18</v>
      </c>
      <c r="K65">
        <v>4.6091620710000001</v>
      </c>
      <c r="L65">
        <v>19.234000000000002</v>
      </c>
      <c r="M65">
        <v>14.653375</v>
      </c>
      <c r="N65">
        <v>6.8333013039999999</v>
      </c>
      <c r="O65">
        <v>8.2193784280000006</v>
      </c>
      <c r="P65">
        <v>0</v>
      </c>
      <c r="Q65">
        <v>0.6</v>
      </c>
      <c r="R65">
        <v>209.0901049</v>
      </c>
      <c r="S65">
        <v>8.9229581400000004</v>
      </c>
      <c r="T65">
        <v>11.378529029999999</v>
      </c>
      <c r="U65">
        <v>3.7865724009999999</v>
      </c>
      <c r="V65" t="s">
        <v>237</v>
      </c>
      <c r="W65">
        <v>7.4232256779999997</v>
      </c>
      <c r="X65">
        <v>4.5200339100000004</v>
      </c>
      <c r="Y65">
        <v>4.5542928749999998</v>
      </c>
      <c r="Z65">
        <v>95.445707130000002</v>
      </c>
      <c r="AA65">
        <v>19.234000000000002</v>
      </c>
      <c r="AB65">
        <v>3.3</v>
      </c>
      <c r="AC65">
        <v>0.93153615199999995</v>
      </c>
      <c r="AD65" t="s">
        <v>119</v>
      </c>
      <c r="AE65" t="s">
        <v>238</v>
      </c>
      <c r="AF65" t="s">
        <v>235</v>
      </c>
    </row>
    <row r="66" spans="1:32" x14ac:dyDescent="0.25">
      <c r="A66" t="s">
        <v>119</v>
      </c>
      <c r="B66" t="s">
        <v>235</v>
      </c>
      <c r="C66" t="str">
        <f t="shared" si="0"/>
        <v>HARV_047</v>
      </c>
      <c r="D66" t="str">
        <f t="shared" si="1"/>
        <v>HARV_047E</v>
      </c>
      <c r="E66" t="s">
        <v>239</v>
      </c>
      <c r="F66">
        <v>5.5890643310000003</v>
      </c>
      <c r="G66">
        <v>40</v>
      </c>
      <c r="H66">
        <v>4.95</v>
      </c>
      <c r="I66">
        <v>3.2977884</v>
      </c>
      <c r="J66">
        <v>22</v>
      </c>
      <c r="K66">
        <v>4.8111848850000003</v>
      </c>
      <c r="L66">
        <v>21.858000000000001</v>
      </c>
      <c r="M66">
        <v>9.9713999999999992</v>
      </c>
      <c r="N66">
        <v>7.9322265339999998</v>
      </c>
      <c r="O66">
        <v>8.2189473680000003</v>
      </c>
      <c r="P66">
        <v>0</v>
      </c>
      <c r="Q66">
        <v>0.77500000000000002</v>
      </c>
      <c r="R66">
        <v>249.53072370000001</v>
      </c>
      <c r="S66">
        <v>7.5089139429999996</v>
      </c>
      <c r="T66">
        <v>13.897731289999999</v>
      </c>
      <c r="U66">
        <v>6.3828014980000001</v>
      </c>
      <c r="V66" t="s">
        <v>240</v>
      </c>
      <c r="W66">
        <v>4.7232032979999996</v>
      </c>
      <c r="X66">
        <v>3.5128939469999998</v>
      </c>
      <c r="Y66">
        <v>9.1537835999999997E-2</v>
      </c>
      <c r="Z66">
        <v>99.908462159999999</v>
      </c>
      <c r="AA66">
        <v>21.858000000000001</v>
      </c>
      <c r="AB66">
        <v>4.875</v>
      </c>
      <c r="AC66">
        <v>0.840830886</v>
      </c>
      <c r="AD66" t="s">
        <v>119</v>
      </c>
      <c r="AE66" t="s">
        <v>241</v>
      </c>
      <c r="AF66" t="s">
        <v>235</v>
      </c>
    </row>
    <row r="67" spans="1:32" x14ac:dyDescent="0.25">
      <c r="A67" t="s">
        <v>119</v>
      </c>
      <c r="B67" t="s">
        <v>242</v>
      </c>
      <c r="C67" t="str">
        <f t="shared" ref="C67:C130" si="2">(A67&amp;("_0")&amp;RIGHT(B67,LEN(B67)-4))</f>
        <v>HARV_048</v>
      </c>
      <c r="D67" t="str">
        <f t="shared" ref="D67:D130" si="3">C67&amp;(RIGHT(E67,1))</f>
        <v>HARV_048C</v>
      </c>
      <c r="E67" t="s">
        <v>243</v>
      </c>
      <c r="F67">
        <v>6.447096224</v>
      </c>
      <c r="G67">
        <v>40</v>
      </c>
      <c r="H67">
        <v>5.5750000000000002</v>
      </c>
      <c r="I67">
        <v>3.1362570409999999</v>
      </c>
      <c r="J67">
        <v>15</v>
      </c>
      <c r="K67">
        <v>3.231775828</v>
      </c>
      <c r="L67">
        <v>21.334</v>
      </c>
      <c r="M67">
        <v>9.7251499999999993</v>
      </c>
      <c r="N67">
        <v>8.0967014810000002</v>
      </c>
      <c r="O67">
        <v>15.66820276</v>
      </c>
      <c r="P67">
        <v>0</v>
      </c>
      <c r="Q67">
        <v>0.778409091</v>
      </c>
      <c r="R67">
        <v>66.823263220000001</v>
      </c>
      <c r="S67">
        <v>4.6771067149999999</v>
      </c>
      <c r="T67">
        <v>6.7043221879999999</v>
      </c>
      <c r="U67">
        <v>4.6268250479999997</v>
      </c>
      <c r="V67" t="s">
        <v>244</v>
      </c>
      <c r="W67">
        <v>5.9551892310000003</v>
      </c>
      <c r="X67">
        <v>3.7880672149999999</v>
      </c>
      <c r="Y67">
        <v>0.19597730799999999</v>
      </c>
      <c r="Z67">
        <v>99.804022689999996</v>
      </c>
      <c r="AA67">
        <v>21.334</v>
      </c>
      <c r="AB67">
        <v>4.3</v>
      </c>
      <c r="AC67">
        <v>0.89999585800000004</v>
      </c>
      <c r="AD67" t="s">
        <v>119</v>
      </c>
      <c r="AE67" t="s">
        <v>245</v>
      </c>
      <c r="AF67" t="s">
        <v>242</v>
      </c>
    </row>
    <row r="68" spans="1:32" x14ac:dyDescent="0.25">
      <c r="A68" t="s">
        <v>119</v>
      </c>
      <c r="B68" t="s">
        <v>242</v>
      </c>
      <c r="C68" t="str">
        <f t="shared" si="2"/>
        <v>HARV_048</v>
      </c>
      <c r="D68" t="str">
        <f t="shared" si="3"/>
        <v>HARV_048E</v>
      </c>
      <c r="E68" t="s">
        <v>246</v>
      </c>
      <c r="F68">
        <v>9.6112655359999994</v>
      </c>
      <c r="G68">
        <v>40</v>
      </c>
      <c r="H68">
        <v>8.7249999999999996</v>
      </c>
      <c r="I68">
        <v>3.2376466349999999</v>
      </c>
      <c r="J68">
        <v>14</v>
      </c>
      <c r="K68">
        <v>4.0061671209999998</v>
      </c>
      <c r="L68">
        <v>23.620999999999999</v>
      </c>
      <c r="M68">
        <v>14.685074999999999</v>
      </c>
      <c r="N68">
        <v>7.5323162779999997</v>
      </c>
      <c r="O68">
        <v>10.651810579999999</v>
      </c>
      <c r="P68">
        <v>0</v>
      </c>
      <c r="Q68">
        <v>0.68700000000000006</v>
      </c>
      <c r="R68">
        <v>289.05726170000003</v>
      </c>
      <c r="S68">
        <v>9.6308213550000001</v>
      </c>
      <c r="T68">
        <v>14.01087227</v>
      </c>
      <c r="U68">
        <v>4.2260923720000001</v>
      </c>
      <c r="V68" t="s">
        <v>247</v>
      </c>
      <c r="W68">
        <v>9.1759921490000007</v>
      </c>
      <c r="X68">
        <v>4.4910030049999996</v>
      </c>
      <c r="Y68">
        <v>1.0133333330000001</v>
      </c>
      <c r="Z68">
        <v>98.986666670000005</v>
      </c>
      <c r="AA68">
        <v>23.620999999999999</v>
      </c>
      <c r="AB68">
        <v>4.125</v>
      </c>
      <c r="AC68">
        <v>0.87828628900000005</v>
      </c>
      <c r="AD68" t="s">
        <v>119</v>
      </c>
      <c r="AE68" t="s">
        <v>248</v>
      </c>
      <c r="AF68" t="s">
        <v>242</v>
      </c>
    </row>
    <row r="69" spans="1:32" x14ac:dyDescent="0.25">
      <c r="A69" t="s">
        <v>119</v>
      </c>
      <c r="B69" t="s">
        <v>242</v>
      </c>
      <c r="C69" t="str">
        <f t="shared" si="2"/>
        <v>HARV_048</v>
      </c>
      <c r="D69" t="str">
        <f t="shared" si="3"/>
        <v>HARV_048W</v>
      </c>
      <c r="E69" t="s">
        <v>249</v>
      </c>
      <c r="F69">
        <v>7.3501284</v>
      </c>
      <c r="G69">
        <v>40</v>
      </c>
      <c r="H69">
        <v>6.7249999999999996</v>
      </c>
      <c r="I69">
        <v>3.2006271229999999</v>
      </c>
      <c r="J69">
        <v>17</v>
      </c>
      <c r="K69">
        <v>3.955929094</v>
      </c>
      <c r="L69">
        <v>20.396000000000001</v>
      </c>
      <c r="M69">
        <v>11.910075000000001</v>
      </c>
      <c r="N69">
        <v>7.7626103940000002</v>
      </c>
      <c r="O69">
        <v>8.5827814569999994</v>
      </c>
      <c r="P69">
        <v>0</v>
      </c>
      <c r="Q69">
        <v>0.694047619</v>
      </c>
      <c r="R69">
        <v>77.958510829999994</v>
      </c>
      <c r="S69">
        <v>5.9769283399999997</v>
      </c>
      <c r="T69">
        <v>6.4988336220000003</v>
      </c>
      <c r="U69">
        <v>4.781346578</v>
      </c>
      <c r="V69" t="s">
        <v>250</v>
      </c>
      <c r="W69">
        <v>6.8896051099999998</v>
      </c>
      <c r="X69">
        <v>3.971780726</v>
      </c>
      <c r="Y69">
        <v>0.54777845400000003</v>
      </c>
      <c r="Z69">
        <v>99.452221550000004</v>
      </c>
      <c r="AA69">
        <v>20.396000000000001</v>
      </c>
      <c r="AB69">
        <v>4.5250000000000004</v>
      </c>
      <c r="AC69">
        <v>0.88637674700000002</v>
      </c>
      <c r="AD69" t="s">
        <v>119</v>
      </c>
      <c r="AE69" t="s">
        <v>251</v>
      </c>
      <c r="AF69" t="s">
        <v>242</v>
      </c>
    </row>
    <row r="70" spans="1:32" x14ac:dyDescent="0.25">
      <c r="A70" t="s">
        <v>119</v>
      </c>
      <c r="B70" t="s">
        <v>252</v>
      </c>
      <c r="C70" t="str">
        <f t="shared" si="2"/>
        <v>HARV_049</v>
      </c>
      <c r="D70" t="str">
        <f t="shared" si="3"/>
        <v>HARV_049C</v>
      </c>
      <c r="E70" t="s">
        <v>253</v>
      </c>
      <c r="F70">
        <v>6.2643389960000002</v>
      </c>
      <c r="G70">
        <v>40</v>
      </c>
      <c r="H70">
        <v>5.4</v>
      </c>
      <c r="I70">
        <v>2.210579488</v>
      </c>
      <c r="J70">
        <v>13</v>
      </c>
      <c r="K70">
        <v>2.8</v>
      </c>
      <c r="L70">
        <v>21.222999999999999</v>
      </c>
      <c r="M70">
        <v>10.929724999999999</v>
      </c>
      <c r="N70">
        <v>7.99745902</v>
      </c>
      <c r="O70">
        <v>8.2941176470000002</v>
      </c>
      <c r="P70">
        <v>0</v>
      </c>
      <c r="Q70">
        <v>0.71477272700000005</v>
      </c>
      <c r="R70">
        <v>57.278017759999997</v>
      </c>
      <c r="S70">
        <v>4.9087993890000003</v>
      </c>
      <c r="T70">
        <v>5.7603564399999998</v>
      </c>
      <c r="U70">
        <v>4.7270122130000001</v>
      </c>
      <c r="V70" t="s">
        <v>254</v>
      </c>
      <c r="W70">
        <v>5.731534388</v>
      </c>
      <c r="X70">
        <v>3.092878196</v>
      </c>
      <c r="Y70">
        <v>9.7684869999999993E-3</v>
      </c>
      <c r="Z70">
        <v>99.990231510000001</v>
      </c>
      <c r="AA70">
        <v>21.222999999999999</v>
      </c>
      <c r="AB70">
        <v>3.9</v>
      </c>
      <c r="AC70">
        <v>0.82128723100000001</v>
      </c>
      <c r="AD70" t="s">
        <v>119</v>
      </c>
      <c r="AE70" t="s">
        <v>255</v>
      </c>
      <c r="AF70" t="s">
        <v>252</v>
      </c>
    </row>
    <row r="71" spans="1:32" x14ac:dyDescent="0.25">
      <c r="A71" t="s">
        <v>119</v>
      </c>
      <c r="B71" t="s">
        <v>252</v>
      </c>
      <c r="C71" t="str">
        <f t="shared" si="2"/>
        <v>HARV_049</v>
      </c>
      <c r="D71" t="str">
        <f t="shared" si="3"/>
        <v>HARV_049E</v>
      </c>
      <c r="E71" t="s">
        <v>256</v>
      </c>
      <c r="F71">
        <v>8.716479992</v>
      </c>
      <c r="G71">
        <v>40</v>
      </c>
      <c r="H71">
        <v>8.0749999999999993</v>
      </c>
      <c r="I71">
        <v>2.9835415709999999</v>
      </c>
      <c r="J71">
        <v>18</v>
      </c>
      <c r="K71">
        <v>3.7642230269999999</v>
      </c>
      <c r="L71">
        <v>20.196999999999999</v>
      </c>
      <c r="M71">
        <v>13.795949999999999</v>
      </c>
      <c r="N71">
        <v>7.6792487999999999</v>
      </c>
      <c r="O71">
        <v>8.0269360269999996</v>
      </c>
      <c r="P71">
        <v>0</v>
      </c>
      <c r="Q71">
        <v>0.626190476</v>
      </c>
      <c r="R71">
        <v>83.22087166</v>
      </c>
      <c r="S71">
        <v>6.7343896750000001</v>
      </c>
      <c r="T71">
        <v>6.1537685489999996</v>
      </c>
      <c r="U71">
        <v>3.2700807009999999</v>
      </c>
      <c r="V71" t="s">
        <v>257</v>
      </c>
      <c r="W71">
        <v>8.0556785780000002</v>
      </c>
      <c r="X71">
        <v>3.9201785739999999</v>
      </c>
      <c r="Y71">
        <v>0.67886912399999999</v>
      </c>
      <c r="Z71">
        <v>99.321130879999998</v>
      </c>
      <c r="AA71">
        <v>20.196999999999999</v>
      </c>
      <c r="AB71">
        <v>3.4249999999999998</v>
      </c>
      <c r="AC71">
        <v>0.86021146599999998</v>
      </c>
      <c r="AD71" t="s">
        <v>119</v>
      </c>
      <c r="AE71" t="s">
        <v>258</v>
      </c>
      <c r="AF71" t="s">
        <v>252</v>
      </c>
    </row>
    <row r="72" spans="1:32" x14ac:dyDescent="0.25">
      <c r="A72" t="s">
        <v>119</v>
      </c>
      <c r="B72" t="s">
        <v>252</v>
      </c>
      <c r="C72" t="str">
        <f t="shared" si="2"/>
        <v>HARV_049</v>
      </c>
      <c r="D72" t="str">
        <f t="shared" si="3"/>
        <v>HARV_049W</v>
      </c>
      <c r="E72" t="s">
        <v>259</v>
      </c>
      <c r="F72">
        <v>5.1275105889999999</v>
      </c>
      <c r="G72">
        <v>40</v>
      </c>
      <c r="H72">
        <v>4.1500000000000004</v>
      </c>
      <c r="I72">
        <v>1.5501049819999999</v>
      </c>
      <c r="J72">
        <v>9</v>
      </c>
      <c r="K72">
        <v>1.824143635</v>
      </c>
      <c r="L72">
        <v>19.221</v>
      </c>
      <c r="M72">
        <v>9.5441749999999992</v>
      </c>
      <c r="N72">
        <v>7.7899356050000002</v>
      </c>
      <c r="O72">
        <v>8.1038961040000004</v>
      </c>
      <c r="P72">
        <v>0</v>
      </c>
      <c r="Q72">
        <v>0.69125000000000003</v>
      </c>
      <c r="R72">
        <v>82.978250349999996</v>
      </c>
      <c r="S72">
        <v>4.7231608080000003</v>
      </c>
      <c r="T72">
        <v>7.78909509</v>
      </c>
      <c r="U72">
        <v>4.1118702640000002</v>
      </c>
      <c r="V72" t="s">
        <v>260</v>
      </c>
      <c r="W72">
        <v>4.6213706139999999</v>
      </c>
      <c r="X72">
        <v>2.695849516</v>
      </c>
      <c r="Y72">
        <v>0.50845800299999999</v>
      </c>
      <c r="Z72">
        <v>99.491541999999995</v>
      </c>
      <c r="AA72">
        <v>19.221</v>
      </c>
      <c r="AB72">
        <v>3.9249999999999998</v>
      </c>
      <c r="AC72">
        <v>0.72588073200000003</v>
      </c>
      <c r="AD72" t="s">
        <v>119</v>
      </c>
      <c r="AE72" t="s">
        <v>261</v>
      </c>
      <c r="AF72" t="s">
        <v>252</v>
      </c>
    </row>
    <row r="73" spans="1:32" x14ac:dyDescent="0.25">
      <c r="A73" t="s">
        <v>119</v>
      </c>
      <c r="B73" t="s">
        <v>262</v>
      </c>
      <c r="C73" t="str">
        <f t="shared" si="2"/>
        <v>HARV_050</v>
      </c>
      <c r="D73" t="str">
        <f t="shared" si="3"/>
        <v>HARV_050C</v>
      </c>
      <c r="E73" t="s">
        <v>263</v>
      </c>
      <c r="F73">
        <v>5.6203466649999996</v>
      </c>
      <c r="G73">
        <v>40</v>
      </c>
      <c r="H73">
        <v>4.375</v>
      </c>
      <c r="I73">
        <v>2.2719801140000002</v>
      </c>
      <c r="J73">
        <v>13</v>
      </c>
      <c r="K73">
        <v>2.446298224</v>
      </c>
      <c r="L73">
        <v>23.388000000000002</v>
      </c>
      <c r="M73">
        <v>11.770025</v>
      </c>
      <c r="N73">
        <v>7.8637784819999998</v>
      </c>
      <c r="O73">
        <v>8.7030303030000002</v>
      </c>
      <c r="P73">
        <v>0</v>
      </c>
      <c r="Q73">
        <v>0.73750000000000004</v>
      </c>
      <c r="R73">
        <v>164.77597420000001</v>
      </c>
      <c r="S73">
        <v>7.5234936320000001</v>
      </c>
      <c r="T73">
        <v>10.40062584</v>
      </c>
      <c r="U73">
        <v>6.2771758740000001</v>
      </c>
      <c r="V73" t="s">
        <v>264</v>
      </c>
      <c r="W73">
        <v>5.1026977269999998</v>
      </c>
      <c r="X73">
        <v>3.5172261329999999</v>
      </c>
      <c r="Y73">
        <v>0.38984737899999999</v>
      </c>
      <c r="Z73">
        <v>99.610152619999994</v>
      </c>
      <c r="AA73">
        <v>23.388000000000002</v>
      </c>
      <c r="AB73">
        <v>5.85</v>
      </c>
      <c r="AC73">
        <v>0.80857436900000002</v>
      </c>
      <c r="AD73" t="s">
        <v>119</v>
      </c>
      <c r="AE73" t="s">
        <v>265</v>
      </c>
      <c r="AF73" t="s">
        <v>262</v>
      </c>
    </row>
    <row r="74" spans="1:32" x14ac:dyDescent="0.25">
      <c r="A74" t="s">
        <v>119</v>
      </c>
      <c r="B74" t="s">
        <v>262</v>
      </c>
      <c r="C74" t="str">
        <f t="shared" si="2"/>
        <v>HARV_050</v>
      </c>
      <c r="D74" t="str">
        <f t="shared" si="3"/>
        <v>HARV_050E</v>
      </c>
      <c r="E74" t="s">
        <v>266</v>
      </c>
      <c r="F74">
        <v>6.2380800250000004</v>
      </c>
      <c r="G74">
        <v>40</v>
      </c>
      <c r="H74">
        <v>4.9749999999999996</v>
      </c>
      <c r="I74">
        <v>3.3460696369999998</v>
      </c>
      <c r="J74">
        <v>24</v>
      </c>
      <c r="K74">
        <v>3.64340157</v>
      </c>
      <c r="L74">
        <v>27.866</v>
      </c>
      <c r="M74">
        <v>11.803850000000001</v>
      </c>
      <c r="N74">
        <v>7.5858066229999999</v>
      </c>
      <c r="O74">
        <v>8.0296296300000005</v>
      </c>
      <c r="P74">
        <v>0</v>
      </c>
      <c r="Q74">
        <v>0.76465517199999999</v>
      </c>
      <c r="R74">
        <v>361.3292581</v>
      </c>
      <c r="S74">
        <v>8.6217910470000003</v>
      </c>
      <c r="T74">
        <v>16.940896590000001</v>
      </c>
      <c r="U74">
        <v>6.6941499889999996</v>
      </c>
      <c r="V74" t="s">
        <v>267</v>
      </c>
      <c r="W74">
        <v>5.7051475360000001</v>
      </c>
      <c r="X74">
        <v>4.5957408309999996</v>
      </c>
      <c r="Y74">
        <v>1.579538165</v>
      </c>
      <c r="Z74">
        <v>98.420461829999994</v>
      </c>
      <c r="AA74">
        <v>27.866</v>
      </c>
      <c r="AB74">
        <v>6.35</v>
      </c>
      <c r="AC74">
        <v>0.73915984400000001</v>
      </c>
      <c r="AD74" t="s">
        <v>119</v>
      </c>
      <c r="AE74" t="s">
        <v>268</v>
      </c>
      <c r="AF74" t="s">
        <v>262</v>
      </c>
    </row>
    <row r="75" spans="1:32" x14ac:dyDescent="0.25">
      <c r="A75" t="s">
        <v>119</v>
      </c>
      <c r="B75" t="s">
        <v>262</v>
      </c>
      <c r="C75" t="str">
        <f t="shared" si="2"/>
        <v>HARV_050</v>
      </c>
      <c r="D75" t="str">
        <f t="shared" si="3"/>
        <v>HARV_050W</v>
      </c>
      <c r="E75" t="s">
        <v>269</v>
      </c>
      <c r="F75">
        <v>5.6374342679999998</v>
      </c>
      <c r="G75">
        <v>40</v>
      </c>
      <c r="H75">
        <v>4.6749999999999998</v>
      </c>
      <c r="I75">
        <v>3.3762729920000001</v>
      </c>
      <c r="J75">
        <v>21</v>
      </c>
      <c r="K75">
        <v>4.3668495509999996</v>
      </c>
      <c r="L75">
        <v>22.869</v>
      </c>
      <c r="M75">
        <v>11.931625</v>
      </c>
      <c r="N75">
        <v>7.8125988169999996</v>
      </c>
      <c r="O75">
        <v>8.1162790699999992</v>
      </c>
      <c r="P75">
        <v>0</v>
      </c>
      <c r="Q75">
        <v>0.75104166699999997</v>
      </c>
      <c r="R75">
        <v>211.53224230000001</v>
      </c>
      <c r="S75">
        <v>7.9384850289999997</v>
      </c>
      <c r="T75">
        <v>12.18657859</v>
      </c>
      <c r="U75">
        <v>5.6496084619999998</v>
      </c>
      <c r="V75" t="s">
        <v>270</v>
      </c>
      <c r="W75">
        <v>5.1570589760000001</v>
      </c>
      <c r="X75">
        <v>4.2699000280000003</v>
      </c>
      <c r="Y75">
        <v>0.29552170900000002</v>
      </c>
      <c r="Z75">
        <v>99.704478289999997</v>
      </c>
      <c r="AA75">
        <v>22.869</v>
      </c>
      <c r="AB75">
        <v>5.95</v>
      </c>
      <c r="AC75">
        <v>0.86858004</v>
      </c>
      <c r="AD75" t="s">
        <v>119</v>
      </c>
      <c r="AE75" t="s">
        <v>40</v>
      </c>
      <c r="AF75" t="s">
        <v>262</v>
      </c>
    </row>
    <row r="76" spans="1:32" x14ac:dyDescent="0.25">
      <c r="A76" t="s">
        <v>119</v>
      </c>
      <c r="B76" t="s">
        <v>271</v>
      </c>
      <c r="C76" t="str">
        <f t="shared" si="2"/>
        <v>HARV_051</v>
      </c>
      <c r="D76" t="str">
        <f t="shared" si="3"/>
        <v>HARV_051C</v>
      </c>
      <c r="E76" t="s">
        <v>272</v>
      </c>
      <c r="F76">
        <v>6.3602677700000001</v>
      </c>
      <c r="G76">
        <v>40</v>
      </c>
      <c r="H76">
        <v>4.4749999999999996</v>
      </c>
      <c r="I76">
        <v>3.0779017560000002</v>
      </c>
      <c r="J76">
        <v>13</v>
      </c>
      <c r="K76">
        <v>2.9324690960000002</v>
      </c>
      <c r="L76">
        <v>21.379000000000001</v>
      </c>
      <c r="M76">
        <v>15.08295</v>
      </c>
      <c r="N76">
        <v>7.7919737050000002</v>
      </c>
      <c r="O76">
        <v>8.1146953409999991</v>
      </c>
      <c r="P76">
        <v>0</v>
      </c>
      <c r="Q76">
        <v>0.68522727299999997</v>
      </c>
      <c r="R76">
        <v>293.3568009</v>
      </c>
      <c r="S76">
        <v>11.20884073</v>
      </c>
      <c r="T76">
        <v>12.9506251</v>
      </c>
      <c r="U76">
        <v>5.9993662570000001</v>
      </c>
      <c r="V76" t="s">
        <v>273</v>
      </c>
      <c r="W76">
        <v>5.7405900660000002</v>
      </c>
      <c r="X76">
        <v>4.4174847340000003</v>
      </c>
      <c r="Y76">
        <v>0.27361071799999998</v>
      </c>
      <c r="Z76">
        <v>99.726389280000006</v>
      </c>
      <c r="AA76">
        <v>21.379000000000001</v>
      </c>
      <c r="AB76">
        <v>5.3250000000000002</v>
      </c>
      <c r="AC76">
        <v>0.87397482299999996</v>
      </c>
      <c r="AD76" t="s">
        <v>119</v>
      </c>
      <c r="AE76" t="s">
        <v>274</v>
      </c>
      <c r="AF76" t="s">
        <v>271</v>
      </c>
    </row>
    <row r="77" spans="1:32" x14ac:dyDescent="0.25">
      <c r="A77" t="s">
        <v>119</v>
      </c>
      <c r="B77" t="s">
        <v>271</v>
      </c>
      <c r="C77" t="str">
        <f t="shared" si="2"/>
        <v>HARV_051</v>
      </c>
      <c r="D77" t="str">
        <f t="shared" si="3"/>
        <v>HARV_051E</v>
      </c>
      <c r="E77" t="s">
        <v>275</v>
      </c>
      <c r="F77">
        <v>7.2064662239999997</v>
      </c>
      <c r="G77">
        <v>40</v>
      </c>
      <c r="H77">
        <v>6.1</v>
      </c>
      <c r="I77">
        <v>4.0485639200000003</v>
      </c>
      <c r="J77">
        <v>15</v>
      </c>
      <c r="K77">
        <v>4.1821047330000001</v>
      </c>
      <c r="L77">
        <v>21.672999999999998</v>
      </c>
      <c r="M77">
        <v>13.123975</v>
      </c>
      <c r="N77">
        <v>7.3188711440000001</v>
      </c>
      <c r="O77">
        <v>8.0317460319999991</v>
      </c>
      <c r="P77">
        <v>0</v>
      </c>
      <c r="Q77">
        <v>0.68913043500000004</v>
      </c>
      <c r="R77">
        <v>53.196127390000001</v>
      </c>
      <c r="S77">
        <v>4.8835222680000001</v>
      </c>
      <c r="T77">
        <v>5.4173183079999996</v>
      </c>
      <c r="U77">
        <v>6.061991796</v>
      </c>
      <c r="V77" t="s">
        <v>276</v>
      </c>
      <c r="W77">
        <v>6.45950822</v>
      </c>
      <c r="X77">
        <v>4.3958596779999999</v>
      </c>
      <c r="Y77">
        <v>1.5258652770000001</v>
      </c>
      <c r="Z77">
        <v>98.474134719999995</v>
      </c>
      <c r="AA77">
        <v>21.672999999999998</v>
      </c>
      <c r="AB77">
        <v>4.9749999999999996</v>
      </c>
      <c r="AC77">
        <v>0.908518838</v>
      </c>
      <c r="AD77" t="s">
        <v>119</v>
      </c>
      <c r="AE77" t="s">
        <v>277</v>
      </c>
      <c r="AF77" t="s">
        <v>271</v>
      </c>
    </row>
    <row r="78" spans="1:32" x14ac:dyDescent="0.25">
      <c r="A78" t="s">
        <v>119</v>
      </c>
      <c r="B78" t="s">
        <v>271</v>
      </c>
      <c r="C78" t="str">
        <f t="shared" si="2"/>
        <v>HARV_051</v>
      </c>
      <c r="D78" t="str">
        <f t="shared" si="3"/>
        <v>HARV_051W</v>
      </c>
      <c r="E78" t="s">
        <v>278</v>
      </c>
      <c r="F78">
        <v>4.9740891280000001</v>
      </c>
      <c r="G78">
        <v>40</v>
      </c>
      <c r="H78">
        <v>4.125</v>
      </c>
      <c r="I78">
        <v>2.0129367070000002</v>
      </c>
      <c r="J78">
        <v>15</v>
      </c>
      <c r="K78">
        <v>2.2493054479999999</v>
      </c>
      <c r="L78">
        <v>22.709</v>
      </c>
      <c r="M78">
        <v>9.7812750000000008</v>
      </c>
      <c r="N78">
        <v>7.7355468390000004</v>
      </c>
      <c r="O78">
        <v>8.3863636360000005</v>
      </c>
      <c r="P78">
        <v>0</v>
      </c>
      <c r="Q78">
        <v>0.74895833300000003</v>
      </c>
      <c r="R78">
        <v>210.6722049</v>
      </c>
      <c r="S78">
        <v>6.3065827900000002</v>
      </c>
      <c r="T78">
        <v>13.07284278</v>
      </c>
      <c r="U78">
        <v>5.8087858079999997</v>
      </c>
      <c r="V78" t="s">
        <v>279</v>
      </c>
      <c r="W78">
        <v>4.4162454650000003</v>
      </c>
      <c r="X78">
        <v>3.1167987020000001</v>
      </c>
      <c r="Y78">
        <v>0.61149936500000002</v>
      </c>
      <c r="Z78">
        <v>99.388500640000004</v>
      </c>
      <c r="AA78">
        <v>22.709</v>
      </c>
      <c r="AB78">
        <v>3.65</v>
      </c>
      <c r="AC78">
        <v>0.68111845199999999</v>
      </c>
      <c r="AD78" t="s">
        <v>119</v>
      </c>
      <c r="AE78" t="s">
        <v>280</v>
      </c>
      <c r="AF78" t="s">
        <v>271</v>
      </c>
    </row>
    <row r="79" spans="1:32" x14ac:dyDescent="0.25">
      <c r="A79" t="s">
        <v>119</v>
      </c>
      <c r="B79" t="s">
        <v>281</v>
      </c>
      <c r="C79" t="str">
        <f t="shared" si="2"/>
        <v>HARV_052</v>
      </c>
      <c r="D79" t="str">
        <f t="shared" si="3"/>
        <v>HARV_052C</v>
      </c>
      <c r="E79" t="s">
        <v>282</v>
      </c>
      <c r="F79">
        <v>9.62790444</v>
      </c>
      <c r="G79">
        <v>40</v>
      </c>
      <c r="H79">
        <v>9.15</v>
      </c>
      <c r="I79">
        <v>3.0551481840000001</v>
      </c>
      <c r="J79">
        <v>15</v>
      </c>
      <c r="K79">
        <v>3.4680686270000001</v>
      </c>
      <c r="L79">
        <v>23.978999999999999</v>
      </c>
      <c r="M79">
        <v>13.83465</v>
      </c>
      <c r="N79">
        <v>8.0120609730000005</v>
      </c>
      <c r="O79">
        <v>8.8191126279999992</v>
      </c>
      <c r="P79">
        <v>0</v>
      </c>
      <c r="Q79">
        <v>0.67</v>
      </c>
      <c r="R79">
        <v>42.826863369999998</v>
      </c>
      <c r="S79">
        <v>5.185542645</v>
      </c>
      <c r="T79">
        <v>3.9921185920000002</v>
      </c>
      <c r="U79">
        <v>4.3147322790000002</v>
      </c>
      <c r="V79" t="s">
        <v>283</v>
      </c>
      <c r="W79">
        <v>9.0999532750000007</v>
      </c>
      <c r="X79">
        <v>3.8227683140000002</v>
      </c>
      <c r="Y79">
        <v>9.3817429999999997E-3</v>
      </c>
      <c r="Z79">
        <v>99.990618260000005</v>
      </c>
      <c r="AA79">
        <v>23.978999999999999</v>
      </c>
      <c r="AB79">
        <v>3.5</v>
      </c>
      <c r="AC79">
        <v>0.80650734000000002</v>
      </c>
      <c r="AD79" t="s">
        <v>119</v>
      </c>
      <c r="AE79" t="s">
        <v>284</v>
      </c>
      <c r="AF79" t="s">
        <v>281</v>
      </c>
    </row>
    <row r="80" spans="1:32" x14ac:dyDescent="0.25">
      <c r="A80" t="s">
        <v>119</v>
      </c>
      <c r="B80" t="s">
        <v>281</v>
      </c>
      <c r="C80" t="str">
        <f t="shared" si="2"/>
        <v>HARV_052</v>
      </c>
      <c r="D80" t="str">
        <f t="shared" si="3"/>
        <v>HARV_052E</v>
      </c>
      <c r="E80" t="s">
        <v>285</v>
      </c>
      <c r="F80">
        <v>7.3619828509999996</v>
      </c>
      <c r="G80">
        <v>40</v>
      </c>
      <c r="H80">
        <v>6.7750000000000004</v>
      </c>
      <c r="I80">
        <v>2.2882163680000001</v>
      </c>
      <c r="J80">
        <v>16</v>
      </c>
      <c r="K80">
        <v>2.6878197479999999</v>
      </c>
      <c r="L80">
        <v>20.972999999999999</v>
      </c>
      <c r="M80">
        <v>11.97105</v>
      </c>
      <c r="N80">
        <v>7.9902387629999998</v>
      </c>
      <c r="O80">
        <v>8.1399416910000006</v>
      </c>
      <c r="P80">
        <v>0</v>
      </c>
      <c r="Q80">
        <v>0.63977272699999999</v>
      </c>
      <c r="R80">
        <v>37.401522329999999</v>
      </c>
      <c r="S80">
        <v>4.5642495189999996</v>
      </c>
      <c r="T80">
        <v>4.0705219149999996</v>
      </c>
      <c r="U80">
        <v>3.3503546769999999</v>
      </c>
      <c r="V80" t="s">
        <v>286</v>
      </c>
      <c r="W80">
        <v>6.8549809249999996</v>
      </c>
      <c r="X80">
        <v>3.1254412839999999</v>
      </c>
      <c r="Y80">
        <v>1.4842301E-2</v>
      </c>
      <c r="Z80">
        <v>99.985157700000002</v>
      </c>
      <c r="AA80">
        <v>20.972999999999999</v>
      </c>
      <c r="AB80">
        <v>2.4750000000000001</v>
      </c>
      <c r="AC80">
        <v>0.76268340800000001</v>
      </c>
      <c r="AD80" t="s">
        <v>119</v>
      </c>
      <c r="AE80" t="s">
        <v>287</v>
      </c>
      <c r="AF80" t="s">
        <v>281</v>
      </c>
    </row>
    <row r="81" spans="1:32" x14ac:dyDescent="0.25">
      <c r="A81" t="s">
        <v>119</v>
      </c>
      <c r="B81" t="s">
        <v>281</v>
      </c>
      <c r="C81" t="str">
        <f t="shared" si="2"/>
        <v>HARV_052</v>
      </c>
      <c r="D81" t="str">
        <f t="shared" si="3"/>
        <v>HARV_052W</v>
      </c>
      <c r="E81" t="s">
        <v>288</v>
      </c>
      <c r="F81">
        <v>10.81304553</v>
      </c>
      <c r="G81">
        <v>40</v>
      </c>
      <c r="H81">
        <v>10.65</v>
      </c>
      <c r="I81">
        <v>2.422893368</v>
      </c>
      <c r="J81">
        <v>17</v>
      </c>
      <c r="K81">
        <v>2.8770644760000001</v>
      </c>
      <c r="L81">
        <v>22.457000000000001</v>
      </c>
      <c r="M81">
        <v>15.0524</v>
      </c>
      <c r="N81">
        <v>7.3146076620000002</v>
      </c>
      <c r="O81">
        <v>8.0903954799999998</v>
      </c>
      <c r="P81">
        <v>0</v>
      </c>
      <c r="Q81">
        <v>0.63695652199999997</v>
      </c>
      <c r="R81">
        <v>103.819861</v>
      </c>
      <c r="S81">
        <v>7.3897912149999998</v>
      </c>
      <c r="T81">
        <v>7.0150443180000002</v>
      </c>
      <c r="U81">
        <v>3.3373628829999999</v>
      </c>
      <c r="V81" t="s">
        <v>289</v>
      </c>
      <c r="W81">
        <v>9.9689327339999991</v>
      </c>
      <c r="X81">
        <v>3.7038514779999998</v>
      </c>
      <c r="Y81">
        <v>3.1957013569999999</v>
      </c>
      <c r="Z81">
        <v>96.804298639999999</v>
      </c>
      <c r="AA81">
        <v>22.457000000000001</v>
      </c>
      <c r="AB81">
        <v>3.25</v>
      </c>
      <c r="AC81">
        <v>0.75921098399999998</v>
      </c>
      <c r="AD81" t="s">
        <v>119</v>
      </c>
      <c r="AE81" t="s">
        <v>290</v>
      </c>
      <c r="AF81" t="s">
        <v>281</v>
      </c>
    </row>
    <row r="82" spans="1:32" x14ac:dyDescent="0.25">
      <c r="A82" t="s">
        <v>291</v>
      </c>
      <c r="B82" t="s">
        <v>292</v>
      </c>
      <c r="C82" t="str">
        <f t="shared" si="2"/>
        <v>MLBS_060</v>
      </c>
      <c r="D82" t="str">
        <f t="shared" si="3"/>
        <v>MLBS_060C</v>
      </c>
      <c r="E82" t="s">
        <v>293</v>
      </c>
      <c r="F82">
        <v>11.04113568</v>
      </c>
      <c r="G82">
        <v>50</v>
      </c>
      <c r="H82">
        <v>10</v>
      </c>
      <c r="I82">
        <v>2.766658821</v>
      </c>
      <c r="J82">
        <v>16</v>
      </c>
      <c r="K82">
        <v>3.6932370630000002</v>
      </c>
      <c r="L82">
        <v>17.074000000000002</v>
      </c>
      <c r="M82">
        <v>14.39376</v>
      </c>
      <c r="N82">
        <v>6.0038758689999998</v>
      </c>
      <c r="O82">
        <v>8.3503649640000006</v>
      </c>
      <c r="P82">
        <v>0</v>
      </c>
      <c r="Q82">
        <v>0.67222222200000004</v>
      </c>
      <c r="R82">
        <v>69.016212519999996</v>
      </c>
      <c r="S82">
        <v>6.0736790190000001</v>
      </c>
      <c r="T82">
        <v>5.6680363170000003</v>
      </c>
      <c r="U82">
        <v>1.9903361479999999</v>
      </c>
      <c r="V82" t="s">
        <v>294</v>
      </c>
      <c r="W82">
        <v>9.6327581369999997</v>
      </c>
      <c r="X82">
        <v>3.710879389</v>
      </c>
      <c r="Y82">
        <v>9.3527211119999993</v>
      </c>
      <c r="Z82">
        <v>90.647278889999995</v>
      </c>
      <c r="AA82">
        <v>17.074000000000002</v>
      </c>
      <c r="AB82">
        <v>2.56</v>
      </c>
      <c r="AC82">
        <v>0.88834734699999995</v>
      </c>
      <c r="AD82" t="s">
        <v>291</v>
      </c>
      <c r="AE82" t="s">
        <v>295</v>
      </c>
      <c r="AF82" t="s">
        <v>292</v>
      </c>
    </row>
    <row r="83" spans="1:32" x14ac:dyDescent="0.25">
      <c r="A83" t="s">
        <v>291</v>
      </c>
      <c r="B83" t="s">
        <v>292</v>
      </c>
      <c r="C83" t="str">
        <f t="shared" si="2"/>
        <v>MLBS_060</v>
      </c>
      <c r="D83" t="str">
        <f t="shared" si="3"/>
        <v>MLBS_060E</v>
      </c>
      <c r="E83" t="s">
        <v>296</v>
      </c>
      <c r="F83">
        <v>8.8617115819999999</v>
      </c>
      <c r="G83">
        <v>40</v>
      </c>
      <c r="H83">
        <v>8.25</v>
      </c>
      <c r="I83">
        <v>3.5547191659999999</v>
      </c>
      <c r="J83">
        <v>16</v>
      </c>
      <c r="K83">
        <v>4.6029881599999998</v>
      </c>
      <c r="L83">
        <v>16.596</v>
      </c>
      <c r="M83">
        <v>13.33405</v>
      </c>
      <c r="N83">
        <v>7.0758643489999997</v>
      </c>
      <c r="O83">
        <v>8.1609195400000001</v>
      </c>
      <c r="P83">
        <v>0</v>
      </c>
      <c r="Q83">
        <v>0.63611111099999995</v>
      </c>
      <c r="R83">
        <v>116.48822730000001</v>
      </c>
      <c r="S83">
        <v>7.4825744399999996</v>
      </c>
      <c r="T83">
        <v>7.7781300480000004</v>
      </c>
      <c r="U83">
        <v>3.0137192709999998</v>
      </c>
      <c r="V83" t="s">
        <v>297</v>
      </c>
      <c r="W83">
        <v>8.3152462020000009</v>
      </c>
      <c r="X83">
        <v>4.4680092880000002</v>
      </c>
      <c r="Y83">
        <v>3.1016042779999999</v>
      </c>
      <c r="Z83">
        <v>96.898395719999996</v>
      </c>
      <c r="AA83">
        <v>16.596</v>
      </c>
      <c r="AB83">
        <v>3.2</v>
      </c>
      <c r="AC83">
        <v>0.88743464900000002</v>
      </c>
      <c r="AD83" t="s">
        <v>291</v>
      </c>
      <c r="AE83" t="s">
        <v>80</v>
      </c>
      <c r="AF83" t="s">
        <v>292</v>
      </c>
    </row>
    <row r="84" spans="1:32" x14ac:dyDescent="0.25">
      <c r="A84" t="s">
        <v>291</v>
      </c>
      <c r="B84" t="s">
        <v>292</v>
      </c>
      <c r="C84" t="str">
        <f t="shared" si="2"/>
        <v>MLBS_060</v>
      </c>
      <c r="D84" t="str">
        <f t="shared" si="3"/>
        <v>MLBS_060W</v>
      </c>
      <c r="E84" t="s">
        <v>298</v>
      </c>
      <c r="F84">
        <v>8.6816111019999997</v>
      </c>
      <c r="G84">
        <v>40</v>
      </c>
      <c r="H84">
        <v>7.55</v>
      </c>
      <c r="I84">
        <v>3.3571957769999998</v>
      </c>
      <c r="J84">
        <v>16</v>
      </c>
      <c r="K84">
        <v>4.2950552970000002</v>
      </c>
      <c r="L84">
        <v>16.946999999999999</v>
      </c>
      <c r="M84">
        <v>12.6738</v>
      </c>
      <c r="N84">
        <v>6.9656242009999998</v>
      </c>
      <c r="O84">
        <v>8.1342281879999998</v>
      </c>
      <c r="P84">
        <v>0</v>
      </c>
      <c r="Q84">
        <v>0.65416666700000003</v>
      </c>
      <c r="R84">
        <v>50.30134451</v>
      </c>
      <c r="S84">
        <v>5.4315202170000001</v>
      </c>
      <c r="T84">
        <v>4.5606943160000002</v>
      </c>
      <c r="U84">
        <v>2.6914368020000001</v>
      </c>
      <c r="V84" t="s">
        <v>299</v>
      </c>
      <c r="W84">
        <v>7.5387560149999997</v>
      </c>
      <c r="X84">
        <v>3.6450475939999998</v>
      </c>
      <c r="Y84">
        <v>3.3884432800000002</v>
      </c>
      <c r="Z84">
        <v>96.611556719999996</v>
      </c>
      <c r="AA84">
        <v>16.946999999999999</v>
      </c>
      <c r="AB84">
        <v>2.8250000000000002</v>
      </c>
      <c r="AC84">
        <v>0.889904315</v>
      </c>
      <c r="AD84" t="s">
        <v>291</v>
      </c>
      <c r="AE84" t="s">
        <v>83</v>
      </c>
      <c r="AF84" t="s">
        <v>292</v>
      </c>
    </row>
    <row r="85" spans="1:32" x14ac:dyDescent="0.25">
      <c r="A85" t="s">
        <v>291</v>
      </c>
      <c r="B85" t="s">
        <v>300</v>
      </c>
      <c r="C85" t="str">
        <f t="shared" si="2"/>
        <v>MLBS_062</v>
      </c>
      <c r="D85" t="str">
        <f t="shared" si="3"/>
        <v>MLBS_062C</v>
      </c>
      <c r="E85" t="s">
        <v>301</v>
      </c>
      <c r="F85">
        <v>5.5966331770000002</v>
      </c>
      <c r="G85">
        <v>40</v>
      </c>
      <c r="H85">
        <v>4.4749999999999996</v>
      </c>
      <c r="I85">
        <v>2.5348051890000001</v>
      </c>
      <c r="J85">
        <v>12</v>
      </c>
      <c r="K85">
        <v>2.6550659130000001</v>
      </c>
      <c r="L85">
        <v>19.260000000000002</v>
      </c>
      <c r="M85">
        <v>9.6108250000000002</v>
      </c>
      <c r="N85">
        <v>8.0100393909999994</v>
      </c>
      <c r="O85">
        <v>8.9373296999999994</v>
      </c>
      <c r="P85">
        <v>0</v>
      </c>
      <c r="Q85">
        <v>0.67125000000000001</v>
      </c>
      <c r="R85">
        <v>39.534500559999998</v>
      </c>
      <c r="S85">
        <v>3.5525239989999999</v>
      </c>
      <c r="T85">
        <v>5.1878775810000004</v>
      </c>
      <c r="U85">
        <v>4.7375553410000002</v>
      </c>
      <c r="V85" t="s">
        <v>302</v>
      </c>
      <c r="W85">
        <v>5.1144869450000003</v>
      </c>
      <c r="X85">
        <v>3.1649077029999999</v>
      </c>
      <c r="Y85">
        <v>1.5267176E-2</v>
      </c>
      <c r="Z85">
        <v>99.984732820000005</v>
      </c>
      <c r="AA85">
        <v>19.260000000000002</v>
      </c>
      <c r="AB85">
        <v>3.15</v>
      </c>
      <c r="AC85">
        <v>0.79925643099999999</v>
      </c>
      <c r="AD85" t="s">
        <v>291</v>
      </c>
      <c r="AE85" t="s">
        <v>303</v>
      </c>
      <c r="AF85" t="s">
        <v>300</v>
      </c>
    </row>
    <row r="86" spans="1:32" x14ac:dyDescent="0.25">
      <c r="A86" t="s">
        <v>291</v>
      </c>
      <c r="B86" t="s">
        <v>300</v>
      </c>
      <c r="C86" t="str">
        <f t="shared" si="2"/>
        <v>MLBS_062</v>
      </c>
      <c r="D86" t="str">
        <f t="shared" si="3"/>
        <v>MLBS_062W</v>
      </c>
      <c r="E86" t="s">
        <v>304</v>
      </c>
      <c r="F86">
        <v>7.9522703640000003</v>
      </c>
      <c r="G86">
        <v>40</v>
      </c>
      <c r="H86">
        <v>7.0750000000000002</v>
      </c>
      <c r="I86">
        <v>3.8983628050000001</v>
      </c>
      <c r="J86">
        <v>17</v>
      </c>
      <c r="K86">
        <v>5.5605193100000001</v>
      </c>
      <c r="L86">
        <v>21.65</v>
      </c>
      <c r="M86">
        <v>15.940125</v>
      </c>
      <c r="N86">
        <v>6.8578599909999998</v>
      </c>
      <c r="O86">
        <v>8.8777429469999998</v>
      </c>
      <c r="P86">
        <v>0</v>
      </c>
      <c r="Q86">
        <v>0.67500000000000004</v>
      </c>
      <c r="R86">
        <v>551.37317800000005</v>
      </c>
      <c r="S86">
        <v>18.185700520000001</v>
      </c>
      <c r="T86">
        <v>14.85440927</v>
      </c>
      <c r="U86">
        <v>4.4701991879999996</v>
      </c>
      <c r="V86" t="s">
        <v>305</v>
      </c>
      <c r="W86">
        <v>7.4722075439999998</v>
      </c>
      <c r="X86">
        <v>5.6907691150000002</v>
      </c>
      <c r="Y86">
        <v>3.4226955559999999</v>
      </c>
      <c r="Z86">
        <v>96.577304440000006</v>
      </c>
      <c r="AA86">
        <v>21.65</v>
      </c>
      <c r="AB86">
        <v>4.1749999999999998</v>
      </c>
      <c r="AC86">
        <v>0.85776320399999995</v>
      </c>
      <c r="AD86" t="s">
        <v>291</v>
      </c>
      <c r="AE86" t="s">
        <v>306</v>
      </c>
      <c r="AF86" t="s">
        <v>300</v>
      </c>
    </row>
    <row r="87" spans="1:32" x14ac:dyDescent="0.25">
      <c r="A87" t="s">
        <v>291</v>
      </c>
      <c r="B87" t="s">
        <v>307</v>
      </c>
      <c r="C87" t="str">
        <f t="shared" si="2"/>
        <v>MLBS_064</v>
      </c>
      <c r="D87" t="str">
        <f t="shared" si="3"/>
        <v>MLBS_064C</v>
      </c>
      <c r="E87" t="s">
        <v>308</v>
      </c>
      <c r="F87">
        <v>7.8855760039999998</v>
      </c>
      <c r="G87">
        <v>40</v>
      </c>
      <c r="H87">
        <v>6.7750000000000004</v>
      </c>
      <c r="I87">
        <v>2.4902390149999998</v>
      </c>
      <c r="J87">
        <v>14</v>
      </c>
      <c r="K87">
        <v>2.7792759849999999</v>
      </c>
      <c r="L87">
        <v>16.763999999999999</v>
      </c>
      <c r="M87">
        <v>13.110675000000001</v>
      </c>
      <c r="N87">
        <v>7.2009012400000003</v>
      </c>
      <c r="O87">
        <v>9.574603175</v>
      </c>
      <c r="P87">
        <v>0</v>
      </c>
      <c r="Q87">
        <v>0.64166666699999997</v>
      </c>
      <c r="R87">
        <v>81.568160480000003</v>
      </c>
      <c r="S87">
        <v>6.0336919460000003</v>
      </c>
      <c r="T87">
        <v>6.7203215680000001</v>
      </c>
      <c r="U87">
        <v>3.1651335</v>
      </c>
      <c r="V87" t="s">
        <v>309</v>
      </c>
      <c r="W87">
        <v>7.2533010779999998</v>
      </c>
      <c r="X87">
        <v>3.4985939340000001</v>
      </c>
      <c r="Y87">
        <v>3.4983227220000002</v>
      </c>
      <c r="Z87">
        <v>96.501677279999996</v>
      </c>
      <c r="AA87">
        <v>16.763999999999999</v>
      </c>
      <c r="AB87">
        <v>3.0249999999999999</v>
      </c>
      <c r="AC87">
        <v>0.914034601</v>
      </c>
      <c r="AD87" t="s">
        <v>291</v>
      </c>
      <c r="AE87" t="s">
        <v>95</v>
      </c>
      <c r="AF87" t="s">
        <v>307</v>
      </c>
    </row>
    <row r="88" spans="1:32" x14ac:dyDescent="0.25">
      <c r="A88" t="s">
        <v>291</v>
      </c>
      <c r="B88" t="s">
        <v>307</v>
      </c>
      <c r="C88" t="str">
        <f t="shared" si="2"/>
        <v>MLBS_064</v>
      </c>
      <c r="D88" t="str">
        <f t="shared" si="3"/>
        <v>MLBS_064E</v>
      </c>
      <c r="E88" t="s">
        <v>310</v>
      </c>
      <c r="F88">
        <v>8.2768840440000009</v>
      </c>
      <c r="G88">
        <v>40</v>
      </c>
      <c r="H88">
        <v>7.4749999999999996</v>
      </c>
      <c r="I88">
        <v>3.719487531</v>
      </c>
      <c r="J88">
        <v>18</v>
      </c>
      <c r="K88">
        <v>4.9142013589999998</v>
      </c>
      <c r="L88">
        <v>18.585000000000001</v>
      </c>
      <c r="M88">
        <v>13.951575</v>
      </c>
      <c r="N88">
        <v>7.0110125190000003</v>
      </c>
      <c r="O88">
        <v>8.0896358540000008</v>
      </c>
      <c r="P88">
        <v>0</v>
      </c>
      <c r="Q88">
        <v>0.64124999999999999</v>
      </c>
      <c r="R88">
        <v>112.5970409</v>
      </c>
      <c r="S88">
        <v>7.9082736860000002</v>
      </c>
      <c r="T88">
        <v>7.0750440430000001</v>
      </c>
      <c r="U88">
        <v>3.7431579080000001</v>
      </c>
      <c r="V88" t="s">
        <v>311</v>
      </c>
      <c r="W88">
        <v>7.6843948400000004</v>
      </c>
      <c r="X88">
        <v>4.5542428900000003</v>
      </c>
      <c r="Y88">
        <v>2.8790924759999998</v>
      </c>
      <c r="Z88">
        <v>97.120907520000003</v>
      </c>
      <c r="AA88">
        <v>18.585000000000001</v>
      </c>
      <c r="AB88">
        <v>3.25</v>
      </c>
      <c r="AC88">
        <v>0.91200895000000004</v>
      </c>
      <c r="AD88" t="s">
        <v>291</v>
      </c>
      <c r="AE88" t="s">
        <v>98</v>
      </c>
      <c r="AF88" t="s">
        <v>307</v>
      </c>
    </row>
    <row r="89" spans="1:32" x14ac:dyDescent="0.25">
      <c r="A89" t="s">
        <v>291</v>
      </c>
      <c r="B89" t="s">
        <v>307</v>
      </c>
      <c r="C89" t="str">
        <f t="shared" si="2"/>
        <v>MLBS_064</v>
      </c>
      <c r="D89" t="str">
        <f t="shared" si="3"/>
        <v>MLBS_064W</v>
      </c>
      <c r="E89" t="s">
        <v>312</v>
      </c>
      <c r="F89">
        <v>8.3173468669999995</v>
      </c>
      <c r="G89">
        <v>40</v>
      </c>
      <c r="H89">
        <v>6.6</v>
      </c>
      <c r="I89">
        <v>3.6287024520000002</v>
      </c>
      <c r="J89">
        <v>18</v>
      </c>
      <c r="K89">
        <v>4.1218927689999996</v>
      </c>
      <c r="L89">
        <v>18.995000000000001</v>
      </c>
      <c r="M89">
        <v>14.4133</v>
      </c>
      <c r="N89">
        <v>7.05043752</v>
      </c>
      <c r="O89">
        <v>8.1696969700000004</v>
      </c>
      <c r="P89">
        <v>0</v>
      </c>
      <c r="Q89">
        <v>0.65</v>
      </c>
      <c r="R89">
        <v>164.91586169999999</v>
      </c>
      <c r="S89">
        <v>9.0927494870000007</v>
      </c>
      <c r="T89">
        <v>9.0685042029999998</v>
      </c>
      <c r="U89">
        <v>3.9071398890000002</v>
      </c>
      <c r="V89" t="s">
        <v>313</v>
      </c>
      <c r="W89">
        <v>7.7211859980000002</v>
      </c>
      <c r="X89">
        <v>4.6301546770000002</v>
      </c>
      <c r="Y89">
        <v>3.6491810079999998</v>
      </c>
      <c r="Z89">
        <v>96.350818989999993</v>
      </c>
      <c r="AA89">
        <v>18.995000000000001</v>
      </c>
      <c r="AB89">
        <v>3.15</v>
      </c>
      <c r="AC89">
        <v>0.91445321300000004</v>
      </c>
      <c r="AD89" t="s">
        <v>291</v>
      </c>
      <c r="AE89" t="s">
        <v>101</v>
      </c>
      <c r="AF89" t="s">
        <v>307</v>
      </c>
    </row>
    <row r="90" spans="1:32" x14ac:dyDescent="0.25">
      <c r="A90" t="s">
        <v>291</v>
      </c>
      <c r="B90" t="s">
        <v>314</v>
      </c>
      <c r="C90" t="str">
        <f t="shared" si="2"/>
        <v>MLBS_065</v>
      </c>
      <c r="D90" t="str">
        <f t="shared" si="3"/>
        <v>MLBS_065C</v>
      </c>
      <c r="E90" t="s">
        <v>315</v>
      </c>
      <c r="F90">
        <v>13.414668969999999</v>
      </c>
      <c r="G90">
        <v>40</v>
      </c>
      <c r="H90">
        <v>11.925000000000001</v>
      </c>
      <c r="I90">
        <v>3.184287619</v>
      </c>
      <c r="J90">
        <v>21</v>
      </c>
      <c r="K90">
        <v>5.1690787379999996</v>
      </c>
      <c r="L90">
        <v>21.9</v>
      </c>
      <c r="M90">
        <v>20.212425</v>
      </c>
      <c r="N90">
        <v>7.1007024779999997</v>
      </c>
      <c r="O90">
        <v>8.64</v>
      </c>
      <c r="P90">
        <v>0</v>
      </c>
      <c r="Q90">
        <v>0.62934782600000005</v>
      </c>
      <c r="R90">
        <v>540.90914229999998</v>
      </c>
      <c r="S90">
        <v>18.07584726</v>
      </c>
      <c r="T90">
        <v>14.63464684</v>
      </c>
      <c r="U90">
        <v>1.0571627699999999</v>
      </c>
      <c r="V90" t="s">
        <v>316</v>
      </c>
      <c r="W90">
        <v>12.849406330000001</v>
      </c>
      <c r="X90">
        <v>5.2296359389999996</v>
      </c>
      <c r="Y90">
        <v>2.616179002</v>
      </c>
      <c r="Z90">
        <v>97.383820999999998</v>
      </c>
      <c r="AA90">
        <v>21.9</v>
      </c>
      <c r="AB90">
        <v>1.7250000000000001</v>
      </c>
      <c r="AC90">
        <v>0.830653003</v>
      </c>
      <c r="AD90" t="s">
        <v>291</v>
      </c>
      <c r="AE90" t="s">
        <v>105</v>
      </c>
      <c r="AF90" t="s">
        <v>314</v>
      </c>
    </row>
    <row r="91" spans="1:32" x14ac:dyDescent="0.25">
      <c r="A91" t="s">
        <v>291</v>
      </c>
      <c r="B91" t="s">
        <v>314</v>
      </c>
      <c r="C91" t="str">
        <f t="shared" si="2"/>
        <v>MLBS_065</v>
      </c>
      <c r="D91" t="str">
        <f t="shared" si="3"/>
        <v>MLBS_065E</v>
      </c>
      <c r="E91" t="s">
        <v>317</v>
      </c>
      <c r="F91">
        <v>10.50480778</v>
      </c>
      <c r="G91">
        <v>40</v>
      </c>
      <c r="H91">
        <v>9.9250000000000007</v>
      </c>
      <c r="I91">
        <v>3.5182682609999998</v>
      </c>
      <c r="J91">
        <v>18</v>
      </c>
      <c r="K91">
        <v>4.4124114719999996</v>
      </c>
      <c r="L91">
        <v>20.085000000000001</v>
      </c>
      <c r="M91">
        <v>16.4892</v>
      </c>
      <c r="N91">
        <v>7.2514618640000004</v>
      </c>
      <c r="O91">
        <v>8.8366013070000005</v>
      </c>
      <c r="P91">
        <v>0</v>
      </c>
      <c r="Q91">
        <v>0.60714285700000004</v>
      </c>
      <c r="R91">
        <v>117.9192967</v>
      </c>
      <c r="S91">
        <v>8.1163705979999996</v>
      </c>
      <c r="T91">
        <v>7.2141406290000001</v>
      </c>
      <c r="U91">
        <v>2.9351878920000001</v>
      </c>
      <c r="V91" t="s">
        <v>318</v>
      </c>
      <c r="W91">
        <v>9.9599935290000001</v>
      </c>
      <c r="X91">
        <v>4.4960894050000002</v>
      </c>
      <c r="Y91">
        <v>1.9042262569999999</v>
      </c>
      <c r="Z91">
        <v>98.095773739999998</v>
      </c>
      <c r="AA91">
        <v>20.085000000000001</v>
      </c>
      <c r="AB91">
        <v>3.2</v>
      </c>
      <c r="AC91">
        <v>0.87570819600000005</v>
      </c>
      <c r="AD91" t="s">
        <v>291</v>
      </c>
      <c r="AE91" t="s">
        <v>319</v>
      </c>
      <c r="AF91" t="s">
        <v>314</v>
      </c>
    </row>
    <row r="92" spans="1:32" x14ac:dyDescent="0.25">
      <c r="A92" t="s">
        <v>291</v>
      </c>
      <c r="B92" t="s">
        <v>314</v>
      </c>
      <c r="C92" t="str">
        <f t="shared" si="2"/>
        <v>MLBS_065</v>
      </c>
      <c r="D92" t="str">
        <f t="shared" si="3"/>
        <v>MLBS_065W</v>
      </c>
      <c r="E92" t="s">
        <v>320</v>
      </c>
      <c r="F92">
        <v>16.222237079999999</v>
      </c>
      <c r="G92">
        <v>40</v>
      </c>
      <c r="H92">
        <v>16.324999999999999</v>
      </c>
      <c r="I92">
        <v>4.1770802270000003</v>
      </c>
      <c r="J92">
        <v>23</v>
      </c>
      <c r="K92">
        <v>4.633505692</v>
      </c>
      <c r="L92">
        <v>23.768999999999998</v>
      </c>
      <c r="M92">
        <v>19.962975</v>
      </c>
      <c r="N92">
        <v>4.0560658600000004</v>
      </c>
      <c r="O92">
        <v>8.9896907220000006</v>
      </c>
      <c r="P92">
        <v>0</v>
      </c>
      <c r="Q92">
        <v>0.73899999999999999</v>
      </c>
      <c r="R92">
        <v>196.7827077</v>
      </c>
      <c r="S92">
        <v>8.7419347500000004</v>
      </c>
      <c r="T92">
        <v>10.97092907</v>
      </c>
      <c r="U92">
        <v>2.8778253139999999</v>
      </c>
      <c r="V92" t="s">
        <v>321</v>
      </c>
      <c r="W92">
        <v>14.879271109999999</v>
      </c>
      <c r="X92">
        <v>5.27382302</v>
      </c>
      <c r="Y92">
        <v>18.818213419999999</v>
      </c>
      <c r="Z92">
        <v>81.181786579999994</v>
      </c>
      <c r="AA92">
        <v>23.768999999999998</v>
      </c>
      <c r="AB92">
        <v>2.4750000000000001</v>
      </c>
      <c r="AC92">
        <v>0.86181854899999999</v>
      </c>
      <c r="AD92" t="s">
        <v>291</v>
      </c>
      <c r="AE92" t="s">
        <v>108</v>
      </c>
      <c r="AF92" t="s">
        <v>314</v>
      </c>
    </row>
    <row r="93" spans="1:32" x14ac:dyDescent="0.25">
      <c r="A93" t="s">
        <v>291</v>
      </c>
      <c r="B93" t="s">
        <v>322</v>
      </c>
      <c r="C93" t="str">
        <f t="shared" si="2"/>
        <v>MLBS_069</v>
      </c>
      <c r="D93" t="str">
        <f t="shared" si="3"/>
        <v>MLBS_069C</v>
      </c>
      <c r="E93" t="s">
        <v>323</v>
      </c>
      <c r="F93">
        <v>6.9612592390000003</v>
      </c>
      <c r="G93">
        <v>40</v>
      </c>
      <c r="H93">
        <v>6.35</v>
      </c>
      <c r="I93">
        <v>4.1309271770000002</v>
      </c>
      <c r="J93">
        <v>20</v>
      </c>
      <c r="K93">
        <v>5.3877175130000001</v>
      </c>
      <c r="L93">
        <v>20.277000000000001</v>
      </c>
      <c r="M93">
        <v>13.0847</v>
      </c>
      <c r="N93">
        <v>7.531956482</v>
      </c>
      <c r="O93">
        <v>8.6033519550000008</v>
      </c>
      <c r="P93">
        <v>0</v>
      </c>
      <c r="Q93">
        <v>0.71309523799999996</v>
      </c>
      <c r="R93">
        <v>192.5654864</v>
      </c>
      <c r="S93">
        <v>8.7022132560000003</v>
      </c>
      <c r="T93">
        <v>10.809115179999999</v>
      </c>
      <c r="U93">
        <v>5.0665792649999997</v>
      </c>
      <c r="V93" t="s">
        <v>324</v>
      </c>
      <c r="W93">
        <v>5.7309159650000003</v>
      </c>
      <c r="X93">
        <v>4.2053996590000002</v>
      </c>
      <c r="Y93">
        <v>1.1549825410000001</v>
      </c>
      <c r="Z93">
        <v>98.845017459999994</v>
      </c>
      <c r="AA93">
        <v>20.277000000000001</v>
      </c>
      <c r="AB93">
        <v>3.9249999999999998</v>
      </c>
      <c r="AC93">
        <v>0.85938231700000001</v>
      </c>
      <c r="AD93" t="s">
        <v>291</v>
      </c>
      <c r="AE93" t="s">
        <v>325</v>
      </c>
      <c r="AF93" t="s">
        <v>322</v>
      </c>
    </row>
    <row r="94" spans="1:32" x14ac:dyDescent="0.25">
      <c r="A94" t="s">
        <v>291</v>
      </c>
      <c r="B94" t="s">
        <v>322</v>
      </c>
      <c r="C94" t="str">
        <f t="shared" si="2"/>
        <v>MLBS_069</v>
      </c>
      <c r="D94" t="str">
        <f t="shared" si="3"/>
        <v>MLBS_069E</v>
      </c>
      <c r="E94" t="s">
        <v>326</v>
      </c>
      <c r="F94">
        <v>8.4641098209999992</v>
      </c>
      <c r="G94">
        <v>40</v>
      </c>
      <c r="H94">
        <v>7.7750000000000004</v>
      </c>
      <c r="I94">
        <v>4.0236417209999997</v>
      </c>
      <c r="J94">
        <v>19</v>
      </c>
      <c r="K94">
        <v>4.7459851449999997</v>
      </c>
      <c r="L94">
        <v>19.093</v>
      </c>
      <c r="M94">
        <v>14.634824999999999</v>
      </c>
      <c r="N94">
        <v>7.2541490389999996</v>
      </c>
      <c r="O94">
        <v>8.1914893620000004</v>
      </c>
      <c r="P94">
        <v>0</v>
      </c>
      <c r="Q94">
        <v>0.65125</v>
      </c>
      <c r="R94">
        <v>147.5983794</v>
      </c>
      <c r="S94">
        <v>8.5050041459999992</v>
      </c>
      <c r="T94">
        <v>8.6754414250000007</v>
      </c>
      <c r="U94">
        <v>4.7307699970000003</v>
      </c>
      <c r="V94" t="s">
        <v>327</v>
      </c>
      <c r="W94">
        <v>7.9210782860000002</v>
      </c>
      <c r="X94">
        <v>4.8513587979999997</v>
      </c>
      <c r="Y94">
        <v>3.066290929</v>
      </c>
      <c r="Z94">
        <v>96.933709070000006</v>
      </c>
      <c r="AA94">
        <v>19.093</v>
      </c>
      <c r="AB94">
        <v>3.6</v>
      </c>
      <c r="AC94">
        <v>0.94842834399999998</v>
      </c>
      <c r="AD94" t="s">
        <v>291</v>
      </c>
      <c r="AE94" t="s">
        <v>328</v>
      </c>
      <c r="AF94" t="s">
        <v>322</v>
      </c>
    </row>
    <row r="95" spans="1:32" x14ac:dyDescent="0.25">
      <c r="A95" t="s">
        <v>291</v>
      </c>
      <c r="B95" t="s">
        <v>322</v>
      </c>
      <c r="C95" t="str">
        <f t="shared" si="2"/>
        <v>MLBS_069</v>
      </c>
      <c r="D95" t="str">
        <f t="shared" si="3"/>
        <v>MLBS_069W</v>
      </c>
      <c r="E95" t="s">
        <v>329</v>
      </c>
      <c r="F95">
        <v>7.4546204920000001</v>
      </c>
      <c r="G95">
        <v>40</v>
      </c>
      <c r="H95">
        <v>5.6</v>
      </c>
      <c r="I95">
        <v>3.1878153810000001</v>
      </c>
      <c r="J95">
        <v>12</v>
      </c>
      <c r="K95">
        <v>3.5199431809999999</v>
      </c>
      <c r="L95">
        <v>19.581</v>
      </c>
      <c r="M95">
        <v>14.184475000000001</v>
      </c>
      <c r="N95">
        <v>7.4035044230000002</v>
      </c>
      <c r="O95">
        <v>8.0520607379999998</v>
      </c>
      <c r="P95">
        <v>0</v>
      </c>
      <c r="Q95">
        <v>0.65119047600000002</v>
      </c>
      <c r="R95">
        <v>168.22181219999999</v>
      </c>
      <c r="S95">
        <v>8.2033438610000005</v>
      </c>
      <c r="T95">
        <v>10.046241180000001</v>
      </c>
      <c r="U95">
        <v>4.3213802699999997</v>
      </c>
      <c r="V95" t="s">
        <v>330</v>
      </c>
      <c r="W95">
        <v>6.8195857330000003</v>
      </c>
      <c r="X95">
        <v>4.2313971239999999</v>
      </c>
      <c r="Y95">
        <v>1.1889596600000001</v>
      </c>
      <c r="Z95">
        <v>98.811040340000005</v>
      </c>
      <c r="AA95">
        <v>19.581</v>
      </c>
      <c r="AB95">
        <v>3.2749999999999999</v>
      </c>
      <c r="AC95">
        <v>0.92304643600000003</v>
      </c>
      <c r="AD95" t="s">
        <v>291</v>
      </c>
      <c r="AE95" t="s">
        <v>331</v>
      </c>
      <c r="AF95" t="s">
        <v>322</v>
      </c>
    </row>
    <row r="96" spans="1:32" x14ac:dyDescent="0.25">
      <c r="A96" t="s">
        <v>291</v>
      </c>
      <c r="B96" t="s">
        <v>332</v>
      </c>
      <c r="C96" t="str">
        <f t="shared" si="2"/>
        <v>MLBS_071</v>
      </c>
      <c r="D96" t="str">
        <f t="shared" si="3"/>
        <v>MLBS_071C</v>
      </c>
      <c r="E96" t="s">
        <v>333</v>
      </c>
      <c r="F96">
        <v>9.4985613089999994</v>
      </c>
      <c r="G96">
        <v>40</v>
      </c>
      <c r="H96">
        <v>8.125</v>
      </c>
      <c r="I96">
        <v>3.7122578750000002</v>
      </c>
      <c r="J96">
        <v>15</v>
      </c>
      <c r="K96">
        <v>4.4563858669999998</v>
      </c>
      <c r="L96">
        <v>20.076000000000001</v>
      </c>
      <c r="M96">
        <v>14.3932</v>
      </c>
      <c r="N96">
        <v>6.8723106060000001</v>
      </c>
      <c r="O96">
        <v>8.8840970349999999</v>
      </c>
      <c r="P96">
        <v>0</v>
      </c>
      <c r="Q96">
        <v>0.62976190499999996</v>
      </c>
      <c r="R96">
        <v>113.65195629999999</v>
      </c>
      <c r="S96">
        <v>7.0854962260000001</v>
      </c>
      <c r="T96">
        <v>7.9654064250000003</v>
      </c>
      <c r="U96">
        <v>3.2624643679999998</v>
      </c>
      <c r="V96" t="s">
        <v>334</v>
      </c>
      <c r="W96">
        <v>8.9732514420000005</v>
      </c>
      <c r="X96">
        <v>4.515838177</v>
      </c>
      <c r="Y96">
        <v>3.1369909119999999</v>
      </c>
      <c r="Z96">
        <v>96.863009090000006</v>
      </c>
      <c r="AA96">
        <v>20.076000000000001</v>
      </c>
      <c r="AB96">
        <v>2.875</v>
      </c>
      <c r="AC96">
        <v>0.91029533200000001</v>
      </c>
      <c r="AD96" t="s">
        <v>291</v>
      </c>
      <c r="AE96" t="s">
        <v>335</v>
      </c>
      <c r="AF96" t="s">
        <v>332</v>
      </c>
    </row>
    <row r="97" spans="1:32" x14ac:dyDescent="0.25">
      <c r="A97" t="s">
        <v>291</v>
      </c>
      <c r="B97" t="s">
        <v>332</v>
      </c>
      <c r="C97" t="str">
        <f t="shared" si="2"/>
        <v>MLBS_071</v>
      </c>
      <c r="D97" t="str">
        <f t="shared" si="3"/>
        <v>MLBS_071W</v>
      </c>
      <c r="E97" t="s">
        <v>336</v>
      </c>
      <c r="F97">
        <v>8.0896168819999996</v>
      </c>
      <c r="G97">
        <v>50</v>
      </c>
      <c r="H97">
        <v>6.46</v>
      </c>
      <c r="I97">
        <v>3.4072528630000001</v>
      </c>
      <c r="J97">
        <v>16</v>
      </c>
      <c r="K97">
        <v>4.5878535290000002</v>
      </c>
      <c r="L97">
        <v>18.581</v>
      </c>
      <c r="M97">
        <v>13.747439999999999</v>
      </c>
      <c r="N97">
        <v>6.3733928349999998</v>
      </c>
      <c r="O97">
        <v>9.199017199</v>
      </c>
      <c r="P97">
        <v>0</v>
      </c>
      <c r="Q97">
        <v>0.63100000000000001</v>
      </c>
      <c r="R97">
        <v>238.00259539999999</v>
      </c>
      <c r="S97">
        <v>10.71197014</v>
      </c>
      <c r="T97">
        <v>11.10208499</v>
      </c>
      <c r="U97">
        <v>3.2766620720000001</v>
      </c>
      <c r="V97" t="s">
        <v>337</v>
      </c>
      <c r="W97">
        <v>7.6396093760000001</v>
      </c>
      <c r="X97">
        <v>4.4917751729999997</v>
      </c>
      <c r="Y97">
        <v>9.8705339219999999</v>
      </c>
      <c r="Z97">
        <v>90.12946608</v>
      </c>
      <c r="AA97">
        <v>18.581</v>
      </c>
      <c r="AB97">
        <v>2.96</v>
      </c>
      <c r="AC97">
        <v>0.91344290800000005</v>
      </c>
      <c r="AD97" t="s">
        <v>291</v>
      </c>
      <c r="AE97" t="s">
        <v>338</v>
      </c>
      <c r="AF97" t="s">
        <v>332</v>
      </c>
    </row>
    <row r="98" spans="1:32" x14ac:dyDescent="0.25">
      <c r="A98" t="s">
        <v>291</v>
      </c>
      <c r="B98" t="s">
        <v>339</v>
      </c>
      <c r="C98" t="str">
        <f t="shared" si="2"/>
        <v>MLBS_072</v>
      </c>
      <c r="D98" t="str">
        <f t="shared" si="3"/>
        <v>MLBS_072C</v>
      </c>
      <c r="E98" t="s">
        <v>340</v>
      </c>
      <c r="F98">
        <v>9.8775740170000006</v>
      </c>
      <c r="G98">
        <v>40</v>
      </c>
      <c r="H98">
        <v>9.125</v>
      </c>
      <c r="I98">
        <v>5.2498683279999998</v>
      </c>
      <c r="J98">
        <v>18</v>
      </c>
      <c r="K98">
        <v>5.390674819</v>
      </c>
      <c r="L98">
        <v>19.678000000000001</v>
      </c>
      <c r="M98">
        <v>13.538600000000001</v>
      </c>
      <c r="N98">
        <v>4.3610222460000001</v>
      </c>
      <c r="O98">
        <v>8.0246153850000006</v>
      </c>
      <c r="P98">
        <v>6</v>
      </c>
      <c r="Q98">
        <v>0.679761905</v>
      </c>
      <c r="R98">
        <v>57.460212560000002</v>
      </c>
      <c r="S98">
        <v>5.4457977020000001</v>
      </c>
      <c r="T98">
        <v>5.2729024219999996</v>
      </c>
      <c r="U98">
        <v>6.3694803870000003</v>
      </c>
      <c r="V98" t="s">
        <v>341</v>
      </c>
      <c r="W98">
        <v>10.531394199999999</v>
      </c>
      <c r="X98">
        <v>4.4056676599999998</v>
      </c>
      <c r="Y98">
        <v>27.7130115</v>
      </c>
      <c r="Z98">
        <v>72.286988500000007</v>
      </c>
      <c r="AA98">
        <v>19.678000000000001</v>
      </c>
      <c r="AB98">
        <v>2.5750000000000002</v>
      </c>
      <c r="AC98">
        <v>0.91362914100000003</v>
      </c>
      <c r="AD98" t="s">
        <v>291</v>
      </c>
      <c r="AE98" t="s">
        <v>342</v>
      </c>
      <c r="AF98" t="s">
        <v>339</v>
      </c>
    </row>
    <row r="99" spans="1:32" x14ac:dyDescent="0.25">
      <c r="A99" t="s">
        <v>291</v>
      </c>
      <c r="B99" t="s">
        <v>339</v>
      </c>
      <c r="C99" t="str">
        <f t="shared" si="2"/>
        <v>MLBS_072</v>
      </c>
      <c r="D99" t="str">
        <f t="shared" si="3"/>
        <v>MLBS_072E</v>
      </c>
      <c r="E99" t="s">
        <v>343</v>
      </c>
      <c r="F99">
        <v>13.145571370000001</v>
      </c>
      <c r="G99">
        <v>40</v>
      </c>
      <c r="H99">
        <v>11.7</v>
      </c>
      <c r="I99">
        <v>5.9586986670000002</v>
      </c>
      <c r="J99">
        <v>22</v>
      </c>
      <c r="K99">
        <v>7.1770467460000003</v>
      </c>
      <c r="L99">
        <v>23.148</v>
      </c>
      <c r="M99">
        <v>18.4406</v>
      </c>
      <c r="N99">
        <v>6.7818875030000001</v>
      </c>
      <c r="O99">
        <v>8.3986710959999993</v>
      </c>
      <c r="P99">
        <v>0</v>
      </c>
      <c r="Q99">
        <v>0.67083333300000003</v>
      </c>
      <c r="R99">
        <v>276.9428709</v>
      </c>
      <c r="S99">
        <v>11.61590249</v>
      </c>
      <c r="T99">
        <v>11.916949280000001</v>
      </c>
      <c r="U99">
        <v>4.8349424189999999</v>
      </c>
      <c r="V99" t="s">
        <v>344</v>
      </c>
      <c r="W99">
        <v>12.14383101</v>
      </c>
      <c r="X99">
        <v>6.8147929239999998</v>
      </c>
      <c r="Y99">
        <v>2.5652405470000001</v>
      </c>
      <c r="Z99">
        <v>97.434759450000001</v>
      </c>
      <c r="AA99">
        <v>23.148</v>
      </c>
      <c r="AB99">
        <v>2.875</v>
      </c>
      <c r="AC99">
        <v>0.92250640299999997</v>
      </c>
      <c r="AD99" t="s">
        <v>291</v>
      </c>
      <c r="AE99" t="s">
        <v>345</v>
      </c>
      <c r="AF99" t="s">
        <v>339</v>
      </c>
    </row>
    <row r="100" spans="1:32" x14ac:dyDescent="0.25">
      <c r="A100" t="s">
        <v>291</v>
      </c>
      <c r="B100" t="s">
        <v>339</v>
      </c>
      <c r="C100" t="str">
        <f t="shared" si="2"/>
        <v>MLBS_072</v>
      </c>
      <c r="D100" t="str">
        <f t="shared" si="3"/>
        <v>MLBS_072W</v>
      </c>
      <c r="E100" t="s">
        <v>346</v>
      </c>
      <c r="F100">
        <v>10.49939762</v>
      </c>
      <c r="G100">
        <v>40</v>
      </c>
      <c r="H100">
        <v>9.7249999999999996</v>
      </c>
      <c r="I100">
        <v>4.1335785039999999</v>
      </c>
      <c r="J100">
        <v>20</v>
      </c>
      <c r="K100">
        <v>4.9040162110000001</v>
      </c>
      <c r="L100">
        <v>21.369</v>
      </c>
      <c r="M100">
        <v>15.63735</v>
      </c>
      <c r="N100">
        <v>6.479242137</v>
      </c>
      <c r="O100">
        <v>8.1514195580000006</v>
      </c>
      <c r="P100">
        <v>0</v>
      </c>
      <c r="Q100">
        <v>0.70340909100000004</v>
      </c>
      <c r="R100">
        <v>121.24729499999999</v>
      </c>
      <c r="S100">
        <v>7.298610536</v>
      </c>
      <c r="T100">
        <v>8.24485168</v>
      </c>
      <c r="U100">
        <v>5.6824466449999997</v>
      </c>
      <c r="V100" t="s">
        <v>347</v>
      </c>
      <c r="W100">
        <v>9.1552118740000008</v>
      </c>
      <c r="X100">
        <v>4.6608996039999999</v>
      </c>
      <c r="Y100">
        <v>8.0414944229999996</v>
      </c>
      <c r="Z100">
        <v>91.958505579999994</v>
      </c>
      <c r="AA100">
        <v>21.369</v>
      </c>
      <c r="AB100">
        <v>4.2750000000000004</v>
      </c>
      <c r="AC100">
        <v>0.92286038299999995</v>
      </c>
      <c r="AD100" t="s">
        <v>291</v>
      </c>
      <c r="AE100" t="s">
        <v>348</v>
      </c>
      <c r="AF100" t="s">
        <v>339</v>
      </c>
    </row>
    <row r="101" spans="1:32" x14ac:dyDescent="0.25">
      <c r="A101" t="s">
        <v>291</v>
      </c>
      <c r="B101" t="s">
        <v>349</v>
      </c>
      <c r="C101" t="str">
        <f t="shared" si="2"/>
        <v>MLBS_074</v>
      </c>
      <c r="D101" t="str">
        <f t="shared" si="3"/>
        <v>MLBS_074C</v>
      </c>
      <c r="E101" t="s">
        <v>350</v>
      </c>
      <c r="F101">
        <v>9.4103444649999997</v>
      </c>
      <c r="G101">
        <v>50</v>
      </c>
      <c r="H101">
        <v>8.64</v>
      </c>
      <c r="I101">
        <v>3.1630371089999998</v>
      </c>
      <c r="J101">
        <v>16</v>
      </c>
      <c r="K101">
        <v>4.0087903410000001</v>
      </c>
      <c r="L101">
        <v>16.974</v>
      </c>
      <c r="M101">
        <v>13.2752</v>
      </c>
      <c r="N101">
        <v>6.9322441159999997</v>
      </c>
      <c r="O101">
        <v>8.0233918129999999</v>
      </c>
      <c r="P101">
        <v>0</v>
      </c>
      <c r="Q101">
        <v>0.69555555599999996</v>
      </c>
      <c r="R101">
        <v>71.137941389999995</v>
      </c>
      <c r="S101">
        <v>6.2485161890000001</v>
      </c>
      <c r="T101">
        <v>5.6651554989999999</v>
      </c>
      <c r="U101">
        <v>3.1750427729999999</v>
      </c>
      <c r="V101" t="s">
        <v>351</v>
      </c>
      <c r="W101">
        <v>8.4618967810000001</v>
      </c>
      <c r="X101">
        <v>4.437498572</v>
      </c>
      <c r="Y101">
        <v>4.4545520180000002</v>
      </c>
      <c r="Z101">
        <v>95.545447980000006</v>
      </c>
      <c r="AA101">
        <v>16.974</v>
      </c>
      <c r="AB101">
        <v>2.4</v>
      </c>
      <c r="AC101">
        <v>0.95225293200000005</v>
      </c>
      <c r="AD101" t="s">
        <v>291</v>
      </c>
      <c r="AE101" t="s">
        <v>352</v>
      </c>
      <c r="AF101" t="s">
        <v>349</v>
      </c>
    </row>
    <row r="102" spans="1:32" x14ac:dyDescent="0.25">
      <c r="A102" t="s">
        <v>291</v>
      </c>
      <c r="B102" t="s">
        <v>349</v>
      </c>
      <c r="C102" t="str">
        <f t="shared" si="2"/>
        <v>MLBS_074</v>
      </c>
      <c r="D102" t="str">
        <f t="shared" si="3"/>
        <v>MLBS_074E</v>
      </c>
      <c r="E102" t="s">
        <v>353</v>
      </c>
      <c r="F102">
        <v>9.8696425160000008</v>
      </c>
      <c r="G102">
        <v>40</v>
      </c>
      <c r="H102">
        <v>8.5</v>
      </c>
      <c r="I102">
        <v>3.7740825079999998</v>
      </c>
      <c r="J102">
        <v>18</v>
      </c>
      <c r="K102">
        <v>5.2201532540000004</v>
      </c>
      <c r="L102">
        <v>21.85</v>
      </c>
      <c r="M102">
        <v>16.380575</v>
      </c>
      <c r="N102">
        <v>6.764056998</v>
      </c>
      <c r="O102">
        <v>8.0216802170000001</v>
      </c>
      <c r="P102">
        <v>0</v>
      </c>
      <c r="Q102">
        <v>0.66086956500000005</v>
      </c>
      <c r="R102">
        <v>319.34558520000002</v>
      </c>
      <c r="S102">
        <v>13.634806530000001</v>
      </c>
      <c r="T102">
        <v>11.55152095</v>
      </c>
      <c r="U102">
        <v>3.4788038979999998</v>
      </c>
      <c r="V102" t="s">
        <v>354</v>
      </c>
      <c r="W102">
        <v>9.1576676849999998</v>
      </c>
      <c r="X102">
        <v>5.3273621169999998</v>
      </c>
      <c r="Y102">
        <v>3.476611884</v>
      </c>
      <c r="Z102">
        <v>96.523388120000007</v>
      </c>
      <c r="AA102">
        <v>21.85</v>
      </c>
      <c r="AB102">
        <v>3.1</v>
      </c>
      <c r="AC102">
        <v>0.87728935600000002</v>
      </c>
      <c r="AD102" t="s">
        <v>291</v>
      </c>
      <c r="AE102" t="s">
        <v>355</v>
      </c>
      <c r="AF102" t="s">
        <v>349</v>
      </c>
    </row>
    <row r="103" spans="1:32" x14ac:dyDescent="0.25">
      <c r="A103" t="s">
        <v>291</v>
      </c>
      <c r="B103" t="s">
        <v>349</v>
      </c>
      <c r="C103" t="str">
        <f t="shared" si="2"/>
        <v>MLBS_074</v>
      </c>
      <c r="D103" t="str">
        <f t="shared" si="3"/>
        <v>MLBS_074W</v>
      </c>
      <c r="E103" t="s">
        <v>356</v>
      </c>
      <c r="F103">
        <v>8.7426385670000002</v>
      </c>
      <c r="G103">
        <v>40</v>
      </c>
      <c r="H103">
        <v>7.95</v>
      </c>
      <c r="I103">
        <v>3.069475615</v>
      </c>
      <c r="J103">
        <v>17</v>
      </c>
      <c r="K103">
        <v>4.2008927619999996</v>
      </c>
      <c r="L103">
        <v>18.648</v>
      </c>
      <c r="M103">
        <v>14.80795</v>
      </c>
      <c r="N103">
        <v>7.343369901</v>
      </c>
      <c r="O103">
        <v>8.2522522519999999</v>
      </c>
      <c r="P103">
        <v>0</v>
      </c>
      <c r="Q103">
        <v>0.61124999999999996</v>
      </c>
      <c r="R103">
        <v>156.3844612</v>
      </c>
      <c r="S103">
        <v>9.5270666599999991</v>
      </c>
      <c r="T103">
        <v>8.1005840550000006</v>
      </c>
      <c r="U103">
        <v>3.050099334</v>
      </c>
      <c r="V103" t="s">
        <v>357</v>
      </c>
      <c r="W103">
        <v>7.9125444619999996</v>
      </c>
      <c r="X103">
        <v>4.2001027390000001</v>
      </c>
      <c r="Y103">
        <v>1.309437207</v>
      </c>
      <c r="Z103">
        <v>98.690562790000001</v>
      </c>
      <c r="AA103">
        <v>18.648</v>
      </c>
      <c r="AB103">
        <v>3.0750000000000002</v>
      </c>
      <c r="AC103">
        <v>0.90289749100000005</v>
      </c>
      <c r="AD103" t="s">
        <v>291</v>
      </c>
      <c r="AE103" t="s">
        <v>358</v>
      </c>
      <c r="AF103" t="s">
        <v>349</v>
      </c>
    </row>
    <row r="104" spans="1:32" x14ac:dyDescent="0.25">
      <c r="A104" t="s">
        <v>291</v>
      </c>
      <c r="B104" t="s">
        <v>359</v>
      </c>
      <c r="C104" t="str">
        <f t="shared" si="2"/>
        <v>MLBS_075</v>
      </c>
      <c r="D104" t="str">
        <f t="shared" si="3"/>
        <v>MLBS_075C</v>
      </c>
      <c r="E104" t="s">
        <v>360</v>
      </c>
      <c r="F104">
        <v>9.3914215859999999</v>
      </c>
      <c r="G104">
        <v>40</v>
      </c>
      <c r="H104">
        <v>8.2249999999999996</v>
      </c>
      <c r="I104">
        <v>4.268448319</v>
      </c>
      <c r="J104">
        <v>16</v>
      </c>
      <c r="K104">
        <v>5.1453255479999997</v>
      </c>
      <c r="L104">
        <v>20.067</v>
      </c>
      <c r="M104">
        <v>15.765025</v>
      </c>
      <c r="N104">
        <v>7.3314229319999997</v>
      </c>
      <c r="O104">
        <v>8.0477611939999996</v>
      </c>
      <c r="P104">
        <v>0</v>
      </c>
      <c r="Q104">
        <v>0.66785714299999999</v>
      </c>
      <c r="R104">
        <v>249.30007689999999</v>
      </c>
      <c r="S104">
        <v>10.30626007</v>
      </c>
      <c r="T104">
        <v>11.9616504</v>
      </c>
      <c r="U104">
        <v>4.476001246</v>
      </c>
      <c r="V104" t="s">
        <v>361</v>
      </c>
      <c r="W104">
        <v>8.4556933050000005</v>
      </c>
      <c r="X104">
        <v>5.1238253389999997</v>
      </c>
      <c r="Y104">
        <v>1.855452925</v>
      </c>
      <c r="Z104">
        <v>98.144547079999995</v>
      </c>
      <c r="AA104">
        <v>20.067</v>
      </c>
      <c r="AB104">
        <v>3.75</v>
      </c>
      <c r="AC104">
        <v>0.92523179200000005</v>
      </c>
      <c r="AD104" t="s">
        <v>291</v>
      </c>
      <c r="AE104" t="s">
        <v>362</v>
      </c>
      <c r="AF104" t="s">
        <v>359</v>
      </c>
    </row>
    <row r="105" spans="1:32" x14ac:dyDescent="0.25">
      <c r="A105" t="s">
        <v>291</v>
      </c>
      <c r="B105" t="s">
        <v>359</v>
      </c>
      <c r="C105" t="str">
        <f t="shared" si="2"/>
        <v>MLBS_075</v>
      </c>
      <c r="D105" t="str">
        <f t="shared" si="3"/>
        <v>MLBS_075E</v>
      </c>
      <c r="E105" t="s">
        <v>363</v>
      </c>
      <c r="F105">
        <v>10.22069797</v>
      </c>
      <c r="G105">
        <v>40</v>
      </c>
      <c r="H105">
        <v>8.875</v>
      </c>
      <c r="I105">
        <v>2.9101562040000002</v>
      </c>
      <c r="J105">
        <v>18</v>
      </c>
      <c r="K105">
        <v>4.2201155200000002</v>
      </c>
      <c r="L105">
        <v>19.709</v>
      </c>
      <c r="M105">
        <v>15.89105</v>
      </c>
      <c r="N105">
        <v>7.336818568</v>
      </c>
      <c r="O105">
        <v>8.8362369340000004</v>
      </c>
      <c r="P105">
        <v>0</v>
      </c>
      <c r="Q105">
        <v>0.626190476</v>
      </c>
      <c r="R105">
        <v>289.92690879999998</v>
      </c>
      <c r="S105">
        <v>11.97368266</v>
      </c>
      <c r="T105">
        <v>12.10610724</v>
      </c>
      <c r="U105">
        <v>3.3911524399999999</v>
      </c>
      <c r="V105" t="s">
        <v>364</v>
      </c>
      <c r="W105">
        <v>9.6128856230000004</v>
      </c>
      <c r="X105">
        <v>4.4752265270000002</v>
      </c>
      <c r="Y105">
        <v>1.6304837400000001</v>
      </c>
      <c r="Z105">
        <v>98.369516259999997</v>
      </c>
      <c r="AA105">
        <v>19.709</v>
      </c>
      <c r="AB105">
        <v>2.8250000000000002</v>
      </c>
      <c r="AC105">
        <v>0.89969938500000002</v>
      </c>
      <c r="AD105" t="s">
        <v>291</v>
      </c>
      <c r="AE105" t="s">
        <v>365</v>
      </c>
      <c r="AF105" t="s">
        <v>359</v>
      </c>
    </row>
    <row r="106" spans="1:32" x14ac:dyDescent="0.25">
      <c r="A106" t="s">
        <v>291</v>
      </c>
      <c r="B106" t="s">
        <v>359</v>
      </c>
      <c r="C106" t="str">
        <f t="shared" si="2"/>
        <v>MLBS_075</v>
      </c>
      <c r="D106" t="str">
        <f t="shared" si="3"/>
        <v>MLBS_075W</v>
      </c>
      <c r="E106" t="s">
        <v>366</v>
      </c>
      <c r="F106">
        <v>6.5042227160000001</v>
      </c>
      <c r="G106">
        <v>40</v>
      </c>
      <c r="H106">
        <v>4.6749999999999998</v>
      </c>
      <c r="I106">
        <v>3.3027285339999999</v>
      </c>
      <c r="J106">
        <v>18</v>
      </c>
      <c r="K106">
        <v>4.0828145930000002</v>
      </c>
      <c r="L106">
        <v>21.253</v>
      </c>
      <c r="M106">
        <v>16.695499999999999</v>
      </c>
      <c r="N106">
        <v>7.5333076510000003</v>
      </c>
      <c r="O106">
        <v>8.0264026400000006</v>
      </c>
      <c r="P106">
        <v>0</v>
      </c>
      <c r="Q106">
        <v>0.68522727299999997</v>
      </c>
      <c r="R106">
        <v>578.91458439999997</v>
      </c>
      <c r="S106">
        <v>16.076049449999999</v>
      </c>
      <c r="T106">
        <v>17.901821649999999</v>
      </c>
      <c r="U106">
        <v>4.0367889750000003</v>
      </c>
      <c r="V106" t="s">
        <v>367</v>
      </c>
      <c r="W106">
        <v>5.9662212630000004</v>
      </c>
      <c r="X106">
        <v>5.1358997039999998</v>
      </c>
      <c r="Y106">
        <v>1.248784865</v>
      </c>
      <c r="Z106">
        <v>98.751215130000006</v>
      </c>
      <c r="AA106">
        <v>21.253</v>
      </c>
      <c r="AB106">
        <v>3.875</v>
      </c>
      <c r="AC106">
        <v>0.77675651599999995</v>
      </c>
      <c r="AD106" t="s">
        <v>291</v>
      </c>
      <c r="AE106" t="s">
        <v>368</v>
      </c>
      <c r="AF106" t="s">
        <v>359</v>
      </c>
    </row>
    <row r="107" spans="1:32" x14ac:dyDescent="0.25">
      <c r="A107" t="s">
        <v>291</v>
      </c>
      <c r="B107" t="s">
        <v>369</v>
      </c>
      <c r="C107" t="str">
        <f t="shared" si="2"/>
        <v>MLBS_076</v>
      </c>
      <c r="D107" t="str">
        <f t="shared" si="3"/>
        <v>MLBS_076C</v>
      </c>
      <c r="E107" t="s">
        <v>370</v>
      </c>
      <c r="F107">
        <v>9.2519023839999992</v>
      </c>
      <c r="G107">
        <v>40</v>
      </c>
      <c r="H107">
        <v>8.0749999999999993</v>
      </c>
      <c r="I107">
        <v>4.0553445459999997</v>
      </c>
      <c r="J107">
        <v>17</v>
      </c>
      <c r="K107">
        <v>4.8856294370000004</v>
      </c>
      <c r="L107">
        <v>20.382000000000001</v>
      </c>
      <c r="M107">
        <v>13.526300000000001</v>
      </c>
      <c r="N107">
        <v>6.420553505</v>
      </c>
      <c r="O107">
        <v>8.0245398770000005</v>
      </c>
      <c r="P107">
        <v>0</v>
      </c>
      <c r="Q107">
        <v>0.66785714299999999</v>
      </c>
      <c r="R107">
        <v>98.141589780000004</v>
      </c>
      <c r="S107">
        <v>6.5778930579999999</v>
      </c>
      <c r="T107">
        <v>7.4076253080000001</v>
      </c>
      <c r="U107">
        <v>4.7126934770000002</v>
      </c>
      <c r="V107" t="s">
        <v>371</v>
      </c>
      <c r="W107">
        <v>8.209075661</v>
      </c>
      <c r="X107">
        <v>4.3676230470000004</v>
      </c>
      <c r="Y107">
        <v>6.6571600120000003</v>
      </c>
      <c r="Z107">
        <v>93.342839990000002</v>
      </c>
      <c r="AA107">
        <v>20.382000000000001</v>
      </c>
      <c r="AB107">
        <v>3.95</v>
      </c>
      <c r="AC107">
        <v>0.91864981400000001</v>
      </c>
      <c r="AD107" t="s">
        <v>291</v>
      </c>
      <c r="AE107" t="s">
        <v>372</v>
      </c>
      <c r="AF107" t="s">
        <v>369</v>
      </c>
    </row>
    <row r="108" spans="1:32" x14ac:dyDescent="0.25">
      <c r="A108" t="s">
        <v>291</v>
      </c>
      <c r="B108" t="s">
        <v>369</v>
      </c>
      <c r="C108" t="str">
        <f t="shared" si="2"/>
        <v>MLBS_076</v>
      </c>
      <c r="D108" t="str">
        <f t="shared" si="3"/>
        <v>MLBS_076E</v>
      </c>
      <c r="E108" t="s">
        <v>373</v>
      </c>
      <c r="F108">
        <v>12.410358220000001</v>
      </c>
      <c r="G108">
        <v>40</v>
      </c>
      <c r="H108">
        <v>11.05</v>
      </c>
      <c r="I108">
        <v>4.4907073039999998</v>
      </c>
      <c r="J108">
        <v>20</v>
      </c>
      <c r="K108">
        <v>5.8092598500000001</v>
      </c>
      <c r="L108">
        <v>20.908000000000001</v>
      </c>
      <c r="M108">
        <v>18.354600000000001</v>
      </c>
      <c r="N108">
        <v>6.3582453470000004</v>
      </c>
      <c r="O108">
        <v>9.3729372939999998</v>
      </c>
      <c r="P108">
        <v>0</v>
      </c>
      <c r="Q108">
        <v>0.63749999999999996</v>
      </c>
      <c r="R108">
        <v>177.64674210000001</v>
      </c>
      <c r="S108">
        <v>10.2160493</v>
      </c>
      <c r="T108">
        <v>8.5603200200000007</v>
      </c>
      <c r="U108">
        <v>1.8420784079999999</v>
      </c>
      <c r="V108" t="s">
        <v>374</v>
      </c>
      <c r="W108">
        <v>11.61587619</v>
      </c>
      <c r="X108">
        <v>5.3304050610000004</v>
      </c>
      <c r="Y108">
        <v>5.093814654</v>
      </c>
      <c r="Z108">
        <v>94.906185350000001</v>
      </c>
      <c r="AA108">
        <v>20.908000000000001</v>
      </c>
      <c r="AB108">
        <v>2.0249999999999999</v>
      </c>
      <c r="AC108">
        <v>0.82514357299999996</v>
      </c>
      <c r="AD108" t="s">
        <v>291</v>
      </c>
      <c r="AE108" t="s">
        <v>375</v>
      </c>
      <c r="AF108" t="s">
        <v>369</v>
      </c>
    </row>
    <row r="109" spans="1:32" x14ac:dyDescent="0.25">
      <c r="A109" t="s">
        <v>291</v>
      </c>
      <c r="B109" t="s">
        <v>369</v>
      </c>
      <c r="C109" t="str">
        <f t="shared" si="2"/>
        <v>MLBS_076</v>
      </c>
      <c r="D109" t="str">
        <f t="shared" si="3"/>
        <v>MLBS_076W</v>
      </c>
      <c r="E109" t="s">
        <v>376</v>
      </c>
      <c r="F109">
        <v>7.7823939710000003</v>
      </c>
      <c r="G109">
        <v>40</v>
      </c>
      <c r="H109">
        <v>7.15</v>
      </c>
      <c r="I109">
        <v>3.8578862030000001</v>
      </c>
      <c r="J109">
        <v>16</v>
      </c>
      <c r="K109">
        <v>4.2927264059999999</v>
      </c>
      <c r="L109">
        <v>18.239000000000001</v>
      </c>
      <c r="M109">
        <v>12.33395</v>
      </c>
      <c r="N109">
        <v>7.2611019240000001</v>
      </c>
      <c r="O109">
        <v>8.1379310339999993</v>
      </c>
      <c r="P109">
        <v>0</v>
      </c>
      <c r="Q109">
        <v>0.68947368399999998</v>
      </c>
      <c r="R109">
        <v>23.489832140000001</v>
      </c>
      <c r="S109">
        <v>3.46065266</v>
      </c>
      <c r="T109">
        <v>3.3931865999999999</v>
      </c>
      <c r="U109">
        <v>4.0412762129999997</v>
      </c>
      <c r="V109" t="s">
        <v>377</v>
      </c>
      <c r="W109">
        <v>7.248720703</v>
      </c>
      <c r="X109">
        <v>4.1828573499999999</v>
      </c>
      <c r="Y109">
        <v>3.8232145590000002</v>
      </c>
      <c r="Z109">
        <v>96.176785440000003</v>
      </c>
      <c r="AA109">
        <v>18.239000000000001</v>
      </c>
      <c r="AB109">
        <v>3.4750000000000001</v>
      </c>
      <c r="AC109">
        <v>0.93895807099999995</v>
      </c>
      <c r="AD109" t="s">
        <v>291</v>
      </c>
      <c r="AE109" t="s">
        <v>378</v>
      </c>
      <c r="AF109" t="s">
        <v>369</v>
      </c>
    </row>
    <row r="110" spans="1:32" x14ac:dyDescent="0.25">
      <c r="A110" t="s">
        <v>379</v>
      </c>
      <c r="B110" t="s">
        <v>380</v>
      </c>
      <c r="C110" t="str">
        <f t="shared" si="2"/>
        <v>OSBS_0C.</v>
      </c>
      <c r="D110" t="str">
        <f t="shared" si="3"/>
        <v>OSBS_0C.C</v>
      </c>
      <c r="E110" t="s">
        <v>1290</v>
      </c>
      <c r="F110">
        <v>4.4061063520000001</v>
      </c>
      <c r="G110">
        <v>40</v>
      </c>
      <c r="H110">
        <v>4.0999999999999996</v>
      </c>
      <c r="I110">
        <v>5.4814782160000002</v>
      </c>
      <c r="J110">
        <v>16</v>
      </c>
      <c r="K110">
        <v>5.1176166329999999</v>
      </c>
      <c r="L110">
        <v>17.574000000000002</v>
      </c>
      <c r="M110">
        <v>5.0492249999999999</v>
      </c>
      <c r="N110">
        <v>1.7265341270000001</v>
      </c>
      <c r="O110">
        <v>8.6732673269999996</v>
      </c>
      <c r="P110">
        <v>23</v>
      </c>
      <c r="Q110">
        <v>0.91710526299999995</v>
      </c>
      <c r="R110">
        <v>3.5109343750000002</v>
      </c>
      <c r="S110">
        <v>0.68430827999999999</v>
      </c>
      <c r="T110">
        <v>1.7443212299999999</v>
      </c>
      <c r="U110">
        <v>6.3668057950000003</v>
      </c>
      <c r="V110" t="s">
        <v>381</v>
      </c>
      <c r="W110">
        <v>9.5575162430000002</v>
      </c>
      <c r="X110">
        <v>2.6851592019999999</v>
      </c>
      <c r="Y110">
        <v>69.637551990000006</v>
      </c>
      <c r="Z110">
        <v>30.362448010000001</v>
      </c>
      <c r="AA110">
        <v>17.574000000000002</v>
      </c>
      <c r="AB110">
        <v>2.875</v>
      </c>
      <c r="AC110">
        <v>0.95606558600000002</v>
      </c>
      <c r="AD110" t="s">
        <v>379</v>
      </c>
      <c r="AE110" t="s">
        <v>382</v>
      </c>
      <c r="AF110" t="s">
        <v>380</v>
      </c>
    </row>
    <row r="111" spans="1:32" x14ac:dyDescent="0.25">
      <c r="A111" t="s">
        <v>379</v>
      </c>
      <c r="B111" t="s">
        <v>383</v>
      </c>
      <c r="C111" t="str">
        <f t="shared" si="2"/>
        <v>OSBS_0E.</v>
      </c>
      <c r="D111" t="str">
        <f t="shared" si="3"/>
        <v>OSBS_0E.E</v>
      </c>
      <c r="E111" t="s">
        <v>1291</v>
      </c>
      <c r="F111">
        <v>9.2461320750000002</v>
      </c>
      <c r="G111">
        <v>40</v>
      </c>
      <c r="H111">
        <v>8.9749999999999996</v>
      </c>
      <c r="I111">
        <v>6.4949494850000002</v>
      </c>
      <c r="J111">
        <v>18</v>
      </c>
      <c r="K111">
        <v>6.3225291620000004</v>
      </c>
      <c r="L111">
        <v>18.934999999999999</v>
      </c>
      <c r="M111">
        <v>10.2883</v>
      </c>
      <c r="N111">
        <v>3.1880257539999999</v>
      </c>
      <c r="O111">
        <v>8.4521739129999993</v>
      </c>
      <c r="P111">
        <v>12</v>
      </c>
      <c r="Q111">
        <v>0.86375000000000002</v>
      </c>
      <c r="R111">
        <v>3.7459769559999998</v>
      </c>
      <c r="S111">
        <v>0.83233682399999998</v>
      </c>
      <c r="T111">
        <v>1.7473386529999999</v>
      </c>
      <c r="U111">
        <v>7.1990824350000002</v>
      </c>
      <c r="V111" t="s">
        <v>384</v>
      </c>
      <c r="W111">
        <v>12.412768059999999</v>
      </c>
      <c r="X111">
        <v>2.4430207369999999</v>
      </c>
      <c r="Y111">
        <v>48.222405950000002</v>
      </c>
      <c r="Z111">
        <v>51.777594049999998</v>
      </c>
      <c r="AA111">
        <v>18.934999999999999</v>
      </c>
      <c r="AB111">
        <v>2.5750000000000002</v>
      </c>
      <c r="AC111">
        <v>0.91138749299999999</v>
      </c>
      <c r="AD111" t="s">
        <v>379</v>
      </c>
      <c r="AE111" t="s">
        <v>385</v>
      </c>
      <c r="AF111" t="s">
        <v>383</v>
      </c>
    </row>
    <row r="112" spans="1:32" x14ac:dyDescent="0.25">
      <c r="A112" t="s">
        <v>379</v>
      </c>
      <c r="B112" t="s">
        <v>386</v>
      </c>
      <c r="C112" t="str">
        <f t="shared" si="2"/>
        <v>OSBS_0W.</v>
      </c>
      <c r="D112" t="str">
        <f t="shared" si="3"/>
        <v>OSBS_0W.W</v>
      </c>
      <c r="E112" t="s">
        <v>1293</v>
      </c>
      <c r="F112">
        <v>3.0451329930000002</v>
      </c>
      <c r="G112">
        <v>40</v>
      </c>
      <c r="H112">
        <v>2.875</v>
      </c>
      <c r="I112">
        <v>4.0818545369999999</v>
      </c>
      <c r="J112">
        <v>10</v>
      </c>
      <c r="K112">
        <v>3.8091173519999999</v>
      </c>
      <c r="L112">
        <v>10.78</v>
      </c>
      <c r="M112">
        <v>3.1924000000000001</v>
      </c>
      <c r="N112">
        <v>0.62858967600000004</v>
      </c>
      <c r="O112">
        <v>8.3921568630000003</v>
      </c>
      <c r="P112">
        <v>25</v>
      </c>
      <c r="Q112">
        <v>0.90625</v>
      </c>
      <c r="R112">
        <v>0.46328223499999999</v>
      </c>
      <c r="S112">
        <v>0.26151988599999998</v>
      </c>
      <c r="T112">
        <v>0.62840240700000005</v>
      </c>
      <c r="U112">
        <v>4.3158749939999996</v>
      </c>
      <c r="V112" t="s">
        <v>387</v>
      </c>
      <c r="W112">
        <v>7.4562674229999999</v>
      </c>
      <c r="X112">
        <v>1.5833765150000001</v>
      </c>
      <c r="Y112">
        <v>86.550408719999993</v>
      </c>
      <c r="Z112">
        <v>13.44959128</v>
      </c>
      <c r="AA112">
        <v>10.78</v>
      </c>
      <c r="AB112">
        <v>2.5</v>
      </c>
      <c r="AC112">
        <v>0.95854035699999995</v>
      </c>
      <c r="AD112" t="s">
        <v>379</v>
      </c>
      <c r="AE112" t="s">
        <v>388</v>
      </c>
      <c r="AF112" t="s">
        <v>386</v>
      </c>
    </row>
    <row r="113" spans="1:32" x14ac:dyDescent="0.25">
      <c r="A113" t="s">
        <v>379</v>
      </c>
      <c r="B113" t="s">
        <v>380</v>
      </c>
      <c r="C113" t="str">
        <f t="shared" si="2"/>
        <v>OSBS_0C.</v>
      </c>
      <c r="D113" t="str">
        <f t="shared" si="3"/>
        <v>OSBS_0C.C</v>
      </c>
      <c r="E113" t="s">
        <v>1292</v>
      </c>
      <c r="F113">
        <v>4.2981736039999996</v>
      </c>
      <c r="G113">
        <v>40</v>
      </c>
      <c r="H113">
        <v>3.9249999999999998</v>
      </c>
      <c r="I113">
        <v>5.0650050809999998</v>
      </c>
      <c r="J113">
        <v>14</v>
      </c>
      <c r="K113">
        <v>4.6924806869999998</v>
      </c>
      <c r="L113">
        <v>14.705</v>
      </c>
      <c r="M113">
        <v>5.1151499999999999</v>
      </c>
      <c r="N113">
        <v>2.3367821750000002</v>
      </c>
      <c r="O113">
        <v>8.0669456069999992</v>
      </c>
      <c r="P113">
        <v>22</v>
      </c>
      <c r="Q113">
        <v>0.890625</v>
      </c>
      <c r="R113">
        <v>3.5654230500000001</v>
      </c>
      <c r="S113">
        <v>0.79829121599999997</v>
      </c>
      <c r="T113">
        <v>1.7111850230000001</v>
      </c>
      <c r="U113">
        <v>5.8661675720000002</v>
      </c>
      <c r="V113" t="s">
        <v>389</v>
      </c>
      <c r="W113">
        <v>8.6759801010000004</v>
      </c>
      <c r="X113">
        <v>2.6478484990000002</v>
      </c>
      <c r="Y113">
        <v>62.450010519999999</v>
      </c>
      <c r="Z113">
        <v>37.549989480000001</v>
      </c>
      <c r="AA113">
        <v>14.705</v>
      </c>
      <c r="AB113">
        <v>2.75</v>
      </c>
      <c r="AC113">
        <v>0.96031124899999998</v>
      </c>
      <c r="AD113" t="s">
        <v>379</v>
      </c>
      <c r="AE113" t="s">
        <v>382</v>
      </c>
      <c r="AF113" t="s">
        <v>380</v>
      </c>
    </row>
    <row r="114" spans="1:32" x14ac:dyDescent="0.25">
      <c r="A114" t="s">
        <v>379</v>
      </c>
      <c r="B114" t="s">
        <v>383</v>
      </c>
      <c r="C114" t="str">
        <f t="shared" si="2"/>
        <v>OSBS_0E.</v>
      </c>
      <c r="D114" t="str">
        <f t="shared" si="3"/>
        <v>OSBS_0E.E</v>
      </c>
      <c r="E114" t="s">
        <v>1294</v>
      </c>
      <c r="F114">
        <v>4.9716915950000002</v>
      </c>
      <c r="G114">
        <v>40</v>
      </c>
      <c r="H114">
        <v>4.5750000000000002</v>
      </c>
      <c r="I114">
        <v>5.0614145089999996</v>
      </c>
      <c r="J114">
        <v>14</v>
      </c>
      <c r="K114">
        <v>4.8004557080000003</v>
      </c>
      <c r="L114">
        <v>14.244999999999999</v>
      </c>
      <c r="M114">
        <v>5.8127000000000004</v>
      </c>
      <c r="N114">
        <v>2.3506654600000001</v>
      </c>
      <c r="O114">
        <v>8.0370370369999993</v>
      </c>
      <c r="P114">
        <v>19</v>
      </c>
      <c r="Q114">
        <v>0.85666666700000005</v>
      </c>
      <c r="R114">
        <v>7.4639820649999997</v>
      </c>
      <c r="S114">
        <v>1.2025820780000001</v>
      </c>
      <c r="T114">
        <v>2.4531160609999998</v>
      </c>
      <c r="U114">
        <v>5.8633669299999998</v>
      </c>
      <c r="V114" t="s">
        <v>390</v>
      </c>
      <c r="W114">
        <v>8.6561396980000005</v>
      </c>
      <c r="X114">
        <v>2.7098890199999999</v>
      </c>
      <c r="Y114">
        <v>62.879167080000002</v>
      </c>
      <c r="Z114">
        <v>37.120832919999998</v>
      </c>
      <c r="AA114">
        <v>14.244999999999999</v>
      </c>
      <c r="AB114">
        <v>3</v>
      </c>
      <c r="AC114">
        <v>0.95546819400000005</v>
      </c>
      <c r="AD114" t="s">
        <v>379</v>
      </c>
      <c r="AE114" t="s">
        <v>385</v>
      </c>
      <c r="AF114" t="s">
        <v>383</v>
      </c>
    </row>
    <row r="115" spans="1:32" x14ac:dyDescent="0.25">
      <c r="A115" t="s">
        <v>379</v>
      </c>
      <c r="B115" t="s">
        <v>386</v>
      </c>
      <c r="C115" t="str">
        <f t="shared" si="2"/>
        <v>OSBS_0W.</v>
      </c>
      <c r="D115" t="str">
        <f t="shared" si="3"/>
        <v>OSBS_0W.W</v>
      </c>
      <c r="E115" t="s">
        <v>1295</v>
      </c>
      <c r="F115">
        <v>5.6022421690000002</v>
      </c>
      <c r="G115">
        <v>40</v>
      </c>
      <c r="H115">
        <v>5.25</v>
      </c>
      <c r="I115">
        <v>5.3226023639999998</v>
      </c>
      <c r="J115">
        <v>14</v>
      </c>
      <c r="K115">
        <v>4.9434299829999997</v>
      </c>
      <c r="L115">
        <v>16.844999999999999</v>
      </c>
      <c r="M115">
        <v>5.9500500000000001</v>
      </c>
      <c r="N115">
        <v>2.0171447950000001</v>
      </c>
      <c r="O115">
        <v>8.3317972349999998</v>
      </c>
      <c r="P115">
        <v>17</v>
      </c>
      <c r="Q115">
        <v>0.90555555600000004</v>
      </c>
      <c r="R115">
        <v>0.43953704100000002</v>
      </c>
      <c r="S115">
        <v>0.32529912100000002</v>
      </c>
      <c r="T115">
        <v>0.577682892</v>
      </c>
      <c r="U115">
        <v>5.9324030409999997</v>
      </c>
      <c r="V115" t="s">
        <v>391</v>
      </c>
      <c r="W115">
        <v>9.5124758820000004</v>
      </c>
      <c r="X115">
        <v>3.0697597079999999</v>
      </c>
      <c r="Y115">
        <v>63.381798600000003</v>
      </c>
      <c r="Z115">
        <v>36.618201399999997</v>
      </c>
      <c r="AA115">
        <v>16.844999999999999</v>
      </c>
      <c r="AB115">
        <v>2.2250000000000001</v>
      </c>
      <c r="AC115">
        <v>0.97282901499999996</v>
      </c>
      <c r="AD115" t="s">
        <v>379</v>
      </c>
      <c r="AE115" t="s">
        <v>388</v>
      </c>
      <c r="AF115" t="s">
        <v>386</v>
      </c>
    </row>
    <row r="116" spans="1:32" x14ac:dyDescent="0.25">
      <c r="A116" t="s">
        <v>379</v>
      </c>
      <c r="B116" t="s">
        <v>380</v>
      </c>
      <c r="C116" t="str">
        <f t="shared" si="2"/>
        <v>OSBS_0C.</v>
      </c>
      <c r="D116" t="str">
        <f t="shared" si="3"/>
        <v>OSBS_0C.C</v>
      </c>
      <c r="E116" t="s">
        <v>1296</v>
      </c>
      <c r="F116">
        <v>8.2111247420000009</v>
      </c>
      <c r="G116">
        <v>40</v>
      </c>
      <c r="H116">
        <v>8.0749999999999993</v>
      </c>
      <c r="I116">
        <v>6.6127093869999998</v>
      </c>
      <c r="J116">
        <v>18</v>
      </c>
      <c r="K116">
        <v>6.5817455889999996</v>
      </c>
      <c r="L116">
        <v>18.798999999999999</v>
      </c>
      <c r="M116">
        <v>8.5745000000000005</v>
      </c>
      <c r="N116">
        <v>2.8744817130000002</v>
      </c>
      <c r="O116">
        <v>9.5304347830000005</v>
      </c>
      <c r="P116">
        <v>13</v>
      </c>
      <c r="Q116">
        <v>0.87875000000000003</v>
      </c>
      <c r="R116">
        <v>3.7380570679999998</v>
      </c>
      <c r="S116">
        <v>0.84877040800000003</v>
      </c>
      <c r="T116">
        <v>1.737137261</v>
      </c>
      <c r="U116">
        <v>7.1547562410000003</v>
      </c>
      <c r="V116" t="s">
        <v>392</v>
      </c>
      <c r="W116">
        <v>12.707736560000001</v>
      </c>
      <c r="X116">
        <v>3.7741533249999999</v>
      </c>
      <c r="Y116">
        <v>49.569857349999999</v>
      </c>
      <c r="Z116">
        <v>50.430142650000001</v>
      </c>
      <c r="AA116">
        <v>18.798999999999999</v>
      </c>
      <c r="AB116">
        <v>2.875</v>
      </c>
      <c r="AC116">
        <v>0.93513264900000004</v>
      </c>
      <c r="AD116" t="s">
        <v>379</v>
      </c>
      <c r="AE116" t="s">
        <v>382</v>
      </c>
      <c r="AF116" t="s">
        <v>380</v>
      </c>
    </row>
    <row r="117" spans="1:32" x14ac:dyDescent="0.25">
      <c r="A117" t="s">
        <v>379</v>
      </c>
      <c r="B117" t="s">
        <v>383</v>
      </c>
      <c r="C117" t="str">
        <f t="shared" si="2"/>
        <v>OSBS_0E.</v>
      </c>
      <c r="D117" t="str">
        <f t="shared" si="3"/>
        <v>OSBS_0E.E</v>
      </c>
      <c r="E117" t="s">
        <v>1297</v>
      </c>
      <c r="F117">
        <v>2.9536175949999999</v>
      </c>
      <c r="G117">
        <v>40</v>
      </c>
      <c r="H117">
        <v>2.7749999999999999</v>
      </c>
      <c r="I117">
        <v>4.4769960979999999</v>
      </c>
      <c r="J117">
        <v>11</v>
      </c>
      <c r="K117">
        <v>4.1862124889999999</v>
      </c>
      <c r="L117">
        <v>16.584</v>
      </c>
      <c r="M117">
        <v>3.729025</v>
      </c>
      <c r="N117">
        <v>1.8647269790000001</v>
      </c>
      <c r="O117">
        <v>8.09375</v>
      </c>
      <c r="P117">
        <v>27</v>
      </c>
      <c r="Q117">
        <v>0.92083333300000003</v>
      </c>
      <c r="R117">
        <v>1.7937527740000001</v>
      </c>
      <c r="S117">
        <v>0.57647108999999996</v>
      </c>
      <c r="T117">
        <v>1.2088977860000001</v>
      </c>
      <c r="U117">
        <v>5.7567036260000002</v>
      </c>
      <c r="V117" t="s">
        <v>393</v>
      </c>
      <c r="W117">
        <v>8.2190329579999997</v>
      </c>
      <c r="X117">
        <v>2.4760570909999999</v>
      </c>
      <c r="Y117">
        <v>73.840815899999996</v>
      </c>
      <c r="Z117">
        <v>26.159184100000001</v>
      </c>
      <c r="AA117">
        <v>16.584</v>
      </c>
      <c r="AB117">
        <v>2.5</v>
      </c>
      <c r="AC117">
        <v>0.97443997599999999</v>
      </c>
      <c r="AD117" t="s">
        <v>379</v>
      </c>
      <c r="AE117" t="s">
        <v>385</v>
      </c>
      <c r="AF117" t="s">
        <v>383</v>
      </c>
    </row>
    <row r="118" spans="1:32" x14ac:dyDescent="0.25">
      <c r="A118" t="s">
        <v>379</v>
      </c>
      <c r="B118" t="s">
        <v>386</v>
      </c>
      <c r="C118" t="str">
        <f t="shared" si="2"/>
        <v>OSBS_0W.</v>
      </c>
      <c r="D118" t="str">
        <f t="shared" si="3"/>
        <v>OSBS_0W.W</v>
      </c>
      <c r="E118" t="s">
        <v>1298</v>
      </c>
      <c r="F118">
        <v>4.3218727809999997</v>
      </c>
      <c r="G118">
        <v>40</v>
      </c>
      <c r="H118">
        <v>4.0750000000000002</v>
      </c>
      <c r="I118">
        <v>5.806206972</v>
      </c>
      <c r="J118">
        <v>15</v>
      </c>
      <c r="K118">
        <v>5.4926655640000002</v>
      </c>
      <c r="L118">
        <v>14.977</v>
      </c>
      <c r="M118">
        <v>4.5266000000000002</v>
      </c>
      <c r="N118">
        <v>1.5087851370000001</v>
      </c>
      <c r="O118">
        <v>8.0701754389999998</v>
      </c>
      <c r="P118">
        <v>24</v>
      </c>
      <c r="Q118">
        <v>0.93125000000000002</v>
      </c>
      <c r="R118">
        <v>0.45476338999999999</v>
      </c>
      <c r="S118">
        <v>0.243209908</v>
      </c>
      <c r="T118">
        <v>0.62897720999999995</v>
      </c>
      <c r="U118">
        <v>5.9316974949999999</v>
      </c>
      <c r="V118" t="s">
        <v>394</v>
      </c>
      <c r="W118">
        <v>10.499348980000001</v>
      </c>
      <c r="X118">
        <v>3.649895753</v>
      </c>
      <c r="Y118">
        <v>73.350817030000002</v>
      </c>
      <c r="Z118">
        <v>26.649182969999998</v>
      </c>
      <c r="AA118">
        <v>14.977</v>
      </c>
      <c r="AB118">
        <v>2.1749999999999998</v>
      </c>
      <c r="AC118">
        <v>0.98302117200000005</v>
      </c>
      <c r="AD118" t="s">
        <v>379</v>
      </c>
      <c r="AE118" t="s">
        <v>388</v>
      </c>
      <c r="AF118" t="s">
        <v>386</v>
      </c>
    </row>
    <row r="119" spans="1:32" x14ac:dyDescent="0.25">
      <c r="A119" t="s">
        <v>379</v>
      </c>
      <c r="B119" t="s">
        <v>395</v>
      </c>
      <c r="C119" t="str">
        <f t="shared" si="2"/>
        <v>OSBS_028</v>
      </c>
      <c r="D119" t="str">
        <f t="shared" si="3"/>
        <v>OSBS_028C</v>
      </c>
      <c r="E119" t="s">
        <v>396</v>
      </c>
      <c r="F119">
        <v>3.5089849000000002</v>
      </c>
      <c r="G119">
        <v>40</v>
      </c>
      <c r="H119">
        <v>3.375</v>
      </c>
      <c r="I119">
        <v>4.0428423789999997</v>
      </c>
      <c r="J119">
        <v>10</v>
      </c>
      <c r="K119">
        <v>3.8515418989999999</v>
      </c>
      <c r="L119">
        <v>10.124000000000001</v>
      </c>
      <c r="M119">
        <v>3.5385</v>
      </c>
      <c r="N119">
        <v>0.92416780499999995</v>
      </c>
      <c r="O119">
        <v>9.4728033469999993</v>
      </c>
      <c r="P119">
        <v>22</v>
      </c>
      <c r="Q119">
        <v>0.90454545500000005</v>
      </c>
      <c r="R119">
        <v>0.231569408</v>
      </c>
      <c r="S119">
        <v>0.18372914000000001</v>
      </c>
      <c r="T119">
        <v>0.44476174699999999</v>
      </c>
      <c r="U119">
        <v>4.0636050060000004</v>
      </c>
      <c r="V119" t="s">
        <v>397</v>
      </c>
      <c r="W119">
        <v>6.591332338</v>
      </c>
      <c r="X119">
        <v>1.62443541</v>
      </c>
      <c r="Y119">
        <v>82.963654099999999</v>
      </c>
      <c r="Z119">
        <v>17.036345900000001</v>
      </c>
      <c r="AA119">
        <v>10.124000000000001</v>
      </c>
      <c r="AB119">
        <v>3</v>
      </c>
      <c r="AC119">
        <v>0.95458844899999995</v>
      </c>
      <c r="AD119" t="s">
        <v>379</v>
      </c>
      <c r="AE119" t="s">
        <v>398</v>
      </c>
      <c r="AF119" t="s">
        <v>395</v>
      </c>
    </row>
    <row r="120" spans="1:32" x14ac:dyDescent="0.25">
      <c r="A120" t="s">
        <v>379</v>
      </c>
      <c r="B120" t="s">
        <v>395</v>
      </c>
      <c r="C120" t="str">
        <f t="shared" si="2"/>
        <v>OSBS_028</v>
      </c>
      <c r="D120" t="str">
        <f t="shared" si="3"/>
        <v>OSBS_028E</v>
      </c>
      <c r="E120" t="s">
        <v>399</v>
      </c>
      <c r="F120">
        <v>2.0591775210000001</v>
      </c>
      <c r="G120">
        <v>40</v>
      </c>
      <c r="H120">
        <v>1.95</v>
      </c>
      <c r="I120">
        <v>4.2557575319999996</v>
      </c>
      <c r="J120">
        <v>11</v>
      </c>
      <c r="K120">
        <v>3.9871669139999999</v>
      </c>
      <c r="L120">
        <v>11.718</v>
      </c>
      <c r="M120">
        <v>2.0394999999999999</v>
      </c>
      <c r="N120">
        <v>0.38766990400000001</v>
      </c>
      <c r="O120">
        <v>8.0161943319999995</v>
      </c>
      <c r="P120">
        <v>32</v>
      </c>
      <c r="Q120">
        <v>0.96923076900000005</v>
      </c>
      <c r="R120">
        <v>9.3223600000000002E-4</v>
      </c>
      <c r="S120">
        <v>8.5968480000000007E-3</v>
      </c>
      <c r="T120">
        <v>2.9297281000000001E-2</v>
      </c>
      <c r="U120">
        <v>4.2214093650000004</v>
      </c>
      <c r="V120" t="s">
        <v>400</v>
      </c>
      <c r="W120">
        <v>10.678488120000001</v>
      </c>
      <c r="X120">
        <v>0.46418961399999997</v>
      </c>
      <c r="Y120">
        <v>93.602339180000001</v>
      </c>
      <c r="Z120">
        <v>6.3976608190000004</v>
      </c>
      <c r="AA120">
        <v>11.718</v>
      </c>
      <c r="AB120">
        <v>1.75</v>
      </c>
      <c r="AC120">
        <v>0.94155562800000003</v>
      </c>
      <c r="AD120" t="s">
        <v>379</v>
      </c>
      <c r="AE120" t="s">
        <v>401</v>
      </c>
      <c r="AF120" t="s">
        <v>395</v>
      </c>
    </row>
    <row r="121" spans="1:32" x14ac:dyDescent="0.25">
      <c r="A121" t="s">
        <v>379</v>
      </c>
      <c r="B121" t="s">
        <v>402</v>
      </c>
      <c r="C121" t="str">
        <f t="shared" si="2"/>
        <v>OSBS_029</v>
      </c>
      <c r="D121" t="str">
        <f t="shared" si="3"/>
        <v>OSBS_029C</v>
      </c>
      <c r="E121" t="s">
        <v>403</v>
      </c>
      <c r="F121">
        <v>5.5512776700000002</v>
      </c>
      <c r="G121">
        <v>40</v>
      </c>
      <c r="H121">
        <v>5</v>
      </c>
      <c r="I121">
        <v>3.3332550969999999</v>
      </c>
      <c r="J121">
        <v>10</v>
      </c>
      <c r="K121">
        <v>3.1304951679999999</v>
      </c>
      <c r="L121">
        <v>11.138</v>
      </c>
      <c r="M121">
        <v>6.0818250000000003</v>
      </c>
      <c r="N121">
        <v>2.6396399119999998</v>
      </c>
      <c r="O121">
        <v>8.7521367520000002</v>
      </c>
      <c r="P121">
        <v>9</v>
      </c>
      <c r="Q121">
        <v>0.79166666699999999</v>
      </c>
      <c r="R121">
        <v>1.9214612959999999</v>
      </c>
      <c r="S121">
        <v>0.67596808100000005</v>
      </c>
      <c r="T121">
        <v>1.210177032</v>
      </c>
      <c r="U121">
        <v>3.6437455079999999</v>
      </c>
      <c r="V121" t="s">
        <v>404</v>
      </c>
      <c r="W121">
        <v>6.414041074</v>
      </c>
      <c r="X121">
        <v>1.7074440959999999</v>
      </c>
      <c r="Y121">
        <v>48.421604610000003</v>
      </c>
      <c r="Z121">
        <v>51.578395389999997</v>
      </c>
      <c r="AA121">
        <v>11.138</v>
      </c>
      <c r="AB121">
        <v>3</v>
      </c>
      <c r="AC121">
        <v>0.89626094099999998</v>
      </c>
      <c r="AD121" t="s">
        <v>379</v>
      </c>
      <c r="AE121" t="s">
        <v>405</v>
      </c>
      <c r="AF121" t="s">
        <v>402</v>
      </c>
    </row>
    <row r="122" spans="1:32" x14ac:dyDescent="0.25">
      <c r="A122" t="s">
        <v>379</v>
      </c>
      <c r="B122" t="s">
        <v>402</v>
      </c>
      <c r="C122" t="str">
        <f t="shared" si="2"/>
        <v>OSBS_029</v>
      </c>
      <c r="D122" t="str">
        <f t="shared" si="3"/>
        <v>OSBS_029E</v>
      </c>
      <c r="E122" t="s">
        <v>406</v>
      </c>
      <c r="F122">
        <v>4.831760643</v>
      </c>
      <c r="G122">
        <v>40</v>
      </c>
      <c r="H122">
        <v>4.3250000000000002</v>
      </c>
      <c r="I122">
        <v>2.6818341110000001</v>
      </c>
      <c r="J122">
        <v>8</v>
      </c>
      <c r="K122">
        <v>2.5336485550000001</v>
      </c>
      <c r="L122">
        <v>9.7140000000000004</v>
      </c>
      <c r="M122">
        <v>5.5902000000000003</v>
      </c>
      <c r="N122">
        <v>3.7792481000000002</v>
      </c>
      <c r="O122">
        <v>8.0740740740000003</v>
      </c>
      <c r="P122">
        <v>7</v>
      </c>
      <c r="Q122">
        <v>0.73181818200000004</v>
      </c>
      <c r="R122">
        <v>1.1512040779999999</v>
      </c>
      <c r="S122">
        <v>0.62979081000000003</v>
      </c>
      <c r="T122">
        <v>0.86865851299999997</v>
      </c>
      <c r="U122">
        <v>2.9503935960000001</v>
      </c>
      <c r="V122" t="s">
        <v>407</v>
      </c>
      <c r="W122">
        <v>4.9534567940000001</v>
      </c>
      <c r="X122">
        <v>1.887758024</v>
      </c>
      <c r="Y122">
        <v>37.643951399999999</v>
      </c>
      <c r="Z122">
        <v>62.356048600000001</v>
      </c>
      <c r="AA122">
        <v>9.7140000000000004</v>
      </c>
      <c r="AB122">
        <v>3.4</v>
      </c>
      <c r="AC122">
        <v>0.89078252800000002</v>
      </c>
      <c r="AD122" t="s">
        <v>379</v>
      </c>
      <c r="AE122" t="s">
        <v>408</v>
      </c>
      <c r="AF122" t="s">
        <v>402</v>
      </c>
    </row>
    <row r="123" spans="1:32" x14ac:dyDescent="0.25">
      <c r="A123" t="s">
        <v>379</v>
      </c>
      <c r="B123" t="s">
        <v>402</v>
      </c>
      <c r="C123" t="str">
        <f t="shared" si="2"/>
        <v>OSBS_029</v>
      </c>
      <c r="D123" t="str">
        <f t="shared" si="3"/>
        <v>OSBS_029W</v>
      </c>
      <c r="E123" t="s">
        <v>409</v>
      </c>
      <c r="F123">
        <v>5.5370509539999997</v>
      </c>
      <c r="G123">
        <v>40</v>
      </c>
      <c r="H123">
        <v>5.1749999999999998</v>
      </c>
      <c r="I123">
        <v>3.2492400539999999</v>
      </c>
      <c r="J123">
        <v>10</v>
      </c>
      <c r="K123">
        <v>3.1928631350000001</v>
      </c>
      <c r="L123">
        <v>13.029</v>
      </c>
      <c r="M123">
        <v>6.6159999999999997</v>
      </c>
      <c r="N123">
        <v>3.8625049759999999</v>
      </c>
      <c r="O123">
        <v>8.6440677969999999</v>
      </c>
      <c r="P123">
        <v>8</v>
      </c>
      <c r="Q123">
        <v>0.77678571399999996</v>
      </c>
      <c r="R123">
        <v>3.6012147269999999</v>
      </c>
      <c r="S123">
        <v>0.942439464</v>
      </c>
      <c r="T123">
        <v>1.6471255520000001</v>
      </c>
      <c r="U123">
        <v>3.912258617</v>
      </c>
      <c r="V123" t="s">
        <v>410</v>
      </c>
      <c r="W123">
        <v>6.4037746999999996</v>
      </c>
      <c r="X123">
        <v>2.246880564</v>
      </c>
      <c r="Y123">
        <v>36.17285227</v>
      </c>
      <c r="Z123">
        <v>63.82714773</v>
      </c>
      <c r="AA123">
        <v>13.029</v>
      </c>
      <c r="AB123">
        <v>2.7250000000000001</v>
      </c>
      <c r="AC123">
        <v>0.90552932799999997</v>
      </c>
      <c r="AD123" t="s">
        <v>379</v>
      </c>
      <c r="AE123" t="s">
        <v>411</v>
      </c>
      <c r="AF123" t="s">
        <v>402</v>
      </c>
    </row>
    <row r="124" spans="1:32" x14ac:dyDescent="0.25">
      <c r="A124" t="s">
        <v>379</v>
      </c>
      <c r="B124" t="s">
        <v>412</v>
      </c>
      <c r="C124" t="str">
        <f t="shared" si="2"/>
        <v>OSBS_030</v>
      </c>
      <c r="D124" t="str">
        <f t="shared" si="3"/>
        <v>OSBS_030C</v>
      </c>
      <c r="E124" t="s">
        <v>413</v>
      </c>
      <c r="F124">
        <v>5.6896818470000001</v>
      </c>
      <c r="G124">
        <v>40</v>
      </c>
      <c r="H124">
        <v>5.2750000000000004</v>
      </c>
      <c r="I124">
        <v>4.4388446850000003</v>
      </c>
      <c r="J124">
        <v>16</v>
      </c>
      <c r="K124">
        <v>4.3759998859999998</v>
      </c>
      <c r="L124">
        <v>16.07</v>
      </c>
      <c r="M124">
        <v>6.9797500000000001</v>
      </c>
      <c r="N124">
        <v>2.5784060489999998</v>
      </c>
      <c r="O124">
        <v>8.3018867919999995</v>
      </c>
      <c r="P124">
        <v>12</v>
      </c>
      <c r="Q124">
        <v>0.84264705900000003</v>
      </c>
      <c r="R124">
        <v>7.3431803410000001</v>
      </c>
      <c r="S124">
        <v>1.3643127390000001</v>
      </c>
      <c r="T124">
        <v>2.3413310510000001</v>
      </c>
      <c r="U124">
        <v>5.2689107169999998</v>
      </c>
      <c r="V124" t="s">
        <v>414</v>
      </c>
      <c r="W124">
        <v>7.5260496239999997</v>
      </c>
      <c r="X124">
        <v>2.82363176</v>
      </c>
      <c r="Y124">
        <v>52.12510898</v>
      </c>
      <c r="Z124">
        <v>47.87489102</v>
      </c>
      <c r="AA124">
        <v>16.07</v>
      </c>
      <c r="AB124">
        <v>3.6</v>
      </c>
      <c r="AC124">
        <v>0.92992790599999997</v>
      </c>
      <c r="AD124" t="s">
        <v>379</v>
      </c>
      <c r="AE124" t="s">
        <v>415</v>
      </c>
      <c r="AF124" t="s">
        <v>412</v>
      </c>
    </row>
    <row r="125" spans="1:32" x14ac:dyDescent="0.25">
      <c r="A125" t="s">
        <v>379</v>
      </c>
      <c r="B125" t="s">
        <v>412</v>
      </c>
      <c r="C125" t="str">
        <f t="shared" si="2"/>
        <v>OSBS_030</v>
      </c>
      <c r="D125" t="str">
        <f t="shared" si="3"/>
        <v>OSBS_030E</v>
      </c>
      <c r="E125" t="s">
        <v>416</v>
      </c>
      <c r="F125">
        <v>11.70280968</v>
      </c>
      <c r="G125">
        <v>40</v>
      </c>
      <c r="H125">
        <v>11.25</v>
      </c>
      <c r="I125">
        <v>4.6659972649999997</v>
      </c>
      <c r="J125">
        <v>21</v>
      </c>
      <c r="K125">
        <v>4.8205290170000001</v>
      </c>
      <c r="L125">
        <v>21.347999999999999</v>
      </c>
      <c r="M125">
        <v>14.090175</v>
      </c>
      <c r="N125">
        <v>4.37128301</v>
      </c>
      <c r="O125">
        <v>10.630630630000001</v>
      </c>
      <c r="P125">
        <v>4</v>
      </c>
      <c r="Q125">
        <v>0.81136363600000005</v>
      </c>
      <c r="R125">
        <v>27.811299940000001</v>
      </c>
      <c r="S125">
        <v>3.0791382170000001</v>
      </c>
      <c r="T125">
        <v>4.2813791910000001</v>
      </c>
      <c r="U125">
        <v>5.8147678210000002</v>
      </c>
      <c r="V125" t="s">
        <v>417</v>
      </c>
      <c r="W125">
        <v>12.12773741</v>
      </c>
      <c r="X125">
        <v>3.1412953739999998</v>
      </c>
      <c r="Y125">
        <v>30.299642219999999</v>
      </c>
      <c r="Z125">
        <v>69.700357780000004</v>
      </c>
      <c r="AA125">
        <v>21.347999999999999</v>
      </c>
      <c r="AB125">
        <v>5.0999999999999996</v>
      </c>
      <c r="AC125">
        <v>0.902473101</v>
      </c>
      <c r="AD125" t="s">
        <v>379</v>
      </c>
      <c r="AE125" t="s">
        <v>418</v>
      </c>
      <c r="AF125" t="s">
        <v>412</v>
      </c>
    </row>
    <row r="126" spans="1:32" x14ac:dyDescent="0.25">
      <c r="A126" t="s">
        <v>379</v>
      </c>
      <c r="B126" t="s">
        <v>419</v>
      </c>
      <c r="C126" t="str">
        <f t="shared" si="2"/>
        <v>OSBS_031</v>
      </c>
      <c r="D126" t="str">
        <f t="shared" si="3"/>
        <v>OSBS_031C</v>
      </c>
      <c r="E126" t="s">
        <v>420</v>
      </c>
      <c r="F126">
        <v>7.3044810839999998</v>
      </c>
      <c r="G126">
        <v>40</v>
      </c>
      <c r="H126">
        <v>6.85</v>
      </c>
      <c r="I126">
        <v>5.5677985259999998</v>
      </c>
      <c r="J126">
        <v>19</v>
      </c>
      <c r="K126">
        <v>5.5161127619999997</v>
      </c>
      <c r="L126">
        <v>19.451000000000001</v>
      </c>
      <c r="M126">
        <v>8.2496749999999999</v>
      </c>
      <c r="N126">
        <v>3.098369774</v>
      </c>
      <c r="O126">
        <v>13.44</v>
      </c>
      <c r="P126">
        <v>10</v>
      </c>
      <c r="Q126">
        <v>0.85750000000000004</v>
      </c>
      <c r="R126">
        <v>6.8574078030000001</v>
      </c>
      <c r="S126">
        <v>1.2313286939999999</v>
      </c>
      <c r="T126">
        <v>2.3111117349999999</v>
      </c>
      <c r="U126">
        <v>5.9176389240000002</v>
      </c>
      <c r="V126" t="s">
        <v>421</v>
      </c>
      <c r="W126">
        <v>9.263822802</v>
      </c>
      <c r="X126">
        <v>4.3074177440000003</v>
      </c>
      <c r="Y126">
        <v>45.951755429999999</v>
      </c>
      <c r="Z126">
        <v>54.048244570000001</v>
      </c>
      <c r="AA126">
        <v>19.451000000000001</v>
      </c>
      <c r="AB126">
        <v>3.1749999999999998</v>
      </c>
      <c r="AC126">
        <v>0.94697483500000001</v>
      </c>
      <c r="AD126" t="s">
        <v>379</v>
      </c>
      <c r="AE126" t="s">
        <v>422</v>
      </c>
      <c r="AF126" t="s">
        <v>419</v>
      </c>
    </row>
    <row r="127" spans="1:32" x14ac:dyDescent="0.25">
      <c r="A127" t="s">
        <v>379</v>
      </c>
      <c r="B127" t="s">
        <v>419</v>
      </c>
      <c r="C127" t="str">
        <f t="shared" si="2"/>
        <v>OSBS_031</v>
      </c>
      <c r="D127" t="str">
        <f t="shared" si="3"/>
        <v>OSBS_031E</v>
      </c>
      <c r="E127" t="s">
        <v>423</v>
      </c>
      <c r="F127">
        <v>2.8979507720000002</v>
      </c>
      <c r="G127">
        <v>40</v>
      </c>
      <c r="H127">
        <v>2.5249999999999999</v>
      </c>
      <c r="I127">
        <v>4.181645509</v>
      </c>
      <c r="J127">
        <v>11</v>
      </c>
      <c r="K127">
        <v>3.7549134479999999</v>
      </c>
      <c r="L127">
        <v>13.023</v>
      </c>
      <c r="M127">
        <v>3.5340500000000001</v>
      </c>
      <c r="N127">
        <v>1.603330524</v>
      </c>
      <c r="O127">
        <v>8.9043478260000004</v>
      </c>
      <c r="P127">
        <v>26</v>
      </c>
      <c r="Q127">
        <v>0.87678571400000005</v>
      </c>
      <c r="R127">
        <v>6.0048247940000001</v>
      </c>
      <c r="S127">
        <v>0.93474362300000002</v>
      </c>
      <c r="T127">
        <v>2.2651885470000002</v>
      </c>
      <c r="U127">
        <v>5.000697669</v>
      </c>
      <c r="V127" t="s">
        <v>424</v>
      </c>
      <c r="W127">
        <v>7.3622276820000003</v>
      </c>
      <c r="X127">
        <v>2.75270853</v>
      </c>
      <c r="Y127">
        <v>71.992200940000004</v>
      </c>
      <c r="Z127">
        <v>28.00779906</v>
      </c>
      <c r="AA127">
        <v>13.023</v>
      </c>
      <c r="AB127">
        <v>1.85</v>
      </c>
      <c r="AC127">
        <v>0.97763734400000002</v>
      </c>
      <c r="AD127" t="s">
        <v>379</v>
      </c>
      <c r="AE127" t="s">
        <v>425</v>
      </c>
      <c r="AF127" t="s">
        <v>419</v>
      </c>
    </row>
    <row r="128" spans="1:32" x14ac:dyDescent="0.25">
      <c r="A128" t="s">
        <v>379</v>
      </c>
      <c r="B128" t="s">
        <v>419</v>
      </c>
      <c r="C128" t="str">
        <f t="shared" si="2"/>
        <v>OSBS_031</v>
      </c>
      <c r="D128" t="str">
        <f t="shared" si="3"/>
        <v>OSBS_031W</v>
      </c>
      <c r="E128" t="s">
        <v>426</v>
      </c>
      <c r="F128">
        <v>4.6164052760000001</v>
      </c>
      <c r="G128">
        <v>50</v>
      </c>
      <c r="H128">
        <v>4.0999999999999996</v>
      </c>
      <c r="I128">
        <v>4.133501914</v>
      </c>
      <c r="J128">
        <v>12</v>
      </c>
      <c r="K128">
        <v>3.991240409</v>
      </c>
      <c r="L128">
        <v>12.323</v>
      </c>
      <c r="M128">
        <v>5.3403200000000002</v>
      </c>
      <c r="N128">
        <v>2.6448142880000001</v>
      </c>
      <c r="O128">
        <v>8.0963855420000002</v>
      </c>
      <c r="P128">
        <v>20</v>
      </c>
      <c r="Q128">
        <v>0.87076923100000003</v>
      </c>
      <c r="R128">
        <v>15.083076200000001</v>
      </c>
      <c r="S128">
        <v>1.476311801</v>
      </c>
      <c r="T128">
        <v>3.5921552960000001</v>
      </c>
      <c r="U128">
        <v>4.5845943330000001</v>
      </c>
      <c r="V128" t="s">
        <v>427</v>
      </c>
      <c r="W128">
        <v>6.362027876</v>
      </c>
      <c r="X128">
        <v>2.7110069769999998</v>
      </c>
      <c r="Y128">
        <v>57.80130467</v>
      </c>
      <c r="Z128">
        <v>42.19869533</v>
      </c>
      <c r="AA128">
        <v>12.323</v>
      </c>
      <c r="AB128">
        <v>2.46</v>
      </c>
      <c r="AC128">
        <v>0.95692694899999997</v>
      </c>
      <c r="AD128" t="s">
        <v>379</v>
      </c>
      <c r="AE128" t="s">
        <v>428</v>
      </c>
      <c r="AF128" t="s">
        <v>419</v>
      </c>
    </row>
    <row r="129" spans="1:32" x14ac:dyDescent="0.25">
      <c r="A129" t="s">
        <v>379</v>
      </c>
      <c r="B129" t="s">
        <v>429</v>
      </c>
      <c r="C129" t="str">
        <f t="shared" si="2"/>
        <v>OSBS_032</v>
      </c>
      <c r="D129" t="str">
        <f t="shared" si="3"/>
        <v>OSBS_032C</v>
      </c>
      <c r="E129" t="s">
        <v>430</v>
      </c>
      <c r="F129">
        <v>6.3415936049999999</v>
      </c>
      <c r="G129">
        <v>40</v>
      </c>
      <c r="H129">
        <v>5.8</v>
      </c>
      <c r="I129">
        <v>4.6883129390000002</v>
      </c>
      <c r="J129">
        <v>12</v>
      </c>
      <c r="K129">
        <v>4.2497058719999998</v>
      </c>
      <c r="L129">
        <v>17.033999999999999</v>
      </c>
      <c r="M129">
        <v>7.3033000000000001</v>
      </c>
      <c r="N129">
        <v>2.8113687399999998</v>
      </c>
      <c r="O129">
        <v>8.9961089489999999</v>
      </c>
      <c r="P129">
        <v>11</v>
      </c>
      <c r="Q129">
        <v>0.86250000000000004</v>
      </c>
      <c r="R129">
        <v>7.4351004410000003</v>
      </c>
      <c r="S129">
        <v>1.4366125300000001</v>
      </c>
      <c r="T129">
        <v>2.317594632</v>
      </c>
      <c r="U129">
        <v>5.744094681</v>
      </c>
      <c r="V129" t="s">
        <v>431</v>
      </c>
      <c r="W129">
        <v>8.6729242889999991</v>
      </c>
      <c r="X129">
        <v>3.278752259</v>
      </c>
      <c r="Y129">
        <v>54.258980430000001</v>
      </c>
      <c r="Z129">
        <v>45.741019569999999</v>
      </c>
      <c r="AA129">
        <v>17.033999999999999</v>
      </c>
      <c r="AB129">
        <v>3.2</v>
      </c>
      <c r="AC129">
        <v>0.958641505</v>
      </c>
      <c r="AD129" t="s">
        <v>379</v>
      </c>
      <c r="AE129" t="s">
        <v>432</v>
      </c>
      <c r="AF129" t="s">
        <v>429</v>
      </c>
    </row>
    <row r="130" spans="1:32" x14ac:dyDescent="0.25">
      <c r="A130" t="s">
        <v>379</v>
      </c>
      <c r="B130" t="s">
        <v>429</v>
      </c>
      <c r="C130" t="str">
        <f t="shared" si="2"/>
        <v>OSBS_032</v>
      </c>
      <c r="D130" t="str">
        <f t="shared" si="3"/>
        <v>OSBS_032E</v>
      </c>
      <c r="E130" t="s">
        <v>433</v>
      </c>
      <c r="F130">
        <v>4.4868621629999996</v>
      </c>
      <c r="G130">
        <v>40</v>
      </c>
      <c r="H130">
        <v>4.25</v>
      </c>
      <c r="I130">
        <v>4.7974174290000002</v>
      </c>
      <c r="J130">
        <v>15</v>
      </c>
      <c r="K130">
        <v>4.6677082170000004</v>
      </c>
      <c r="L130">
        <v>15.215</v>
      </c>
      <c r="M130">
        <v>4.7633749999999999</v>
      </c>
      <c r="N130">
        <v>2.3197268769999999</v>
      </c>
      <c r="O130">
        <v>8.2242990650000003</v>
      </c>
      <c r="P130">
        <v>17</v>
      </c>
      <c r="Q130">
        <v>0.8828125</v>
      </c>
      <c r="R130">
        <v>2.1559069239999999</v>
      </c>
      <c r="S130">
        <v>0.66258260999999996</v>
      </c>
      <c r="T130">
        <v>1.310301954</v>
      </c>
      <c r="U130">
        <v>4.9424824999999997</v>
      </c>
      <c r="V130" t="s">
        <v>434</v>
      </c>
      <c r="W130">
        <v>7.2736198529999996</v>
      </c>
      <c r="X130">
        <v>4.0805506119999997</v>
      </c>
      <c r="Y130">
        <v>57.582417579999998</v>
      </c>
      <c r="Z130">
        <v>42.417582420000002</v>
      </c>
      <c r="AA130">
        <v>15.215</v>
      </c>
      <c r="AB130">
        <v>3.35</v>
      </c>
      <c r="AC130">
        <v>0.95355025699999996</v>
      </c>
      <c r="AD130" t="s">
        <v>379</v>
      </c>
      <c r="AE130" t="s">
        <v>435</v>
      </c>
      <c r="AF130" t="s">
        <v>429</v>
      </c>
    </row>
    <row r="131" spans="1:32" x14ac:dyDescent="0.25">
      <c r="A131" t="s">
        <v>379</v>
      </c>
      <c r="B131" t="s">
        <v>429</v>
      </c>
      <c r="C131" t="str">
        <f t="shared" ref="C131:C194" si="4">(A131&amp;("_0")&amp;RIGHT(B131,LEN(B131)-4))</f>
        <v>OSBS_032</v>
      </c>
      <c r="D131" t="str">
        <f t="shared" ref="D131:D194" si="5">C131&amp;(RIGHT(E131,1))</f>
        <v>OSBS_032W</v>
      </c>
      <c r="E131" t="s">
        <v>436</v>
      </c>
      <c r="F131">
        <v>6.4521757739999996</v>
      </c>
      <c r="G131">
        <v>50</v>
      </c>
      <c r="H131">
        <v>6.1</v>
      </c>
      <c r="I131">
        <v>4.5361467329999998</v>
      </c>
      <c r="J131">
        <v>14</v>
      </c>
      <c r="K131">
        <v>4.4102154139999996</v>
      </c>
      <c r="L131">
        <v>14.45</v>
      </c>
      <c r="M131">
        <v>7.1388199999999999</v>
      </c>
      <c r="N131">
        <v>3.7640885289999999</v>
      </c>
      <c r="O131">
        <v>8</v>
      </c>
      <c r="P131">
        <v>9</v>
      </c>
      <c r="Q131">
        <v>0.83333333300000001</v>
      </c>
      <c r="R131">
        <v>1.873527875</v>
      </c>
      <c r="S131">
        <v>0.71527009699999999</v>
      </c>
      <c r="T131">
        <v>1.1670118089999999</v>
      </c>
      <c r="U131">
        <v>4.4913372479999998</v>
      </c>
      <c r="V131" t="s">
        <v>437</v>
      </c>
      <c r="W131">
        <v>5.8351821790000002</v>
      </c>
      <c r="X131">
        <v>2.8123733949999998</v>
      </c>
      <c r="Y131">
        <v>42.767431790000003</v>
      </c>
      <c r="Z131">
        <v>57.232568209999997</v>
      </c>
      <c r="AA131">
        <v>14.45</v>
      </c>
      <c r="AB131">
        <v>3.06</v>
      </c>
      <c r="AC131">
        <v>0.93131493600000004</v>
      </c>
      <c r="AD131" t="s">
        <v>379</v>
      </c>
      <c r="AE131" t="s">
        <v>438</v>
      </c>
      <c r="AF131" t="s">
        <v>429</v>
      </c>
    </row>
    <row r="132" spans="1:32" x14ac:dyDescent="0.25">
      <c r="A132" t="s">
        <v>379</v>
      </c>
      <c r="B132" t="s">
        <v>439</v>
      </c>
      <c r="C132" t="str">
        <f t="shared" si="4"/>
        <v>OSBS_033</v>
      </c>
      <c r="D132" t="str">
        <f t="shared" si="5"/>
        <v>OSBS_033C</v>
      </c>
      <c r="E132" t="s">
        <v>440</v>
      </c>
      <c r="F132">
        <v>8.6709390549999998</v>
      </c>
      <c r="G132">
        <v>40</v>
      </c>
      <c r="H132">
        <v>8.2249999999999996</v>
      </c>
      <c r="I132">
        <v>4.8275575350000004</v>
      </c>
      <c r="J132">
        <v>15</v>
      </c>
      <c r="K132">
        <v>4.6609414290000002</v>
      </c>
      <c r="L132">
        <v>16.896999999999998</v>
      </c>
      <c r="M132">
        <v>10.175974999999999</v>
      </c>
      <c r="N132">
        <v>4.0620823189999999</v>
      </c>
      <c r="O132">
        <v>8.1574803150000008</v>
      </c>
      <c r="P132">
        <v>7</v>
      </c>
      <c r="Q132">
        <v>0.81527777800000001</v>
      </c>
      <c r="R132">
        <v>4.312952117</v>
      </c>
      <c r="S132">
        <v>1.1168616280000001</v>
      </c>
      <c r="T132">
        <v>1.7508775569999999</v>
      </c>
      <c r="U132">
        <v>5.3307842040000004</v>
      </c>
      <c r="V132" t="s">
        <v>441</v>
      </c>
      <c r="W132">
        <v>10.15728685</v>
      </c>
      <c r="X132">
        <v>2.9695438840000001</v>
      </c>
      <c r="Y132">
        <v>35.660824249999997</v>
      </c>
      <c r="Z132">
        <v>64.339175749999995</v>
      </c>
      <c r="AA132">
        <v>16.896999999999998</v>
      </c>
      <c r="AB132">
        <v>4</v>
      </c>
      <c r="AC132">
        <v>0.92537661400000004</v>
      </c>
      <c r="AD132" t="s">
        <v>379</v>
      </c>
      <c r="AE132" t="s">
        <v>123</v>
      </c>
      <c r="AF132" t="s">
        <v>439</v>
      </c>
    </row>
    <row r="133" spans="1:32" x14ac:dyDescent="0.25">
      <c r="A133" t="s">
        <v>379</v>
      </c>
      <c r="B133" t="s">
        <v>439</v>
      </c>
      <c r="C133" t="str">
        <f t="shared" si="4"/>
        <v>OSBS_033</v>
      </c>
      <c r="D133" t="str">
        <f t="shared" si="5"/>
        <v>OSBS_033E</v>
      </c>
      <c r="E133" t="s">
        <v>442</v>
      </c>
      <c r="F133">
        <v>6.4319124409999997</v>
      </c>
      <c r="G133">
        <v>40</v>
      </c>
      <c r="H133">
        <v>5.95</v>
      </c>
      <c r="I133">
        <v>4.5039684099999997</v>
      </c>
      <c r="J133">
        <v>12</v>
      </c>
      <c r="K133">
        <v>4.242346049</v>
      </c>
      <c r="L133">
        <v>14.237</v>
      </c>
      <c r="M133">
        <v>7.3776000000000002</v>
      </c>
      <c r="N133">
        <v>2.8223111040000002</v>
      </c>
      <c r="O133">
        <v>8</v>
      </c>
      <c r="P133">
        <v>12</v>
      </c>
      <c r="Q133">
        <v>0.828333333</v>
      </c>
      <c r="R133">
        <v>3.3923802310000002</v>
      </c>
      <c r="S133">
        <v>1.031464452</v>
      </c>
      <c r="T133">
        <v>1.525929656</v>
      </c>
      <c r="U133">
        <v>5.0958817749999996</v>
      </c>
      <c r="V133" t="s">
        <v>443</v>
      </c>
      <c r="W133">
        <v>8.4958471249999992</v>
      </c>
      <c r="X133">
        <v>2.08236423</v>
      </c>
      <c r="Y133">
        <v>49.520199980000001</v>
      </c>
      <c r="Z133">
        <v>50.479800019999999</v>
      </c>
      <c r="AA133">
        <v>14.237</v>
      </c>
      <c r="AB133">
        <v>3.3</v>
      </c>
      <c r="AC133">
        <v>0.90932513599999998</v>
      </c>
      <c r="AD133" t="s">
        <v>379</v>
      </c>
      <c r="AE133" t="s">
        <v>126</v>
      </c>
      <c r="AF133" t="s">
        <v>439</v>
      </c>
    </row>
    <row r="134" spans="1:32" x14ac:dyDescent="0.25">
      <c r="A134" t="s">
        <v>379</v>
      </c>
      <c r="B134" t="s">
        <v>439</v>
      </c>
      <c r="C134" t="str">
        <f t="shared" si="4"/>
        <v>OSBS_033</v>
      </c>
      <c r="D134" t="str">
        <f t="shared" si="5"/>
        <v>OSBS_033W</v>
      </c>
      <c r="E134" t="s">
        <v>444</v>
      </c>
      <c r="F134">
        <v>7.542512769</v>
      </c>
      <c r="G134">
        <v>60</v>
      </c>
      <c r="H134">
        <v>7.4</v>
      </c>
      <c r="I134">
        <v>4.7328145629999998</v>
      </c>
      <c r="J134">
        <v>17</v>
      </c>
      <c r="K134">
        <v>4.6411205539999996</v>
      </c>
      <c r="L134">
        <v>18.632000000000001</v>
      </c>
      <c r="M134">
        <v>8.8363333330000007</v>
      </c>
      <c r="N134">
        <v>5.1851544360000004</v>
      </c>
      <c r="O134">
        <v>8.0331950209999992</v>
      </c>
      <c r="P134">
        <v>10</v>
      </c>
      <c r="Q134">
        <v>0.83499999999999996</v>
      </c>
      <c r="R134">
        <v>5.5193578250000002</v>
      </c>
      <c r="S134">
        <v>1.326060521</v>
      </c>
      <c r="T134">
        <v>1.939309495</v>
      </c>
      <c r="U134">
        <v>5.3501318080000004</v>
      </c>
      <c r="V134" t="s">
        <v>445</v>
      </c>
      <c r="W134">
        <v>9.4599618440000004</v>
      </c>
      <c r="X134">
        <v>3.9592508409999998</v>
      </c>
      <c r="Y134">
        <v>39.28694454</v>
      </c>
      <c r="Z134">
        <v>60.71305546</v>
      </c>
      <c r="AA134">
        <v>18.632000000000001</v>
      </c>
      <c r="AB134">
        <v>2.95</v>
      </c>
      <c r="AC134">
        <v>0.95575448900000004</v>
      </c>
      <c r="AD134" t="s">
        <v>379</v>
      </c>
      <c r="AE134" t="s">
        <v>129</v>
      </c>
      <c r="AF134" t="s">
        <v>439</v>
      </c>
    </row>
    <row r="135" spans="1:32" x14ac:dyDescent="0.25">
      <c r="A135" t="s">
        <v>379</v>
      </c>
      <c r="B135" t="s">
        <v>446</v>
      </c>
      <c r="C135" t="str">
        <f t="shared" si="4"/>
        <v>OSBS_034</v>
      </c>
      <c r="D135" t="str">
        <f t="shared" si="5"/>
        <v>OSBS_034C</v>
      </c>
      <c r="E135" t="s">
        <v>447</v>
      </c>
      <c r="F135">
        <v>6.2744205979999998</v>
      </c>
      <c r="G135">
        <v>40</v>
      </c>
      <c r="H135">
        <v>5.2750000000000004</v>
      </c>
      <c r="I135">
        <v>5.2429079559999998</v>
      </c>
      <c r="J135">
        <v>15</v>
      </c>
      <c r="K135">
        <v>4.722221405</v>
      </c>
      <c r="L135">
        <v>20.863</v>
      </c>
      <c r="M135">
        <v>8.0817750000000004</v>
      </c>
      <c r="N135">
        <v>4.0355775490000001</v>
      </c>
      <c r="O135">
        <v>8.3826086960000001</v>
      </c>
      <c r="P135">
        <v>13</v>
      </c>
      <c r="Q135">
        <v>0.84886363600000003</v>
      </c>
      <c r="R135">
        <v>24.256294329999999</v>
      </c>
      <c r="S135">
        <v>2.2939317830000001</v>
      </c>
      <c r="T135">
        <v>4.3582302950000003</v>
      </c>
      <c r="U135">
        <v>6.4753919179999997</v>
      </c>
      <c r="V135" t="s">
        <v>448</v>
      </c>
      <c r="W135">
        <v>8.5877372540000003</v>
      </c>
      <c r="X135">
        <v>3.812262402</v>
      </c>
      <c r="Y135">
        <v>40.885893119999999</v>
      </c>
      <c r="Z135">
        <v>59.114106880000001</v>
      </c>
      <c r="AA135">
        <v>20.863</v>
      </c>
      <c r="AB135">
        <v>3.35</v>
      </c>
      <c r="AC135">
        <v>0.95434080700000001</v>
      </c>
      <c r="AD135" t="s">
        <v>379</v>
      </c>
      <c r="AE135" t="s">
        <v>449</v>
      </c>
      <c r="AF135" t="s">
        <v>446</v>
      </c>
    </row>
    <row r="136" spans="1:32" x14ac:dyDescent="0.25">
      <c r="A136" t="s">
        <v>379</v>
      </c>
      <c r="B136" t="s">
        <v>446</v>
      </c>
      <c r="C136" t="str">
        <f t="shared" si="4"/>
        <v>OSBS_034</v>
      </c>
      <c r="D136" t="str">
        <f t="shared" si="5"/>
        <v>OSBS_034E</v>
      </c>
      <c r="E136" t="s">
        <v>450</v>
      </c>
      <c r="F136">
        <v>12.05055626</v>
      </c>
      <c r="G136">
        <v>40</v>
      </c>
      <c r="H136">
        <v>11.425000000000001</v>
      </c>
      <c r="I136">
        <v>5.1465890170000002</v>
      </c>
      <c r="J136">
        <v>21</v>
      </c>
      <c r="K136">
        <v>5.2577918370000001</v>
      </c>
      <c r="L136">
        <v>21.646000000000001</v>
      </c>
      <c r="M136">
        <v>14.727325</v>
      </c>
      <c r="N136">
        <v>5.8015954990000003</v>
      </c>
      <c r="O136">
        <v>8.0531561459999992</v>
      </c>
      <c r="P136">
        <v>2</v>
      </c>
      <c r="Q136">
        <v>0.81304347799999999</v>
      </c>
      <c r="R136">
        <v>12.96755357</v>
      </c>
      <c r="S136">
        <v>2.1880503610000002</v>
      </c>
      <c r="T136">
        <v>2.8600680380000001</v>
      </c>
      <c r="U136">
        <v>5.3154786759999997</v>
      </c>
      <c r="V136" t="s">
        <v>451</v>
      </c>
      <c r="W136">
        <v>11.93437655</v>
      </c>
      <c r="X136">
        <v>4.4680346550000003</v>
      </c>
      <c r="Y136">
        <v>18.594423429999999</v>
      </c>
      <c r="Z136">
        <v>81.405576569999994</v>
      </c>
      <c r="AA136">
        <v>21.646000000000001</v>
      </c>
      <c r="AB136">
        <v>4.0750000000000002</v>
      </c>
      <c r="AC136">
        <v>0.94473571599999995</v>
      </c>
      <c r="AD136" t="s">
        <v>379</v>
      </c>
      <c r="AE136" t="s">
        <v>133</v>
      </c>
      <c r="AF136" t="s">
        <v>446</v>
      </c>
    </row>
    <row r="137" spans="1:32" x14ac:dyDescent="0.25">
      <c r="A137" t="s">
        <v>379</v>
      </c>
      <c r="B137" t="s">
        <v>446</v>
      </c>
      <c r="C137" t="str">
        <f t="shared" si="4"/>
        <v>OSBS_034</v>
      </c>
      <c r="D137" t="str">
        <f t="shared" si="5"/>
        <v>OSBS_034W</v>
      </c>
      <c r="E137" t="s">
        <v>452</v>
      </c>
      <c r="F137">
        <v>6.5968038709999997</v>
      </c>
      <c r="G137">
        <v>40</v>
      </c>
      <c r="H137">
        <v>6.35</v>
      </c>
      <c r="I137">
        <v>5.7385288540000001</v>
      </c>
      <c r="J137">
        <v>17</v>
      </c>
      <c r="K137">
        <v>5.6104812629999996</v>
      </c>
      <c r="L137">
        <v>17.884</v>
      </c>
      <c r="M137">
        <v>7.4182750000000004</v>
      </c>
      <c r="N137">
        <v>2.3648929320000001</v>
      </c>
      <c r="O137">
        <v>8.0449438200000003</v>
      </c>
      <c r="P137">
        <v>15</v>
      </c>
      <c r="Q137">
        <v>0.85394736800000004</v>
      </c>
      <c r="R137">
        <v>7.5441321019999998</v>
      </c>
      <c r="S137">
        <v>1.373369415</v>
      </c>
      <c r="T137">
        <v>2.3786526760000002</v>
      </c>
      <c r="U137">
        <v>6.5553610239999998</v>
      </c>
      <c r="V137" t="s">
        <v>453</v>
      </c>
      <c r="W137">
        <v>10.033814749999999</v>
      </c>
      <c r="X137">
        <v>3.3139905160000001</v>
      </c>
      <c r="Y137">
        <v>58.9994315</v>
      </c>
      <c r="Z137">
        <v>41.0005685</v>
      </c>
      <c r="AA137">
        <v>17.884</v>
      </c>
      <c r="AB137">
        <v>4.0750000000000002</v>
      </c>
      <c r="AC137">
        <v>0.96128645300000004</v>
      </c>
      <c r="AD137" t="s">
        <v>379</v>
      </c>
      <c r="AE137" t="s">
        <v>136</v>
      </c>
      <c r="AF137" t="s">
        <v>446</v>
      </c>
    </row>
    <row r="138" spans="1:32" x14ac:dyDescent="0.25">
      <c r="A138" t="s">
        <v>379</v>
      </c>
      <c r="B138" t="s">
        <v>454</v>
      </c>
      <c r="C138" t="str">
        <f t="shared" si="4"/>
        <v>OSBS_035</v>
      </c>
      <c r="D138" t="str">
        <f t="shared" si="5"/>
        <v>OSBS_035E</v>
      </c>
      <c r="E138" t="s">
        <v>455</v>
      </c>
      <c r="F138">
        <v>6.9475083230000001</v>
      </c>
      <c r="G138">
        <v>40</v>
      </c>
      <c r="H138">
        <v>6.5750000000000002</v>
      </c>
      <c r="I138">
        <v>6.2053669669999998</v>
      </c>
      <c r="J138">
        <v>17</v>
      </c>
      <c r="K138">
        <v>5.957715586</v>
      </c>
      <c r="L138">
        <v>17.827000000000002</v>
      </c>
      <c r="M138">
        <v>7.8305749999999996</v>
      </c>
      <c r="N138">
        <v>2.9138788560000002</v>
      </c>
      <c r="O138">
        <v>9.0638297869999995</v>
      </c>
      <c r="P138">
        <v>15</v>
      </c>
      <c r="Q138">
        <v>0.88684210500000005</v>
      </c>
      <c r="R138">
        <v>1.7291097099999999</v>
      </c>
      <c r="S138">
        <v>0.67857266199999999</v>
      </c>
      <c r="T138">
        <v>1.126343133</v>
      </c>
      <c r="U138">
        <v>7.0319672960000004</v>
      </c>
      <c r="V138" t="s">
        <v>456</v>
      </c>
      <c r="W138">
        <v>11.138217579999999</v>
      </c>
      <c r="X138">
        <v>3.6637903409999999</v>
      </c>
      <c r="Y138">
        <v>55.843852269999999</v>
      </c>
      <c r="Z138">
        <v>44.156147730000001</v>
      </c>
      <c r="AA138">
        <v>17.827000000000002</v>
      </c>
      <c r="AB138">
        <v>2.8250000000000002</v>
      </c>
      <c r="AC138">
        <v>0.94699844200000005</v>
      </c>
      <c r="AD138" t="s">
        <v>379</v>
      </c>
      <c r="AE138" t="s">
        <v>143</v>
      </c>
      <c r="AF138" t="s">
        <v>454</v>
      </c>
    </row>
    <row r="139" spans="1:32" x14ac:dyDescent="0.25">
      <c r="A139" t="s">
        <v>379</v>
      </c>
      <c r="B139" t="s">
        <v>454</v>
      </c>
      <c r="C139" t="str">
        <f t="shared" si="4"/>
        <v>OSBS_035</v>
      </c>
      <c r="D139" t="str">
        <f t="shared" si="5"/>
        <v>OSBS_035W</v>
      </c>
      <c r="E139" t="s">
        <v>457</v>
      </c>
      <c r="F139">
        <v>5.2990498480000001</v>
      </c>
      <c r="G139">
        <v>40</v>
      </c>
      <c r="H139">
        <v>5.3</v>
      </c>
      <c r="I139">
        <v>6.61773626</v>
      </c>
      <c r="J139">
        <v>18</v>
      </c>
      <c r="K139">
        <v>6.5314623169999999</v>
      </c>
      <c r="L139">
        <v>17.52</v>
      </c>
      <c r="M139">
        <v>5.3707750000000001</v>
      </c>
      <c r="N139">
        <v>0.684956016</v>
      </c>
      <c r="O139">
        <v>11.064406780000001</v>
      </c>
      <c r="P139">
        <v>23</v>
      </c>
      <c r="Q139">
        <v>0.92368421099999998</v>
      </c>
      <c r="R139">
        <v>1.748399781</v>
      </c>
      <c r="S139">
        <v>0.51734139800000001</v>
      </c>
      <c r="T139">
        <v>1.2168638620000001</v>
      </c>
      <c r="U139">
        <v>6.679598811</v>
      </c>
      <c r="V139" t="s">
        <v>458</v>
      </c>
      <c r="W139">
        <v>10.173848449999999</v>
      </c>
      <c r="X139">
        <v>3.1412601439999999</v>
      </c>
      <c r="Y139">
        <v>84.170935999999998</v>
      </c>
      <c r="Z139">
        <v>15.829064000000001</v>
      </c>
      <c r="AA139">
        <v>17.52</v>
      </c>
      <c r="AB139">
        <v>4.9000000000000004</v>
      </c>
      <c r="AC139">
        <v>0.96722314499999995</v>
      </c>
      <c r="AD139" t="s">
        <v>379</v>
      </c>
      <c r="AE139" t="s">
        <v>459</v>
      </c>
      <c r="AF139" t="s">
        <v>454</v>
      </c>
    </row>
    <row r="140" spans="1:32" x14ac:dyDescent="0.25">
      <c r="A140" t="s">
        <v>379</v>
      </c>
      <c r="B140" t="s">
        <v>460</v>
      </c>
      <c r="C140" t="str">
        <f t="shared" si="4"/>
        <v>OSBS_036</v>
      </c>
      <c r="D140" t="str">
        <f t="shared" si="5"/>
        <v>OSBS_036C</v>
      </c>
      <c r="E140" t="s">
        <v>461</v>
      </c>
      <c r="F140">
        <v>2.566781089</v>
      </c>
      <c r="G140">
        <v>40</v>
      </c>
      <c r="H140">
        <v>2.5249999999999999</v>
      </c>
      <c r="I140">
        <v>4.5677302930000003</v>
      </c>
      <c r="J140">
        <v>13</v>
      </c>
      <c r="K140">
        <v>4.4776528449999997</v>
      </c>
      <c r="L140">
        <v>12.775</v>
      </c>
      <c r="M140">
        <v>2.6258750000000002</v>
      </c>
      <c r="N140">
        <v>0.33068837800000001</v>
      </c>
      <c r="O140">
        <v>1.908561548</v>
      </c>
      <c r="P140">
        <v>30</v>
      </c>
      <c r="Q140">
        <v>0.94821428600000002</v>
      </c>
      <c r="R140">
        <v>0.15274696500000001</v>
      </c>
      <c r="S140">
        <v>0.15117675999999999</v>
      </c>
      <c r="T140">
        <v>0.36040609299999998</v>
      </c>
      <c r="U140">
        <v>4.6921132480000001</v>
      </c>
      <c r="V140" t="s">
        <v>462</v>
      </c>
      <c r="W140">
        <v>9.2811487340000003</v>
      </c>
      <c r="X140">
        <v>1.387548751</v>
      </c>
      <c r="Y140">
        <v>86.760238819999998</v>
      </c>
      <c r="Z140">
        <v>13.23976118</v>
      </c>
      <c r="AA140">
        <v>12.775</v>
      </c>
      <c r="AB140">
        <v>1.75</v>
      </c>
      <c r="AC140">
        <v>0.95964228399999996</v>
      </c>
      <c r="AD140" t="s">
        <v>379</v>
      </c>
      <c r="AE140" t="s">
        <v>147</v>
      </c>
      <c r="AF140" t="s">
        <v>460</v>
      </c>
    </row>
    <row r="141" spans="1:32" x14ac:dyDescent="0.25">
      <c r="A141" t="s">
        <v>379</v>
      </c>
      <c r="B141" t="s">
        <v>460</v>
      </c>
      <c r="C141" t="str">
        <f t="shared" si="4"/>
        <v>OSBS_036</v>
      </c>
      <c r="D141" t="str">
        <f t="shared" si="5"/>
        <v>OSBS_036E</v>
      </c>
      <c r="E141" t="s">
        <v>463</v>
      </c>
      <c r="F141">
        <v>7.1236309289999999</v>
      </c>
      <c r="G141">
        <v>40</v>
      </c>
      <c r="H141">
        <v>6.875</v>
      </c>
      <c r="I141">
        <v>5.2086766190000002</v>
      </c>
      <c r="J141">
        <v>14</v>
      </c>
      <c r="K141">
        <v>4.9809010230000004</v>
      </c>
      <c r="L141">
        <v>14.676</v>
      </c>
      <c r="M141">
        <v>7.5487000000000002</v>
      </c>
      <c r="N141">
        <v>2.1266881049999999</v>
      </c>
      <c r="O141">
        <v>8.3214285710000002</v>
      </c>
      <c r="P141">
        <v>13</v>
      </c>
      <c r="Q141">
        <v>0.8671875</v>
      </c>
      <c r="R141">
        <v>2.1115103450000001</v>
      </c>
      <c r="S141">
        <v>0.59714289200000004</v>
      </c>
      <c r="T141">
        <v>1.3247379779999999</v>
      </c>
      <c r="U141">
        <v>5.6138467009999999</v>
      </c>
      <c r="V141" t="s">
        <v>464</v>
      </c>
      <c r="W141">
        <v>9.7731173499999997</v>
      </c>
      <c r="X141">
        <v>2.144315228</v>
      </c>
      <c r="Y141">
        <v>59.560959859999997</v>
      </c>
      <c r="Z141">
        <v>40.439040140000003</v>
      </c>
      <c r="AA141">
        <v>14.676</v>
      </c>
      <c r="AB141">
        <v>3.7250000000000001</v>
      </c>
      <c r="AC141">
        <v>0.92769705300000005</v>
      </c>
      <c r="AD141" t="s">
        <v>379</v>
      </c>
      <c r="AE141" t="s">
        <v>150</v>
      </c>
      <c r="AF141" t="s">
        <v>460</v>
      </c>
    </row>
    <row r="142" spans="1:32" x14ac:dyDescent="0.25">
      <c r="A142" t="s">
        <v>379</v>
      </c>
      <c r="B142" t="s">
        <v>460</v>
      </c>
      <c r="C142" t="str">
        <f t="shared" si="4"/>
        <v>OSBS_036</v>
      </c>
      <c r="D142" t="str">
        <f t="shared" si="5"/>
        <v>OSBS_036W</v>
      </c>
      <c r="E142" t="s">
        <v>465</v>
      </c>
      <c r="F142">
        <v>9.5591403330000002</v>
      </c>
      <c r="G142">
        <v>40</v>
      </c>
      <c r="H142">
        <v>8.8249999999999993</v>
      </c>
      <c r="I142">
        <v>4.8672147849999998</v>
      </c>
      <c r="J142">
        <v>14</v>
      </c>
      <c r="K142">
        <v>4.5710365350000002</v>
      </c>
      <c r="L142">
        <v>18.57</v>
      </c>
      <c r="M142">
        <v>11.36055</v>
      </c>
      <c r="N142">
        <v>4.6096583750000004</v>
      </c>
      <c r="O142">
        <v>8.0987654320000004</v>
      </c>
      <c r="P142">
        <v>7</v>
      </c>
      <c r="Q142">
        <v>0.84</v>
      </c>
      <c r="R142">
        <v>9.6292572819999993</v>
      </c>
      <c r="S142">
        <v>1.6663833269999999</v>
      </c>
      <c r="T142">
        <v>2.6177134849999999</v>
      </c>
      <c r="U142">
        <v>5.9740492300000003</v>
      </c>
      <c r="V142" t="s">
        <v>466</v>
      </c>
      <c r="W142">
        <v>11.316012560000001</v>
      </c>
      <c r="X142">
        <v>2.1029108339999998</v>
      </c>
      <c r="Y142">
        <v>33.604447649999997</v>
      </c>
      <c r="Z142">
        <v>66.395552350000003</v>
      </c>
      <c r="AA142">
        <v>18.57</v>
      </c>
      <c r="AB142">
        <v>3.9</v>
      </c>
      <c r="AC142">
        <v>0.86393039699999996</v>
      </c>
      <c r="AD142" t="s">
        <v>379</v>
      </c>
      <c r="AE142" t="s">
        <v>153</v>
      </c>
      <c r="AF142" t="s">
        <v>460</v>
      </c>
    </row>
    <row r="143" spans="1:32" x14ac:dyDescent="0.25">
      <c r="A143" t="s">
        <v>379</v>
      </c>
      <c r="B143" t="s">
        <v>467</v>
      </c>
      <c r="C143" t="str">
        <f t="shared" si="4"/>
        <v>OSBS_037</v>
      </c>
      <c r="D143" t="str">
        <f t="shared" si="5"/>
        <v>OSBS_037C</v>
      </c>
      <c r="E143" t="s">
        <v>468</v>
      </c>
      <c r="F143">
        <v>7.3199902379999999</v>
      </c>
      <c r="G143">
        <v>30</v>
      </c>
      <c r="H143">
        <v>7.266666667</v>
      </c>
      <c r="I143">
        <v>7.1934152310000004</v>
      </c>
      <c r="J143">
        <v>17</v>
      </c>
      <c r="K143">
        <v>7.1083675260000003</v>
      </c>
      <c r="L143">
        <v>17.942</v>
      </c>
      <c r="M143">
        <v>7.8775333329999997</v>
      </c>
      <c r="N143">
        <v>1.772966982</v>
      </c>
      <c r="O143">
        <v>8.3497267760000007</v>
      </c>
      <c r="P143">
        <v>14</v>
      </c>
      <c r="Q143">
        <v>0.86666666699999995</v>
      </c>
      <c r="R143">
        <v>9.2322884050000003</v>
      </c>
      <c r="S143">
        <v>1.302226973</v>
      </c>
      <c r="T143">
        <v>2.7452674400000001</v>
      </c>
      <c r="U143">
        <v>7.7010369289999998</v>
      </c>
      <c r="V143" t="s">
        <v>469</v>
      </c>
      <c r="W143">
        <v>11.559025869999999</v>
      </c>
      <c r="X143">
        <v>2.9052498010000001</v>
      </c>
      <c r="Y143">
        <v>69.825310340000001</v>
      </c>
      <c r="Z143">
        <v>30.174689659999999</v>
      </c>
      <c r="AA143">
        <v>17.942</v>
      </c>
      <c r="AB143">
        <v>4.0333333329999999</v>
      </c>
      <c r="AC143">
        <v>0.93509979799999998</v>
      </c>
      <c r="AD143" t="s">
        <v>379</v>
      </c>
      <c r="AE143" t="s">
        <v>157</v>
      </c>
      <c r="AF143" t="s">
        <v>467</v>
      </c>
    </row>
    <row r="144" spans="1:32" x14ac:dyDescent="0.25">
      <c r="A144" t="s">
        <v>379</v>
      </c>
      <c r="B144" t="s">
        <v>467</v>
      </c>
      <c r="C144" t="str">
        <f t="shared" si="4"/>
        <v>OSBS_037</v>
      </c>
      <c r="D144" t="str">
        <f t="shared" si="5"/>
        <v>OSBS_037C</v>
      </c>
      <c r="E144" t="s">
        <v>468</v>
      </c>
      <c r="F144">
        <v>7.3199902379999999</v>
      </c>
      <c r="G144">
        <v>30</v>
      </c>
      <c r="H144">
        <v>7.266666667</v>
      </c>
      <c r="I144">
        <v>7.1934152310000004</v>
      </c>
      <c r="J144">
        <v>17</v>
      </c>
      <c r="K144">
        <v>7.1083675260000003</v>
      </c>
      <c r="L144">
        <v>17.942</v>
      </c>
      <c r="M144">
        <v>7.8775333329999997</v>
      </c>
      <c r="N144">
        <v>1.772966982</v>
      </c>
      <c r="O144">
        <v>8.3497267760000007</v>
      </c>
      <c r="P144">
        <v>14</v>
      </c>
      <c r="Q144">
        <v>0.86666666699999995</v>
      </c>
      <c r="R144">
        <v>9.2322884050000003</v>
      </c>
      <c r="S144">
        <v>1.302226973</v>
      </c>
      <c r="T144">
        <v>2.7452674400000001</v>
      </c>
      <c r="U144">
        <v>7.7010369289999998</v>
      </c>
      <c r="V144" t="s">
        <v>470</v>
      </c>
      <c r="W144">
        <v>11.559025869999999</v>
      </c>
      <c r="X144">
        <v>2.9052498010000001</v>
      </c>
      <c r="Y144">
        <v>69.825310340000001</v>
      </c>
      <c r="Z144">
        <v>30.174689659999999</v>
      </c>
      <c r="AA144">
        <v>17.942</v>
      </c>
      <c r="AB144">
        <v>4.0333333329999999</v>
      </c>
      <c r="AC144">
        <v>0.93509979799999998</v>
      </c>
      <c r="AD144" t="s">
        <v>379</v>
      </c>
      <c r="AE144" t="s">
        <v>157</v>
      </c>
      <c r="AF144" t="s">
        <v>467</v>
      </c>
    </row>
    <row r="145" spans="1:32" x14ac:dyDescent="0.25">
      <c r="A145" t="s">
        <v>379</v>
      </c>
      <c r="B145" t="s">
        <v>467</v>
      </c>
      <c r="C145" t="str">
        <f t="shared" si="4"/>
        <v>OSBS_037</v>
      </c>
      <c r="D145" t="str">
        <f t="shared" si="5"/>
        <v>OSBS_037E</v>
      </c>
      <c r="E145" t="s">
        <v>471</v>
      </c>
      <c r="F145">
        <v>5.1917536320000002</v>
      </c>
      <c r="G145">
        <v>40</v>
      </c>
      <c r="H145">
        <v>5.15</v>
      </c>
      <c r="I145">
        <v>7.0109016850000003</v>
      </c>
      <c r="J145">
        <v>17</v>
      </c>
      <c r="K145">
        <v>6.8940191469999998</v>
      </c>
      <c r="L145">
        <v>19.309000000000001</v>
      </c>
      <c r="M145">
        <v>5.3769999999999998</v>
      </c>
      <c r="N145">
        <v>1.082633994</v>
      </c>
      <c r="O145">
        <v>8.063492063</v>
      </c>
      <c r="P145">
        <v>25</v>
      </c>
      <c r="Q145">
        <v>0.94750000000000001</v>
      </c>
      <c r="R145">
        <v>0.77366084400000001</v>
      </c>
      <c r="S145">
        <v>0.32323314800000003</v>
      </c>
      <c r="T145">
        <v>0.81803494799999998</v>
      </c>
      <c r="U145">
        <v>7.3316942320000003</v>
      </c>
      <c r="V145" t="s">
        <v>472</v>
      </c>
      <c r="W145">
        <v>13.11335313</v>
      </c>
      <c r="X145">
        <v>1.8183329210000001</v>
      </c>
      <c r="Y145">
        <v>83.286818870000005</v>
      </c>
      <c r="Z145">
        <v>16.713181129999999</v>
      </c>
      <c r="AA145">
        <v>19.309000000000001</v>
      </c>
      <c r="AB145">
        <v>2.5499999999999998</v>
      </c>
      <c r="AC145">
        <v>0.94388503199999996</v>
      </c>
      <c r="AD145" t="s">
        <v>379</v>
      </c>
      <c r="AE145" t="s">
        <v>160</v>
      </c>
      <c r="AF145" t="s">
        <v>467</v>
      </c>
    </row>
    <row r="146" spans="1:32" x14ac:dyDescent="0.25">
      <c r="A146" t="s">
        <v>379</v>
      </c>
      <c r="B146" t="s">
        <v>467</v>
      </c>
      <c r="C146" t="str">
        <f t="shared" si="4"/>
        <v>OSBS_037</v>
      </c>
      <c r="D146" t="str">
        <f t="shared" si="5"/>
        <v>OSBS_037W</v>
      </c>
      <c r="E146" t="s">
        <v>473</v>
      </c>
      <c r="F146">
        <v>4.5883500499999998</v>
      </c>
      <c r="G146">
        <v>40</v>
      </c>
      <c r="H146">
        <v>4.375</v>
      </c>
      <c r="I146">
        <v>6.1725975120000003</v>
      </c>
      <c r="J146">
        <v>16</v>
      </c>
      <c r="K146">
        <v>5.8467405450000003</v>
      </c>
      <c r="L146">
        <v>16.327000000000002</v>
      </c>
      <c r="M146">
        <v>4.9966749999999998</v>
      </c>
      <c r="N146">
        <v>0.91941509600000004</v>
      </c>
      <c r="O146">
        <v>8.7108013940000006</v>
      </c>
      <c r="P146">
        <v>25</v>
      </c>
      <c r="Q146">
        <v>0.92205882400000005</v>
      </c>
      <c r="R146">
        <v>1.033207837</v>
      </c>
      <c r="S146">
        <v>0.35598799800000003</v>
      </c>
      <c r="T146">
        <v>0.95209263300000002</v>
      </c>
      <c r="U146">
        <v>6.7571716559999997</v>
      </c>
      <c r="V146" t="s">
        <v>474</v>
      </c>
      <c r="W146">
        <v>11.548369040000001</v>
      </c>
      <c r="X146">
        <v>2.066760505</v>
      </c>
      <c r="Y146">
        <v>82.725876270000001</v>
      </c>
      <c r="Z146">
        <v>17.274123729999999</v>
      </c>
      <c r="AA146">
        <v>16.327000000000002</v>
      </c>
      <c r="AB146">
        <v>4.05</v>
      </c>
      <c r="AC146">
        <v>0.95495718100000004</v>
      </c>
      <c r="AD146" t="s">
        <v>379</v>
      </c>
      <c r="AE146" t="s">
        <v>163</v>
      </c>
      <c r="AF146" t="s">
        <v>467</v>
      </c>
    </row>
    <row r="147" spans="1:32" x14ac:dyDescent="0.25">
      <c r="A147" t="s">
        <v>379</v>
      </c>
      <c r="B147" t="s">
        <v>475</v>
      </c>
      <c r="C147" t="str">
        <f t="shared" si="4"/>
        <v>OSBS_038</v>
      </c>
      <c r="D147" t="str">
        <f t="shared" si="5"/>
        <v>OSBS_038C</v>
      </c>
      <c r="E147" t="s">
        <v>476</v>
      </c>
      <c r="F147">
        <v>7.1347153040000002</v>
      </c>
      <c r="G147">
        <v>40</v>
      </c>
      <c r="H147">
        <v>6.6749999999999998</v>
      </c>
      <c r="I147">
        <v>4.1169927350000002</v>
      </c>
      <c r="J147">
        <v>12</v>
      </c>
      <c r="K147">
        <v>3.9012017380000001</v>
      </c>
      <c r="L147">
        <v>12.801</v>
      </c>
      <c r="M147">
        <v>8.0386500000000005</v>
      </c>
      <c r="N147">
        <v>3.4778005420000002</v>
      </c>
      <c r="O147">
        <v>8.0347826090000005</v>
      </c>
      <c r="P147">
        <v>9</v>
      </c>
      <c r="Q147">
        <v>0.78392857100000002</v>
      </c>
      <c r="R147">
        <v>1.037802718</v>
      </c>
      <c r="S147">
        <v>0.69984051000000003</v>
      </c>
      <c r="T147">
        <v>0.74028776799999996</v>
      </c>
      <c r="U147">
        <v>4.5922299740000003</v>
      </c>
      <c r="V147" t="s">
        <v>477</v>
      </c>
      <c r="W147">
        <v>8.5030936209999997</v>
      </c>
      <c r="X147">
        <v>1.742415735</v>
      </c>
      <c r="Y147">
        <v>42.03728778</v>
      </c>
      <c r="Z147">
        <v>57.96271222</v>
      </c>
      <c r="AA147">
        <v>12.801</v>
      </c>
      <c r="AB147">
        <v>3.5</v>
      </c>
      <c r="AC147">
        <v>0.83486795499999999</v>
      </c>
      <c r="AD147" t="s">
        <v>379</v>
      </c>
      <c r="AE147" t="s">
        <v>167</v>
      </c>
      <c r="AF147" t="s">
        <v>475</v>
      </c>
    </row>
    <row r="148" spans="1:32" x14ac:dyDescent="0.25">
      <c r="A148" t="s">
        <v>379</v>
      </c>
      <c r="B148" t="s">
        <v>475</v>
      </c>
      <c r="C148" t="str">
        <f t="shared" si="4"/>
        <v>OSBS_038</v>
      </c>
      <c r="D148" t="str">
        <f t="shared" si="5"/>
        <v>OSBS_038E</v>
      </c>
      <c r="E148" t="s">
        <v>478</v>
      </c>
      <c r="F148">
        <v>5.2792321510000004</v>
      </c>
      <c r="G148">
        <v>40</v>
      </c>
      <c r="H148">
        <v>5.0250000000000004</v>
      </c>
      <c r="I148">
        <v>4.4204779820000004</v>
      </c>
      <c r="J148">
        <v>12</v>
      </c>
      <c r="K148">
        <v>4.2278097170000004</v>
      </c>
      <c r="L148">
        <v>13.87</v>
      </c>
      <c r="M148">
        <v>5.7860250000000004</v>
      </c>
      <c r="N148">
        <v>1.7266054609999999</v>
      </c>
      <c r="O148">
        <v>8.9747899160000006</v>
      </c>
      <c r="P148">
        <v>15</v>
      </c>
      <c r="Q148">
        <v>0.85666666700000005</v>
      </c>
      <c r="R148">
        <v>1.2008237020000001</v>
      </c>
      <c r="S148">
        <v>0.59229586700000003</v>
      </c>
      <c r="T148">
        <v>0.92195949399999999</v>
      </c>
      <c r="U148">
        <v>4.9295788580000002</v>
      </c>
      <c r="V148" t="s">
        <v>479</v>
      </c>
      <c r="W148">
        <v>7.5067372160000003</v>
      </c>
      <c r="X148">
        <v>2.2769329680000001</v>
      </c>
      <c r="Y148">
        <v>63.543016649999998</v>
      </c>
      <c r="Z148">
        <v>36.456983350000002</v>
      </c>
      <c r="AA148">
        <v>13.87</v>
      </c>
      <c r="AB148">
        <v>3.15</v>
      </c>
      <c r="AC148">
        <v>0.93827271199999995</v>
      </c>
      <c r="AD148" t="s">
        <v>379</v>
      </c>
      <c r="AE148" t="s">
        <v>170</v>
      </c>
      <c r="AF148" t="s">
        <v>475</v>
      </c>
    </row>
    <row r="149" spans="1:32" x14ac:dyDescent="0.25">
      <c r="A149" t="s">
        <v>379</v>
      </c>
      <c r="B149" t="s">
        <v>475</v>
      </c>
      <c r="C149" t="str">
        <f t="shared" si="4"/>
        <v>OSBS_038</v>
      </c>
      <c r="D149" t="str">
        <f t="shared" si="5"/>
        <v>OSBS_038W</v>
      </c>
      <c r="E149" t="s">
        <v>480</v>
      </c>
      <c r="F149">
        <v>5.0996082170000001</v>
      </c>
      <c r="G149">
        <v>40</v>
      </c>
      <c r="H149">
        <v>4.7750000000000004</v>
      </c>
      <c r="I149">
        <v>4.8469101969999997</v>
      </c>
      <c r="J149">
        <v>15</v>
      </c>
      <c r="K149">
        <v>4.5961260859999999</v>
      </c>
      <c r="L149">
        <v>15.759</v>
      </c>
      <c r="M149">
        <v>5.8559999999999999</v>
      </c>
      <c r="N149">
        <v>2.2618817880000002</v>
      </c>
      <c r="O149">
        <v>8.1090909090000007</v>
      </c>
      <c r="P149">
        <v>17</v>
      </c>
      <c r="Q149">
        <v>0.86617647099999995</v>
      </c>
      <c r="R149">
        <v>0.888475452</v>
      </c>
      <c r="S149">
        <v>0.54258477100000002</v>
      </c>
      <c r="T149">
        <v>0.77076404799999998</v>
      </c>
      <c r="U149">
        <v>5.5570088020000004</v>
      </c>
      <c r="V149" t="s">
        <v>481</v>
      </c>
      <c r="W149">
        <v>8.5351071980000004</v>
      </c>
      <c r="X149">
        <v>2.9560622890000001</v>
      </c>
      <c r="Y149">
        <v>57.425850939999997</v>
      </c>
      <c r="Z149">
        <v>42.574149060000003</v>
      </c>
      <c r="AA149">
        <v>15.759</v>
      </c>
      <c r="AB149">
        <v>2.875</v>
      </c>
      <c r="AC149">
        <v>0.92544421200000004</v>
      </c>
      <c r="AD149" t="s">
        <v>379</v>
      </c>
      <c r="AE149" t="s">
        <v>173</v>
      </c>
      <c r="AF149" t="s">
        <v>475</v>
      </c>
    </row>
    <row r="150" spans="1:32" x14ac:dyDescent="0.25">
      <c r="A150" t="s">
        <v>379</v>
      </c>
      <c r="B150" t="s">
        <v>482</v>
      </c>
      <c r="C150" t="str">
        <f t="shared" si="4"/>
        <v>OSBS_039</v>
      </c>
      <c r="D150" t="str">
        <f t="shared" si="5"/>
        <v>OSBS_039C</v>
      </c>
      <c r="E150" t="s">
        <v>483</v>
      </c>
      <c r="F150">
        <v>3.7500272020000001</v>
      </c>
      <c r="G150">
        <v>40</v>
      </c>
      <c r="H150">
        <v>3.5750000000000002</v>
      </c>
      <c r="I150">
        <v>4.5110080200000002</v>
      </c>
      <c r="J150">
        <v>11</v>
      </c>
      <c r="K150">
        <v>4.294691491</v>
      </c>
      <c r="L150">
        <v>13.285</v>
      </c>
      <c r="M150">
        <v>4.2886499999999996</v>
      </c>
      <c r="N150">
        <v>1.777337452</v>
      </c>
      <c r="O150">
        <v>15.46428571</v>
      </c>
      <c r="P150">
        <v>23</v>
      </c>
      <c r="Q150">
        <v>0.90535714300000003</v>
      </c>
      <c r="R150">
        <v>1.0807888139999999</v>
      </c>
      <c r="S150">
        <v>0.40396976099999998</v>
      </c>
      <c r="T150">
        <v>0.95791296400000003</v>
      </c>
      <c r="U150">
        <v>5.1860923510000001</v>
      </c>
      <c r="V150" t="s">
        <v>484</v>
      </c>
      <c r="W150">
        <v>8.1420698070000004</v>
      </c>
      <c r="X150">
        <v>1.7893812179999999</v>
      </c>
      <c r="Y150">
        <v>71.044508609999994</v>
      </c>
      <c r="Z150">
        <v>28.955491389999999</v>
      </c>
      <c r="AA150">
        <v>13.285</v>
      </c>
      <c r="AB150">
        <v>2.7250000000000001</v>
      </c>
      <c r="AC150">
        <v>0.92723089999999997</v>
      </c>
      <c r="AD150" t="s">
        <v>379</v>
      </c>
      <c r="AE150" t="s">
        <v>485</v>
      </c>
      <c r="AF150" t="s">
        <v>482</v>
      </c>
    </row>
    <row r="151" spans="1:32" x14ac:dyDescent="0.25">
      <c r="A151" t="s">
        <v>379</v>
      </c>
      <c r="B151" t="s">
        <v>482</v>
      </c>
      <c r="C151" t="str">
        <f t="shared" si="4"/>
        <v>OSBS_039</v>
      </c>
      <c r="D151" t="str">
        <f t="shared" si="5"/>
        <v>OSBS_039E</v>
      </c>
      <c r="E151" t="s">
        <v>486</v>
      </c>
      <c r="F151">
        <v>1.935771076</v>
      </c>
      <c r="G151">
        <v>40</v>
      </c>
      <c r="H151">
        <v>1.7250000000000001</v>
      </c>
      <c r="I151">
        <v>3.1845929929999999</v>
      </c>
      <c r="J151">
        <v>10</v>
      </c>
      <c r="K151">
        <v>2.8721725230000001</v>
      </c>
      <c r="L151">
        <v>11.09</v>
      </c>
      <c r="M151">
        <v>2.1520999999999999</v>
      </c>
      <c r="N151">
        <v>1.252174108</v>
      </c>
      <c r="O151">
        <v>8.2601626019999994</v>
      </c>
      <c r="P151">
        <v>27</v>
      </c>
      <c r="Q151">
        <v>0.92916666699999995</v>
      </c>
      <c r="R151">
        <v>0.15164155000000001</v>
      </c>
      <c r="S151">
        <v>0.14354377800000001</v>
      </c>
      <c r="T151">
        <v>0.361989964</v>
      </c>
      <c r="U151">
        <v>3.5777579410000002</v>
      </c>
      <c r="V151" t="s">
        <v>487</v>
      </c>
      <c r="W151">
        <v>5.6973065939999996</v>
      </c>
      <c r="X151">
        <v>2.454265328</v>
      </c>
      <c r="Y151">
        <v>78.617278749999997</v>
      </c>
      <c r="Z151">
        <v>21.382721249999999</v>
      </c>
      <c r="AA151">
        <v>11.09</v>
      </c>
      <c r="AB151">
        <v>2.2000000000000002</v>
      </c>
      <c r="AC151">
        <v>0.98285595000000003</v>
      </c>
      <c r="AD151" t="s">
        <v>379</v>
      </c>
      <c r="AE151" t="s">
        <v>177</v>
      </c>
      <c r="AF151" t="s">
        <v>482</v>
      </c>
    </row>
    <row r="152" spans="1:32" x14ac:dyDescent="0.25">
      <c r="A152" t="s">
        <v>379</v>
      </c>
      <c r="B152" t="s">
        <v>482</v>
      </c>
      <c r="C152" t="str">
        <f t="shared" si="4"/>
        <v>OSBS_039</v>
      </c>
      <c r="D152" t="str">
        <f t="shared" si="5"/>
        <v>OSBS_039W</v>
      </c>
      <c r="E152" t="s">
        <v>488</v>
      </c>
      <c r="F152">
        <v>3.3970276240000001</v>
      </c>
      <c r="G152">
        <v>40</v>
      </c>
      <c r="H152">
        <v>3.15</v>
      </c>
      <c r="I152">
        <v>4.4520056410000004</v>
      </c>
      <c r="J152">
        <v>12</v>
      </c>
      <c r="K152">
        <v>4.1445747669999999</v>
      </c>
      <c r="L152">
        <v>12.295999999999999</v>
      </c>
      <c r="M152">
        <v>3.8325</v>
      </c>
      <c r="N152">
        <v>2.252480228</v>
      </c>
      <c r="O152">
        <v>8.1826484019999999</v>
      </c>
      <c r="P152">
        <v>24</v>
      </c>
      <c r="Q152">
        <v>0.9</v>
      </c>
      <c r="R152">
        <v>0.63441276199999996</v>
      </c>
      <c r="S152">
        <v>0.34291616899999999</v>
      </c>
      <c r="T152">
        <v>0.71890281899999997</v>
      </c>
      <c r="U152">
        <v>4.989388699</v>
      </c>
      <c r="V152" t="s">
        <v>489</v>
      </c>
      <c r="W152">
        <v>7.9260250000000001</v>
      </c>
      <c r="X152">
        <v>2.0554222370000002</v>
      </c>
      <c r="Y152">
        <v>66.840259329999995</v>
      </c>
      <c r="Z152">
        <v>33.159740669999998</v>
      </c>
      <c r="AA152">
        <v>12.295999999999999</v>
      </c>
      <c r="AB152">
        <v>2.4</v>
      </c>
      <c r="AC152">
        <v>0.96250777600000004</v>
      </c>
      <c r="AD152" t="s">
        <v>379</v>
      </c>
      <c r="AE152" t="s">
        <v>180</v>
      </c>
      <c r="AF152" t="s">
        <v>482</v>
      </c>
    </row>
    <row r="153" spans="1:32" x14ac:dyDescent="0.25">
      <c r="A153" t="s">
        <v>379</v>
      </c>
      <c r="B153" t="s">
        <v>490</v>
      </c>
      <c r="C153" t="str">
        <f t="shared" si="4"/>
        <v>OSBS_040</v>
      </c>
      <c r="D153" t="str">
        <f t="shared" si="5"/>
        <v>OSBS_040C</v>
      </c>
      <c r="E153" t="s">
        <v>491</v>
      </c>
      <c r="F153">
        <v>9.9666148700000008</v>
      </c>
      <c r="G153">
        <v>40</v>
      </c>
      <c r="H153">
        <v>9.125</v>
      </c>
      <c r="I153">
        <v>4.3906249879999999</v>
      </c>
      <c r="J153">
        <v>18</v>
      </c>
      <c r="K153">
        <v>4.506592393</v>
      </c>
      <c r="L153">
        <v>21.052</v>
      </c>
      <c r="M153">
        <v>13.304449999999999</v>
      </c>
      <c r="N153">
        <v>5.4025334000000003</v>
      </c>
      <c r="O153">
        <v>8.817777778</v>
      </c>
      <c r="P153">
        <v>1</v>
      </c>
      <c r="Q153">
        <v>0.76022727300000004</v>
      </c>
      <c r="R153">
        <v>45.545980610000001</v>
      </c>
      <c r="S153">
        <v>4.5314041930000002</v>
      </c>
      <c r="T153">
        <v>5.0012355130000001</v>
      </c>
      <c r="U153">
        <v>4.8829464150000002</v>
      </c>
      <c r="V153" t="s">
        <v>492</v>
      </c>
      <c r="W153">
        <v>9.9011701409999997</v>
      </c>
      <c r="X153">
        <v>4.6084985730000003</v>
      </c>
      <c r="Y153">
        <v>15.68777293</v>
      </c>
      <c r="Z153">
        <v>84.312227070000006</v>
      </c>
      <c r="AA153">
        <v>21.052</v>
      </c>
      <c r="AB153">
        <v>3.05</v>
      </c>
      <c r="AC153">
        <v>0.95189340600000005</v>
      </c>
      <c r="AD153" t="s">
        <v>379</v>
      </c>
      <c r="AE153" t="s">
        <v>493</v>
      </c>
      <c r="AF153" t="s">
        <v>490</v>
      </c>
    </row>
    <row r="154" spans="1:32" x14ac:dyDescent="0.25">
      <c r="A154" t="s">
        <v>379</v>
      </c>
      <c r="B154" t="s">
        <v>490</v>
      </c>
      <c r="C154" t="str">
        <f t="shared" si="4"/>
        <v>OSBS_040</v>
      </c>
      <c r="D154" t="str">
        <f t="shared" si="5"/>
        <v>OSBS_040E</v>
      </c>
      <c r="E154" t="s">
        <v>494</v>
      </c>
      <c r="F154">
        <v>5.3713451220000001</v>
      </c>
      <c r="G154">
        <v>40</v>
      </c>
      <c r="H154">
        <v>4.8499999999999996</v>
      </c>
      <c r="I154">
        <v>5.4602905719999999</v>
      </c>
      <c r="J154">
        <v>17</v>
      </c>
      <c r="K154">
        <v>5.3364313919999997</v>
      </c>
      <c r="L154">
        <v>17.655999999999999</v>
      </c>
      <c r="M154">
        <v>6.429125</v>
      </c>
      <c r="N154">
        <v>2.588345087</v>
      </c>
      <c r="O154">
        <v>8.433212996</v>
      </c>
      <c r="P154">
        <v>15</v>
      </c>
      <c r="Q154">
        <v>0.88947368400000004</v>
      </c>
      <c r="R154">
        <v>76.405642749999998</v>
      </c>
      <c r="S154">
        <v>2.9865131269999998</v>
      </c>
      <c r="T154">
        <v>8.2150095610000005</v>
      </c>
      <c r="U154">
        <v>6.5688035249999999</v>
      </c>
      <c r="V154" t="s">
        <v>495</v>
      </c>
      <c r="W154">
        <v>8.3668303070000007</v>
      </c>
      <c r="X154">
        <v>5.0068703880000003</v>
      </c>
      <c r="Y154">
        <v>57.526218380000003</v>
      </c>
      <c r="Z154">
        <v>42.473781619999997</v>
      </c>
      <c r="AA154">
        <v>17.655999999999999</v>
      </c>
      <c r="AB154">
        <v>3.4</v>
      </c>
      <c r="AC154">
        <v>0.97613721099999995</v>
      </c>
      <c r="AD154" t="s">
        <v>379</v>
      </c>
      <c r="AE154" t="s">
        <v>496</v>
      </c>
      <c r="AF154" t="s">
        <v>490</v>
      </c>
    </row>
    <row r="155" spans="1:32" x14ac:dyDescent="0.25">
      <c r="A155" t="s">
        <v>379</v>
      </c>
      <c r="B155" t="s">
        <v>490</v>
      </c>
      <c r="C155" t="str">
        <f t="shared" si="4"/>
        <v>OSBS_040</v>
      </c>
      <c r="D155" t="str">
        <f t="shared" si="5"/>
        <v>OSBS_040W</v>
      </c>
      <c r="E155" t="s">
        <v>497</v>
      </c>
      <c r="F155">
        <v>8.4541157459999994</v>
      </c>
      <c r="G155">
        <v>40</v>
      </c>
      <c r="H155">
        <v>8.0250000000000004</v>
      </c>
      <c r="I155">
        <v>4.8005191690000002</v>
      </c>
      <c r="J155">
        <v>15</v>
      </c>
      <c r="K155">
        <v>4.7036554930000003</v>
      </c>
      <c r="L155">
        <v>16.265999999999998</v>
      </c>
      <c r="M155">
        <v>9.3311250000000001</v>
      </c>
      <c r="N155">
        <v>3.443287845</v>
      </c>
      <c r="O155">
        <v>8.0645161289999994</v>
      </c>
      <c r="P155">
        <v>8</v>
      </c>
      <c r="Q155">
        <v>0.81323529400000005</v>
      </c>
      <c r="R155">
        <v>5.0691216629999998</v>
      </c>
      <c r="S155">
        <v>1.0629050760000001</v>
      </c>
      <c r="T155">
        <v>1.984780709</v>
      </c>
      <c r="U155">
        <v>5.3817453620000002</v>
      </c>
      <c r="V155" t="s">
        <v>498</v>
      </c>
      <c r="W155">
        <v>10.04670563</v>
      </c>
      <c r="X155">
        <v>2.605796701</v>
      </c>
      <c r="Y155">
        <v>41.097168930000002</v>
      </c>
      <c r="Z155">
        <v>58.902831069999998</v>
      </c>
      <c r="AA155">
        <v>16.265999999999998</v>
      </c>
      <c r="AB155">
        <v>3.875</v>
      </c>
      <c r="AC155">
        <v>0.91214171099999997</v>
      </c>
      <c r="AD155" t="s">
        <v>379</v>
      </c>
      <c r="AE155" t="s">
        <v>184</v>
      </c>
      <c r="AF155" t="s">
        <v>490</v>
      </c>
    </row>
    <row r="156" spans="1:32" x14ac:dyDescent="0.25">
      <c r="A156" t="s">
        <v>379</v>
      </c>
      <c r="B156" t="s">
        <v>499</v>
      </c>
      <c r="C156" t="str">
        <f t="shared" si="4"/>
        <v>OSBS_041</v>
      </c>
      <c r="D156" t="str">
        <f t="shared" si="5"/>
        <v>OSBS_041C</v>
      </c>
      <c r="E156" t="s">
        <v>500</v>
      </c>
      <c r="F156">
        <v>5.5687856699999996</v>
      </c>
      <c r="G156">
        <v>40</v>
      </c>
      <c r="H156">
        <v>5.45</v>
      </c>
      <c r="I156">
        <v>7.0644089069999998</v>
      </c>
      <c r="J156">
        <v>16</v>
      </c>
      <c r="K156">
        <v>6.8262361519999999</v>
      </c>
      <c r="L156">
        <v>16.425000000000001</v>
      </c>
      <c r="M156">
        <v>5.5438000000000001</v>
      </c>
      <c r="N156">
        <v>0.75144157499999997</v>
      </c>
      <c r="O156">
        <v>10.44444444</v>
      </c>
      <c r="P156">
        <v>24</v>
      </c>
      <c r="Q156">
        <v>0.944117647</v>
      </c>
      <c r="R156">
        <v>0.35991048199999998</v>
      </c>
      <c r="S156">
        <v>0.21209262200000001</v>
      </c>
      <c r="T156">
        <v>0.56118374999999998</v>
      </c>
      <c r="U156">
        <v>7.0235437989999996</v>
      </c>
      <c r="V156" t="s">
        <v>501</v>
      </c>
      <c r="W156">
        <v>12.99320301</v>
      </c>
      <c r="X156">
        <v>2.606507954</v>
      </c>
      <c r="Y156">
        <v>84.175458079999999</v>
      </c>
      <c r="Z156">
        <v>15.82454192</v>
      </c>
      <c r="AA156">
        <v>16.425000000000001</v>
      </c>
      <c r="AB156">
        <v>3.875</v>
      </c>
      <c r="AC156">
        <v>0.96931142000000003</v>
      </c>
      <c r="AD156" t="s">
        <v>379</v>
      </c>
      <c r="AE156" t="s">
        <v>188</v>
      </c>
      <c r="AF156" t="s">
        <v>499</v>
      </c>
    </row>
    <row r="157" spans="1:32" x14ac:dyDescent="0.25">
      <c r="A157" t="s">
        <v>379</v>
      </c>
      <c r="B157" t="s">
        <v>499</v>
      </c>
      <c r="C157" t="str">
        <f t="shared" si="4"/>
        <v>OSBS_041</v>
      </c>
      <c r="D157" t="str">
        <f t="shared" si="5"/>
        <v>OSBS_041E</v>
      </c>
      <c r="E157" t="s">
        <v>502</v>
      </c>
      <c r="F157">
        <v>8.0079438019999998</v>
      </c>
      <c r="G157">
        <v>40</v>
      </c>
      <c r="H157">
        <v>7.7750000000000004</v>
      </c>
      <c r="I157">
        <v>7.7904158170000004</v>
      </c>
      <c r="J157">
        <v>20</v>
      </c>
      <c r="K157">
        <v>7.548137187</v>
      </c>
      <c r="L157">
        <v>21.898</v>
      </c>
      <c r="M157">
        <v>8.6339500000000005</v>
      </c>
      <c r="N157">
        <v>1.698577625</v>
      </c>
      <c r="O157">
        <v>8.0266666670000006</v>
      </c>
      <c r="P157">
        <v>18</v>
      </c>
      <c r="Q157">
        <v>0.91195652199999999</v>
      </c>
      <c r="R157">
        <v>3.5986044189999999</v>
      </c>
      <c r="S157">
        <v>0.827077858</v>
      </c>
      <c r="T157">
        <v>1.707204333</v>
      </c>
      <c r="U157">
        <v>8.6374118180000004</v>
      </c>
      <c r="V157" t="s">
        <v>503</v>
      </c>
      <c r="W157">
        <v>14.25321748</v>
      </c>
      <c r="X157">
        <v>3.4158466000000001</v>
      </c>
      <c r="Y157">
        <v>75.903484680000005</v>
      </c>
      <c r="Z157">
        <v>24.096515320000002</v>
      </c>
      <c r="AA157">
        <v>21.898</v>
      </c>
      <c r="AB157">
        <v>3.4750000000000001</v>
      </c>
      <c r="AC157">
        <v>0.95498798900000004</v>
      </c>
      <c r="AD157" t="s">
        <v>379</v>
      </c>
      <c r="AE157" t="s">
        <v>191</v>
      </c>
      <c r="AF157" t="s">
        <v>499</v>
      </c>
    </row>
    <row r="158" spans="1:32" x14ac:dyDescent="0.25">
      <c r="A158" t="s">
        <v>379</v>
      </c>
      <c r="B158" t="s">
        <v>499</v>
      </c>
      <c r="C158" t="str">
        <f t="shared" si="4"/>
        <v>OSBS_041</v>
      </c>
      <c r="D158" t="str">
        <f t="shared" si="5"/>
        <v>OSBS_041W</v>
      </c>
      <c r="E158" t="s">
        <v>504</v>
      </c>
      <c r="F158">
        <v>1.603556051</v>
      </c>
      <c r="G158">
        <v>40</v>
      </c>
      <c r="H158">
        <v>1.55</v>
      </c>
      <c r="I158">
        <v>3.321142762</v>
      </c>
      <c r="J158">
        <v>11</v>
      </c>
      <c r="K158">
        <v>3.2011716610000001</v>
      </c>
      <c r="L158">
        <v>10.789</v>
      </c>
      <c r="M158">
        <v>1.5843</v>
      </c>
      <c r="N158">
        <v>0.169236476</v>
      </c>
      <c r="O158">
        <v>1.9371079579999999</v>
      </c>
      <c r="P158">
        <v>32</v>
      </c>
      <c r="Q158">
        <v>0.95416666699999997</v>
      </c>
      <c r="R158">
        <v>5.8728626999999999E-2</v>
      </c>
      <c r="S158">
        <v>6.5620512000000006E-2</v>
      </c>
      <c r="T158">
        <v>0.233286466</v>
      </c>
      <c r="U158">
        <v>3.2905943519999998</v>
      </c>
      <c r="V158" t="s">
        <v>505</v>
      </c>
      <c r="W158">
        <v>7.1242022990000002</v>
      </c>
      <c r="X158">
        <v>1.3964367179999999</v>
      </c>
      <c r="Y158">
        <v>93.698163780000002</v>
      </c>
      <c r="Z158">
        <v>6.3018362249999997</v>
      </c>
      <c r="AA158">
        <v>10.789</v>
      </c>
      <c r="AB158">
        <v>2.7</v>
      </c>
      <c r="AC158">
        <v>0.97811296000000003</v>
      </c>
      <c r="AD158" t="s">
        <v>379</v>
      </c>
      <c r="AE158" t="s">
        <v>194</v>
      </c>
      <c r="AF158" t="s">
        <v>499</v>
      </c>
    </row>
    <row r="159" spans="1:32" x14ac:dyDescent="0.25">
      <c r="A159" t="s">
        <v>379</v>
      </c>
      <c r="B159" t="s">
        <v>506</v>
      </c>
      <c r="C159" t="str">
        <f t="shared" si="4"/>
        <v>OSBS_042</v>
      </c>
      <c r="D159" t="str">
        <f t="shared" si="5"/>
        <v>OSBS_042C</v>
      </c>
      <c r="E159" t="s">
        <v>507</v>
      </c>
      <c r="F159">
        <v>6.9819284120000003</v>
      </c>
      <c r="G159">
        <v>40</v>
      </c>
      <c r="H159">
        <v>6.6749999999999998</v>
      </c>
      <c r="I159">
        <v>5.3995806819999999</v>
      </c>
      <c r="J159">
        <v>14</v>
      </c>
      <c r="K159">
        <v>5.2458912489999996</v>
      </c>
      <c r="L159">
        <v>16.995999999999999</v>
      </c>
      <c r="M159">
        <v>7.9652250000000002</v>
      </c>
      <c r="N159">
        <v>2.18390789</v>
      </c>
      <c r="O159">
        <v>10.18181818</v>
      </c>
      <c r="P159">
        <v>14</v>
      </c>
      <c r="Q159">
        <v>0.84305555600000004</v>
      </c>
      <c r="R159">
        <v>4.2904880600000004</v>
      </c>
      <c r="S159">
        <v>1.1200778469999999</v>
      </c>
      <c r="T159">
        <v>1.74238735</v>
      </c>
      <c r="U159">
        <v>6.234496128</v>
      </c>
      <c r="V159" t="s">
        <v>508</v>
      </c>
      <c r="W159">
        <v>10.43152662</v>
      </c>
      <c r="X159">
        <v>2.3985863570000001</v>
      </c>
      <c r="Y159">
        <v>58.909126909999998</v>
      </c>
      <c r="Z159">
        <v>41.090873090000002</v>
      </c>
      <c r="AA159">
        <v>16.995999999999999</v>
      </c>
      <c r="AB159">
        <v>3.1</v>
      </c>
      <c r="AC159">
        <v>0.91609574299999996</v>
      </c>
      <c r="AD159" t="s">
        <v>379</v>
      </c>
      <c r="AE159" t="s">
        <v>198</v>
      </c>
      <c r="AF159" t="s">
        <v>506</v>
      </c>
    </row>
    <row r="160" spans="1:32" x14ac:dyDescent="0.25">
      <c r="A160" t="s">
        <v>379</v>
      </c>
      <c r="B160" t="s">
        <v>506</v>
      </c>
      <c r="C160" t="str">
        <f t="shared" si="4"/>
        <v>OSBS_042</v>
      </c>
      <c r="D160" t="str">
        <f t="shared" si="5"/>
        <v>OSBS_042E</v>
      </c>
      <c r="E160" t="s">
        <v>509</v>
      </c>
      <c r="F160">
        <v>10.0579497</v>
      </c>
      <c r="G160">
        <v>40</v>
      </c>
      <c r="H160">
        <v>9.5</v>
      </c>
      <c r="I160">
        <v>4.6840813419999998</v>
      </c>
      <c r="J160">
        <v>16</v>
      </c>
      <c r="K160">
        <v>4.6957427530000002</v>
      </c>
      <c r="L160">
        <v>17.97</v>
      </c>
      <c r="M160">
        <v>12.332425000000001</v>
      </c>
      <c r="N160">
        <v>4.6550658479999996</v>
      </c>
      <c r="O160">
        <v>8.0347826090000005</v>
      </c>
      <c r="P160">
        <v>6</v>
      </c>
      <c r="Q160">
        <v>0.72763157899999997</v>
      </c>
      <c r="R160">
        <v>17.944412</v>
      </c>
      <c r="S160">
        <v>2.3731238819999998</v>
      </c>
      <c r="T160">
        <v>3.5089450040000001</v>
      </c>
      <c r="U160">
        <v>5.6482630680000003</v>
      </c>
      <c r="V160" t="s">
        <v>510</v>
      </c>
      <c r="W160">
        <v>11.320540319999999</v>
      </c>
      <c r="X160">
        <v>2.6161174250000001</v>
      </c>
      <c r="Y160">
        <v>27.850046089999999</v>
      </c>
      <c r="Z160">
        <v>72.149953909999994</v>
      </c>
      <c r="AA160">
        <v>17.97</v>
      </c>
      <c r="AB160">
        <v>2.5499999999999998</v>
      </c>
      <c r="AC160">
        <v>0.82609169000000005</v>
      </c>
      <c r="AD160" t="s">
        <v>379</v>
      </c>
      <c r="AE160" t="s">
        <v>201</v>
      </c>
      <c r="AF160" t="s">
        <v>506</v>
      </c>
    </row>
    <row r="161" spans="1:32" x14ac:dyDescent="0.25">
      <c r="A161" t="s">
        <v>379</v>
      </c>
      <c r="B161" t="s">
        <v>506</v>
      </c>
      <c r="C161" t="str">
        <f t="shared" si="4"/>
        <v>OSBS_042</v>
      </c>
      <c r="D161" t="str">
        <f t="shared" si="5"/>
        <v>OSBS_042W</v>
      </c>
      <c r="E161" t="s">
        <v>511</v>
      </c>
      <c r="F161">
        <v>7.1569178620000002</v>
      </c>
      <c r="G161">
        <v>40</v>
      </c>
      <c r="H161">
        <v>6.85</v>
      </c>
      <c r="I161">
        <v>5.5808584000000003</v>
      </c>
      <c r="J161">
        <v>17</v>
      </c>
      <c r="K161">
        <v>5.5161127619999997</v>
      </c>
      <c r="L161">
        <v>19.629000000000001</v>
      </c>
      <c r="M161">
        <v>8.2684499999999996</v>
      </c>
      <c r="N161">
        <v>1.9062194509999999</v>
      </c>
      <c r="O161">
        <v>8.2214532869999992</v>
      </c>
      <c r="P161">
        <v>13</v>
      </c>
      <c r="Q161">
        <v>0.86190476199999999</v>
      </c>
      <c r="R161">
        <v>8.193686391</v>
      </c>
      <c r="S161">
        <v>1.3374555290000001</v>
      </c>
      <c r="T161">
        <v>2.5307902119999999</v>
      </c>
      <c r="U161">
        <v>6.7319986739999997</v>
      </c>
      <c r="V161" t="s">
        <v>512</v>
      </c>
      <c r="W161">
        <v>10.61009335</v>
      </c>
      <c r="X161">
        <v>3.1983569410000001</v>
      </c>
      <c r="Y161">
        <v>60.231388330000001</v>
      </c>
      <c r="Z161">
        <v>39.768611669999999</v>
      </c>
      <c r="AA161">
        <v>19.629000000000001</v>
      </c>
      <c r="AB161">
        <v>2.9750000000000001</v>
      </c>
      <c r="AC161">
        <v>0.94488555299999999</v>
      </c>
      <c r="AD161" t="s">
        <v>379</v>
      </c>
      <c r="AE161" t="s">
        <v>204</v>
      </c>
      <c r="AF161" t="s">
        <v>506</v>
      </c>
    </row>
    <row r="162" spans="1:32" x14ac:dyDescent="0.25">
      <c r="A162" t="s">
        <v>379</v>
      </c>
      <c r="B162" t="s">
        <v>513</v>
      </c>
      <c r="C162" t="str">
        <f t="shared" si="4"/>
        <v>OSBS_043</v>
      </c>
      <c r="D162" t="str">
        <f t="shared" si="5"/>
        <v>OSBS_043C</v>
      </c>
      <c r="E162" t="s">
        <v>514</v>
      </c>
      <c r="F162">
        <v>5.2994167210000001</v>
      </c>
      <c r="G162">
        <v>40</v>
      </c>
      <c r="H162">
        <v>4.9749999999999996</v>
      </c>
      <c r="I162">
        <v>4.575974886</v>
      </c>
      <c r="J162">
        <v>12</v>
      </c>
      <c r="K162">
        <v>4.3559585629999997</v>
      </c>
      <c r="L162">
        <v>13.276</v>
      </c>
      <c r="M162">
        <v>5.8351499999999996</v>
      </c>
      <c r="N162">
        <v>2.5634772790000002</v>
      </c>
      <c r="O162">
        <v>8.0316205529999998</v>
      </c>
      <c r="P162">
        <v>15</v>
      </c>
      <c r="Q162">
        <v>0.86250000000000004</v>
      </c>
      <c r="R162">
        <v>1.3521417819999999</v>
      </c>
      <c r="S162">
        <v>0.59539377999999998</v>
      </c>
      <c r="T162">
        <v>0.99882332200000001</v>
      </c>
      <c r="U162">
        <v>5.1272381859999996</v>
      </c>
      <c r="V162" t="s">
        <v>515</v>
      </c>
      <c r="W162">
        <v>8.2086096499999996</v>
      </c>
      <c r="X162">
        <v>2.2874118270000001</v>
      </c>
      <c r="Y162">
        <v>55.29544061</v>
      </c>
      <c r="Z162">
        <v>44.70455939</v>
      </c>
      <c r="AA162">
        <v>13.276</v>
      </c>
      <c r="AB162">
        <v>3.25</v>
      </c>
      <c r="AC162">
        <v>0.933958183</v>
      </c>
      <c r="AD162" t="s">
        <v>379</v>
      </c>
      <c r="AE162" t="s">
        <v>208</v>
      </c>
      <c r="AF162" t="s">
        <v>513</v>
      </c>
    </row>
    <row r="163" spans="1:32" x14ac:dyDescent="0.25">
      <c r="A163" t="s">
        <v>379</v>
      </c>
      <c r="B163" t="s">
        <v>513</v>
      </c>
      <c r="C163" t="str">
        <f t="shared" si="4"/>
        <v>OSBS_043</v>
      </c>
      <c r="D163" t="str">
        <f t="shared" si="5"/>
        <v>OSBS_043E</v>
      </c>
      <c r="E163" t="s">
        <v>516</v>
      </c>
      <c r="F163">
        <v>3.9129707040000001</v>
      </c>
      <c r="G163">
        <v>40</v>
      </c>
      <c r="H163">
        <v>3.65</v>
      </c>
      <c r="I163">
        <v>4.3451760620000002</v>
      </c>
      <c r="J163">
        <v>11</v>
      </c>
      <c r="K163">
        <v>4.1385383889999998</v>
      </c>
      <c r="L163">
        <v>12.797000000000001</v>
      </c>
      <c r="M163">
        <v>4.5453999999999999</v>
      </c>
      <c r="N163">
        <v>2.3480707789999999</v>
      </c>
      <c r="O163">
        <v>9.15625</v>
      </c>
      <c r="P163">
        <v>21</v>
      </c>
      <c r="Q163">
        <v>0.86250000000000004</v>
      </c>
      <c r="R163">
        <v>2.51931057</v>
      </c>
      <c r="S163">
        <v>0.71399036900000001</v>
      </c>
      <c r="T163">
        <v>1.41757833</v>
      </c>
      <c r="U163">
        <v>4.9847611000000001</v>
      </c>
      <c r="V163" t="s">
        <v>517</v>
      </c>
      <c r="W163">
        <v>7.4562230170000001</v>
      </c>
      <c r="X163">
        <v>2.4097368000000001</v>
      </c>
      <c r="Y163">
        <v>64.670779809999999</v>
      </c>
      <c r="Z163">
        <v>35.329220190000001</v>
      </c>
      <c r="AA163">
        <v>12.797000000000001</v>
      </c>
      <c r="AB163">
        <v>3.15</v>
      </c>
      <c r="AC163">
        <v>0.94610871600000002</v>
      </c>
      <c r="AD163" t="s">
        <v>379</v>
      </c>
      <c r="AE163" t="s">
        <v>211</v>
      </c>
      <c r="AF163" t="s">
        <v>513</v>
      </c>
    </row>
    <row r="164" spans="1:32" x14ac:dyDescent="0.25">
      <c r="A164" t="s">
        <v>379</v>
      </c>
      <c r="B164" t="s">
        <v>513</v>
      </c>
      <c r="C164" t="str">
        <f t="shared" si="4"/>
        <v>OSBS_043</v>
      </c>
      <c r="D164" t="str">
        <f t="shared" si="5"/>
        <v>OSBS_043W</v>
      </c>
      <c r="E164" t="s">
        <v>518</v>
      </c>
      <c r="F164">
        <v>3.653108612</v>
      </c>
      <c r="G164">
        <v>40</v>
      </c>
      <c r="H164">
        <v>3.2749999999999999</v>
      </c>
      <c r="I164">
        <v>3.9015911829999999</v>
      </c>
      <c r="J164">
        <v>11</v>
      </c>
      <c r="K164">
        <v>3.542509704</v>
      </c>
      <c r="L164">
        <v>10.73</v>
      </c>
      <c r="M164">
        <v>3.8464499999999999</v>
      </c>
      <c r="N164">
        <v>1.874934206</v>
      </c>
      <c r="O164">
        <v>9.8429319369999995</v>
      </c>
      <c r="P164">
        <v>20</v>
      </c>
      <c r="Q164">
        <v>0.88333333300000005</v>
      </c>
      <c r="R164">
        <v>0.88345853200000002</v>
      </c>
      <c r="S164">
        <v>0.38157731499999997</v>
      </c>
      <c r="T164">
        <v>0.85898619600000004</v>
      </c>
      <c r="U164">
        <v>4.1111778020000003</v>
      </c>
      <c r="V164" t="s">
        <v>519</v>
      </c>
      <c r="W164">
        <v>6.4785723170000002</v>
      </c>
      <c r="X164">
        <v>2.0027832980000002</v>
      </c>
      <c r="Y164">
        <v>68.249350649999997</v>
      </c>
      <c r="Z164">
        <v>31.75064935</v>
      </c>
      <c r="AA164">
        <v>10.73</v>
      </c>
      <c r="AB164">
        <v>2.85</v>
      </c>
      <c r="AC164">
        <v>0.95709328800000004</v>
      </c>
      <c r="AD164" t="s">
        <v>379</v>
      </c>
      <c r="AE164" t="s">
        <v>214</v>
      </c>
      <c r="AF164" t="s">
        <v>513</v>
      </c>
    </row>
    <row r="165" spans="1:32" x14ac:dyDescent="0.25">
      <c r="A165" t="s">
        <v>379</v>
      </c>
      <c r="B165" t="s">
        <v>520</v>
      </c>
      <c r="C165" t="str">
        <f t="shared" si="4"/>
        <v>OSBS_044</v>
      </c>
      <c r="D165" t="str">
        <f t="shared" si="5"/>
        <v>OSBS_044C</v>
      </c>
      <c r="E165" t="s">
        <v>521</v>
      </c>
      <c r="F165">
        <v>7.0074175869999999</v>
      </c>
      <c r="G165">
        <v>40</v>
      </c>
      <c r="H165">
        <v>6.6</v>
      </c>
      <c r="I165">
        <v>6.3538575850000001</v>
      </c>
      <c r="J165">
        <v>17</v>
      </c>
      <c r="K165">
        <v>6.2080592780000003</v>
      </c>
      <c r="L165">
        <v>17.170000000000002</v>
      </c>
      <c r="M165">
        <v>7.4353999999999996</v>
      </c>
      <c r="N165">
        <v>2.217400252</v>
      </c>
      <c r="O165">
        <v>11.345454549999999</v>
      </c>
      <c r="P165">
        <v>15</v>
      </c>
      <c r="Q165">
        <v>0.90972222199999997</v>
      </c>
      <c r="R165">
        <v>12.54828468</v>
      </c>
      <c r="S165">
        <v>0.88122111199999997</v>
      </c>
      <c r="T165">
        <v>3.43099607</v>
      </c>
      <c r="U165">
        <v>6.5093098649999996</v>
      </c>
      <c r="V165" t="s">
        <v>522</v>
      </c>
      <c r="W165">
        <v>10.03131862</v>
      </c>
      <c r="X165">
        <v>4.0443283799999996</v>
      </c>
      <c r="Y165">
        <v>60.998905579999999</v>
      </c>
      <c r="Z165">
        <v>39.001094420000001</v>
      </c>
      <c r="AA165">
        <v>17.170000000000002</v>
      </c>
      <c r="AB165">
        <v>2.9</v>
      </c>
      <c r="AC165">
        <v>0.97485334300000004</v>
      </c>
      <c r="AD165" t="s">
        <v>379</v>
      </c>
      <c r="AE165" t="s">
        <v>218</v>
      </c>
      <c r="AF165" t="s">
        <v>520</v>
      </c>
    </row>
    <row r="166" spans="1:32" x14ac:dyDescent="0.25">
      <c r="A166" t="s">
        <v>379</v>
      </c>
      <c r="B166" t="s">
        <v>520</v>
      </c>
      <c r="C166" t="str">
        <f t="shared" si="4"/>
        <v>OSBS_044</v>
      </c>
      <c r="D166" t="str">
        <f t="shared" si="5"/>
        <v>OSBS_044E</v>
      </c>
      <c r="E166" t="s">
        <v>523</v>
      </c>
      <c r="F166">
        <v>6.3253805029999999</v>
      </c>
      <c r="G166">
        <v>40</v>
      </c>
      <c r="H166">
        <v>5.7</v>
      </c>
      <c r="I166">
        <v>3.6168964049999999</v>
      </c>
      <c r="J166">
        <v>12</v>
      </c>
      <c r="K166">
        <v>3.479942528</v>
      </c>
      <c r="L166">
        <v>13.778</v>
      </c>
      <c r="M166">
        <v>7.7503000000000002</v>
      </c>
      <c r="N166">
        <v>3.8098508440000001</v>
      </c>
      <c r="O166">
        <v>8.2895927599999997</v>
      </c>
      <c r="P166">
        <v>6</v>
      </c>
      <c r="Q166">
        <v>0.77333333299999996</v>
      </c>
      <c r="R166">
        <v>3.2496667700000001</v>
      </c>
      <c r="S166">
        <v>1.1245378720000001</v>
      </c>
      <c r="T166">
        <v>1.4089291479999999</v>
      </c>
      <c r="U166">
        <v>4.2593247700000001</v>
      </c>
      <c r="V166" t="s">
        <v>524</v>
      </c>
      <c r="W166">
        <v>6.500989294</v>
      </c>
      <c r="X166">
        <v>2.5124937250000001</v>
      </c>
      <c r="Y166">
        <v>38.343834379999997</v>
      </c>
      <c r="Z166">
        <v>61.656165620000003</v>
      </c>
      <c r="AA166">
        <v>13.778</v>
      </c>
      <c r="AB166">
        <v>2.95</v>
      </c>
      <c r="AC166">
        <v>0.92013209799999995</v>
      </c>
      <c r="AD166" t="s">
        <v>379</v>
      </c>
      <c r="AE166" t="s">
        <v>221</v>
      </c>
      <c r="AF166" t="s">
        <v>520</v>
      </c>
    </row>
    <row r="167" spans="1:32" x14ac:dyDescent="0.25">
      <c r="A167" t="s">
        <v>379</v>
      </c>
      <c r="B167" t="s">
        <v>520</v>
      </c>
      <c r="C167" t="str">
        <f t="shared" si="4"/>
        <v>OSBS_044</v>
      </c>
      <c r="D167" t="str">
        <f t="shared" si="5"/>
        <v>OSBS_044W</v>
      </c>
      <c r="E167" t="s">
        <v>525</v>
      </c>
      <c r="F167">
        <v>10.928582860000001</v>
      </c>
      <c r="G167">
        <v>40</v>
      </c>
      <c r="H167">
        <v>10.275</v>
      </c>
      <c r="I167">
        <v>6.0761109370000002</v>
      </c>
      <c r="J167">
        <v>18</v>
      </c>
      <c r="K167">
        <v>5.7705610649999999</v>
      </c>
      <c r="L167">
        <v>20.273</v>
      </c>
      <c r="M167">
        <v>12.647275</v>
      </c>
      <c r="N167">
        <v>4.9580497570000004</v>
      </c>
      <c r="O167">
        <v>11.15057915</v>
      </c>
      <c r="P167">
        <v>7</v>
      </c>
      <c r="Q167">
        <v>0.83095238100000002</v>
      </c>
      <c r="R167">
        <v>3.6592379510000002</v>
      </c>
      <c r="S167">
        <v>1.1714367059999999</v>
      </c>
      <c r="T167">
        <v>1.512274444</v>
      </c>
      <c r="U167">
        <v>6.7575356339999999</v>
      </c>
      <c r="V167" t="s">
        <v>526</v>
      </c>
      <c r="W167">
        <v>12.58703543</v>
      </c>
      <c r="X167">
        <v>3.7819027840000001</v>
      </c>
      <c r="Y167">
        <v>28.133840599999999</v>
      </c>
      <c r="Z167">
        <v>71.866159400000001</v>
      </c>
      <c r="AA167">
        <v>20.273</v>
      </c>
      <c r="AB167">
        <v>3.1749999999999998</v>
      </c>
      <c r="AC167">
        <v>0.94115523999999995</v>
      </c>
      <c r="AD167" t="s">
        <v>379</v>
      </c>
      <c r="AE167" t="s">
        <v>224</v>
      </c>
      <c r="AF167" t="s">
        <v>520</v>
      </c>
    </row>
    <row r="168" spans="1:32" x14ac:dyDescent="0.25">
      <c r="A168" t="s">
        <v>379</v>
      </c>
      <c r="B168" t="s">
        <v>527</v>
      </c>
      <c r="C168" t="str">
        <f t="shared" si="4"/>
        <v>OSBS_0D1</v>
      </c>
      <c r="D168" t="str">
        <f t="shared" si="5"/>
        <v>OSBS_0D1A</v>
      </c>
      <c r="E168" t="s">
        <v>528</v>
      </c>
      <c r="F168">
        <v>7.715579569</v>
      </c>
      <c r="G168">
        <v>40</v>
      </c>
      <c r="H168">
        <v>7.3</v>
      </c>
      <c r="I168">
        <v>5.1708558949999999</v>
      </c>
      <c r="J168">
        <v>14</v>
      </c>
      <c r="K168">
        <v>4.9000000000000004</v>
      </c>
      <c r="L168">
        <v>15.581</v>
      </c>
      <c r="M168">
        <v>8.6923750000000002</v>
      </c>
      <c r="N168">
        <v>3.338099256</v>
      </c>
      <c r="O168">
        <v>9.9459459460000001</v>
      </c>
      <c r="P168">
        <v>10</v>
      </c>
      <c r="Q168">
        <v>0.82647058799999995</v>
      </c>
      <c r="R168">
        <v>2.4801156789999999</v>
      </c>
      <c r="S168">
        <v>0.92053281600000003</v>
      </c>
      <c r="T168">
        <v>1.2777851979999999</v>
      </c>
      <c r="U168">
        <v>5.9263996749999999</v>
      </c>
      <c r="V168" t="s">
        <v>529</v>
      </c>
      <c r="W168">
        <v>10.302771119999999</v>
      </c>
      <c r="X168">
        <v>2.6008818570000001</v>
      </c>
      <c r="Y168">
        <v>46.213971669999999</v>
      </c>
      <c r="Z168">
        <v>53.786028330000001</v>
      </c>
      <c r="AA168">
        <v>15.581</v>
      </c>
      <c r="AB168">
        <v>3.0249999999999999</v>
      </c>
      <c r="AC168">
        <v>0.91284496400000004</v>
      </c>
      <c r="AD168" t="s">
        <v>379</v>
      </c>
      <c r="AE168" t="s">
        <v>530</v>
      </c>
      <c r="AF168" t="s">
        <v>527</v>
      </c>
    </row>
    <row r="169" spans="1:32" x14ac:dyDescent="0.25">
      <c r="A169" t="s">
        <v>379</v>
      </c>
      <c r="B169" t="s">
        <v>527</v>
      </c>
      <c r="C169" t="str">
        <f t="shared" si="4"/>
        <v>OSBS_0D1</v>
      </c>
      <c r="D169" t="str">
        <f t="shared" si="5"/>
        <v>OSBS_0D1B</v>
      </c>
      <c r="E169" t="s">
        <v>531</v>
      </c>
      <c r="F169">
        <v>6.8034321689999997</v>
      </c>
      <c r="G169">
        <v>40</v>
      </c>
      <c r="H169">
        <v>6.3</v>
      </c>
      <c r="I169">
        <v>5.5768167579999997</v>
      </c>
      <c r="J169">
        <v>15</v>
      </c>
      <c r="K169">
        <v>5.3768020239999998</v>
      </c>
      <c r="L169">
        <v>17.536999999999999</v>
      </c>
      <c r="M169">
        <v>8.2921999999999993</v>
      </c>
      <c r="N169">
        <v>3.7515565569999998</v>
      </c>
      <c r="O169">
        <v>15.625</v>
      </c>
      <c r="P169">
        <v>14</v>
      </c>
      <c r="Q169">
        <v>0.85526315799999997</v>
      </c>
      <c r="R169">
        <v>48.967143210000003</v>
      </c>
      <c r="S169">
        <v>2.7775039540000002</v>
      </c>
      <c r="T169">
        <v>6.422819863</v>
      </c>
      <c r="U169">
        <v>6.8775853290000004</v>
      </c>
      <c r="V169" t="s">
        <v>532</v>
      </c>
      <c r="W169">
        <v>10.499292840000001</v>
      </c>
      <c r="X169">
        <v>3.131957747</v>
      </c>
      <c r="Y169">
        <v>47.238282689999998</v>
      </c>
      <c r="Z169">
        <v>52.761717310000002</v>
      </c>
      <c r="AA169">
        <v>17.536999999999999</v>
      </c>
      <c r="AB169">
        <v>3.375</v>
      </c>
      <c r="AC169">
        <v>0.93736524300000001</v>
      </c>
      <c r="AD169" t="s">
        <v>379</v>
      </c>
      <c r="AE169" t="s">
        <v>533</v>
      </c>
      <c r="AF169" t="s">
        <v>527</v>
      </c>
    </row>
    <row r="170" spans="1:32" x14ac:dyDescent="0.25">
      <c r="A170" t="s">
        <v>379</v>
      </c>
      <c r="B170" t="s">
        <v>527</v>
      </c>
      <c r="C170" t="str">
        <f t="shared" si="4"/>
        <v>OSBS_0D1</v>
      </c>
      <c r="D170" t="str">
        <f t="shared" si="5"/>
        <v>OSBS_0D1C</v>
      </c>
      <c r="E170" t="s">
        <v>534</v>
      </c>
      <c r="F170">
        <v>9.36217583</v>
      </c>
      <c r="G170">
        <v>40</v>
      </c>
      <c r="H170">
        <v>9.0500000000000007</v>
      </c>
      <c r="I170">
        <v>5.2463854489999999</v>
      </c>
      <c r="J170">
        <v>16</v>
      </c>
      <c r="K170">
        <v>5.2247009479999997</v>
      </c>
      <c r="L170">
        <v>17.765000000000001</v>
      </c>
      <c r="M170">
        <v>10.91005</v>
      </c>
      <c r="N170">
        <v>3.609280397</v>
      </c>
      <c r="O170">
        <v>8.0669456069999992</v>
      </c>
      <c r="P170">
        <v>7</v>
      </c>
      <c r="Q170">
        <v>0.803947368</v>
      </c>
      <c r="R170">
        <v>26.278814789999998</v>
      </c>
      <c r="S170">
        <v>2.334232133</v>
      </c>
      <c r="T170">
        <v>4.5640086699999998</v>
      </c>
      <c r="U170">
        <v>5.84095926</v>
      </c>
      <c r="V170" t="s">
        <v>535</v>
      </c>
      <c r="W170">
        <v>10.76994622</v>
      </c>
      <c r="X170">
        <v>3.3760018070000002</v>
      </c>
      <c r="Y170">
        <v>36.963221699999998</v>
      </c>
      <c r="Z170">
        <v>63.036778300000002</v>
      </c>
      <c r="AA170">
        <v>17.765000000000001</v>
      </c>
      <c r="AB170">
        <v>4.05</v>
      </c>
      <c r="AC170">
        <v>0.89310476000000005</v>
      </c>
      <c r="AD170" t="s">
        <v>379</v>
      </c>
      <c r="AE170" t="s">
        <v>536</v>
      </c>
      <c r="AF170" t="s">
        <v>527</v>
      </c>
    </row>
    <row r="171" spans="1:32" x14ac:dyDescent="0.25">
      <c r="A171" t="s">
        <v>379</v>
      </c>
      <c r="B171" t="s">
        <v>527</v>
      </c>
      <c r="C171" t="str">
        <f t="shared" si="4"/>
        <v>OSBS_0D1</v>
      </c>
      <c r="D171" t="str">
        <f t="shared" si="5"/>
        <v>OSBS_0D1D</v>
      </c>
      <c r="E171" t="s">
        <v>537</v>
      </c>
      <c r="F171">
        <v>7.7771198869999996</v>
      </c>
      <c r="G171">
        <v>40</v>
      </c>
      <c r="H171">
        <v>7.2</v>
      </c>
      <c r="I171">
        <v>4.8220067540000002</v>
      </c>
      <c r="J171">
        <v>13</v>
      </c>
      <c r="K171">
        <v>4.5945620030000001</v>
      </c>
      <c r="L171">
        <v>16.565000000000001</v>
      </c>
      <c r="M171">
        <v>9.7049749999999992</v>
      </c>
      <c r="N171">
        <v>3.76636251</v>
      </c>
      <c r="O171">
        <v>8.1488372089999999</v>
      </c>
      <c r="P171">
        <v>8</v>
      </c>
      <c r="Q171">
        <v>0.79305555599999999</v>
      </c>
      <c r="R171">
        <v>18.98312121</v>
      </c>
      <c r="S171">
        <v>2.4497834699999999</v>
      </c>
      <c r="T171">
        <v>3.603010153</v>
      </c>
      <c r="U171">
        <v>5.6983538449999998</v>
      </c>
      <c r="V171" t="s">
        <v>538</v>
      </c>
      <c r="W171">
        <v>9.2044643399999995</v>
      </c>
      <c r="X171">
        <v>3.3912155319999999</v>
      </c>
      <c r="Y171">
        <v>35.595264200000003</v>
      </c>
      <c r="Z171">
        <v>64.404735799999997</v>
      </c>
      <c r="AA171">
        <v>16.565000000000001</v>
      </c>
      <c r="AB171">
        <v>3</v>
      </c>
      <c r="AC171">
        <v>0.92383670600000001</v>
      </c>
      <c r="AD171" t="s">
        <v>379</v>
      </c>
      <c r="AE171" t="s">
        <v>539</v>
      </c>
      <c r="AF171" t="s">
        <v>527</v>
      </c>
    </row>
    <row r="172" spans="1:32" x14ac:dyDescent="0.25">
      <c r="A172" t="s">
        <v>379</v>
      </c>
      <c r="B172" t="s">
        <v>540</v>
      </c>
      <c r="C172" t="str">
        <f t="shared" si="4"/>
        <v>OSBS_0D4</v>
      </c>
      <c r="D172" t="str">
        <f t="shared" si="5"/>
        <v>OSBS_0D4A</v>
      </c>
      <c r="E172" t="s">
        <v>541</v>
      </c>
      <c r="F172">
        <v>4.4520167239999999</v>
      </c>
      <c r="G172">
        <v>40</v>
      </c>
      <c r="H172">
        <v>3.95</v>
      </c>
      <c r="I172">
        <v>5.1433153320000002</v>
      </c>
      <c r="J172">
        <v>16</v>
      </c>
      <c r="K172">
        <v>4.9038250379999999</v>
      </c>
      <c r="L172">
        <v>15.929</v>
      </c>
      <c r="M172">
        <v>5.4015000000000004</v>
      </c>
      <c r="N172">
        <v>2.0753530260000002</v>
      </c>
      <c r="O172">
        <v>8.5714285710000002</v>
      </c>
      <c r="P172">
        <v>19</v>
      </c>
      <c r="Q172">
        <v>0.87352941200000001</v>
      </c>
      <c r="R172">
        <v>6.4281068489999997</v>
      </c>
      <c r="S172">
        <v>1.2368159889999999</v>
      </c>
      <c r="T172">
        <v>2.2132313610000001</v>
      </c>
      <c r="U172">
        <v>5.7561285289999997</v>
      </c>
      <c r="V172" t="s">
        <v>542</v>
      </c>
      <c r="W172">
        <v>7.6170799389999999</v>
      </c>
      <c r="X172">
        <v>3.9938920759999998</v>
      </c>
      <c r="Y172">
        <v>65.977249220000004</v>
      </c>
      <c r="Z172">
        <v>34.022750780000003</v>
      </c>
      <c r="AA172">
        <v>15.929</v>
      </c>
      <c r="AB172">
        <v>2.7749999999999999</v>
      </c>
      <c r="AC172">
        <v>0.95061487600000005</v>
      </c>
      <c r="AD172" t="s">
        <v>379</v>
      </c>
      <c r="AE172" t="s">
        <v>543</v>
      </c>
      <c r="AF172" t="s">
        <v>540</v>
      </c>
    </row>
    <row r="173" spans="1:32" x14ac:dyDescent="0.25">
      <c r="A173" t="s">
        <v>379</v>
      </c>
      <c r="B173" t="s">
        <v>540</v>
      </c>
      <c r="C173" t="str">
        <f t="shared" si="4"/>
        <v>OSBS_0D4</v>
      </c>
      <c r="D173" t="str">
        <f t="shared" si="5"/>
        <v>OSBS_0D4B</v>
      </c>
      <c r="E173" t="s">
        <v>544</v>
      </c>
      <c r="F173">
        <v>6.0844022869999996</v>
      </c>
      <c r="G173">
        <v>40</v>
      </c>
      <c r="H173">
        <v>5.65</v>
      </c>
      <c r="I173">
        <v>4.4380204970000001</v>
      </c>
      <c r="J173">
        <v>12</v>
      </c>
      <c r="K173">
        <v>4.2810629520000001</v>
      </c>
      <c r="L173">
        <v>14.433</v>
      </c>
      <c r="M173">
        <v>7.6577999999999999</v>
      </c>
      <c r="N173">
        <v>3.5616577619999998</v>
      </c>
      <c r="O173">
        <v>8.0357142859999993</v>
      </c>
      <c r="P173">
        <v>12</v>
      </c>
      <c r="Q173">
        <v>0.77333333299999996</v>
      </c>
      <c r="R173">
        <v>10.67112785</v>
      </c>
      <c r="S173">
        <v>1.830999912</v>
      </c>
      <c r="T173">
        <v>2.705285044</v>
      </c>
      <c r="U173">
        <v>5.3316005349999998</v>
      </c>
      <c r="V173" t="s">
        <v>545</v>
      </c>
      <c r="W173">
        <v>8.0775979650000007</v>
      </c>
      <c r="X173">
        <v>2.8297910370000001</v>
      </c>
      <c r="Y173">
        <v>41.46817248</v>
      </c>
      <c r="Z173">
        <v>58.53182752</v>
      </c>
      <c r="AA173">
        <v>14.433</v>
      </c>
      <c r="AB173">
        <v>2.6749999999999998</v>
      </c>
      <c r="AC173">
        <v>0.93410220099999997</v>
      </c>
      <c r="AD173" t="s">
        <v>379</v>
      </c>
      <c r="AE173" t="s">
        <v>546</v>
      </c>
      <c r="AF173" t="s">
        <v>540</v>
      </c>
    </row>
    <row r="174" spans="1:32" x14ac:dyDescent="0.25">
      <c r="A174" t="s">
        <v>379</v>
      </c>
      <c r="B174" t="s">
        <v>540</v>
      </c>
      <c r="C174" t="str">
        <f t="shared" si="4"/>
        <v>OSBS_0D4</v>
      </c>
      <c r="D174" t="str">
        <f t="shared" si="5"/>
        <v>OSBS_0D4C</v>
      </c>
      <c r="E174" t="s">
        <v>547</v>
      </c>
      <c r="F174">
        <v>7.991508327</v>
      </c>
      <c r="G174">
        <v>40</v>
      </c>
      <c r="H174">
        <v>7.7249999999999996</v>
      </c>
      <c r="I174">
        <v>6.7901288400000004</v>
      </c>
      <c r="J174">
        <v>17</v>
      </c>
      <c r="K174">
        <v>6.5535772669999997</v>
      </c>
      <c r="L174">
        <v>17.760999999999999</v>
      </c>
      <c r="M174">
        <v>8.4943000000000008</v>
      </c>
      <c r="N174">
        <v>2.1224553469999998</v>
      </c>
      <c r="O174">
        <v>8.0360360360000005</v>
      </c>
      <c r="P174">
        <v>15</v>
      </c>
      <c r="Q174">
        <v>0.88684210500000005</v>
      </c>
      <c r="R174">
        <v>5.2796137170000002</v>
      </c>
      <c r="S174">
        <v>0.94025380300000005</v>
      </c>
      <c r="T174">
        <v>2.096553482</v>
      </c>
      <c r="U174">
        <v>7.3234692709999996</v>
      </c>
      <c r="V174" t="s">
        <v>548</v>
      </c>
      <c r="W174">
        <v>12.724394999999999</v>
      </c>
      <c r="X174">
        <v>3.1391595589999999</v>
      </c>
      <c r="Y174">
        <v>60.406685830000001</v>
      </c>
      <c r="Z174">
        <v>39.593314169999999</v>
      </c>
      <c r="AA174">
        <v>17.760999999999999</v>
      </c>
      <c r="AB174">
        <v>3.15</v>
      </c>
      <c r="AC174">
        <v>0.95174671600000005</v>
      </c>
      <c r="AD174" t="s">
        <v>379</v>
      </c>
      <c r="AE174" t="s">
        <v>549</v>
      </c>
      <c r="AF174" t="s">
        <v>540</v>
      </c>
    </row>
    <row r="175" spans="1:32" x14ac:dyDescent="0.25">
      <c r="A175" t="s">
        <v>379</v>
      </c>
      <c r="B175" t="s">
        <v>540</v>
      </c>
      <c r="C175" t="str">
        <f t="shared" si="4"/>
        <v>OSBS_0D4</v>
      </c>
      <c r="D175" t="str">
        <f t="shared" si="5"/>
        <v>OSBS_0D4D</v>
      </c>
      <c r="E175" t="s">
        <v>550</v>
      </c>
      <c r="F175">
        <v>3.0601415329999999</v>
      </c>
      <c r="G175">
        <v>40</v>
      </c>
      <c r="H175">
        <v>2.7250000000000001</v>
      </c>
      <c r="I175">
        <v>3.6996440540000002</v>
      </c>
      <c r="J175">
        <v>10</v>
      </c>
      <c r="K175">
        <v>3.3688833460000001</v>
      </c>
      <c r="L175">
        <v>12.388</v>
      </c>
      <c r="M175">
        <v>3.7591749999999999</v>
      </c>
      <c r="N175">
        <v>1.8242776540000001</v>
      </c>
      <c r="O175">
        <v>12.21256039</v>
      </c>
      <c r="P175">
        <v>23</v>
      </c>
      <c r="Q175">
        <v>0.86346153800000003</v>
      </c>
      <c r="R175">
        <v>2.6060996479999998</v>
      </c>
      <c r="S175">
        <v>0.63858103499999996</v>
      </c>
      <c r="T175">
        <v>1.482671208</v>
      </c>
      <c r="U175">
        <v>4.6084959999999997</v>
      </c>
      <c r="V175" t="s">
        <v>551</v>
      </c>
      <c r="W175">
        <v>6.5312404610000003</v>
      </c>
      <c r="X175">
        <v>1.8462984200000001</v>
      </c>
      <c r="Y175">
        <v>71.577654999999993</v>
      </c>
      <c r="Z175">
        <v>28.422345</v>
      </c>
      <c r="AA175">
        <v>12.388</v>
      </c>
      <c r="AB175">
        <v>2.35</v>
      </c>
      <c r="AC175">
        <v>0.95075210499999996</v>
      </c>
      <c r="AD175" t="s">
        <v>379</v>
      </c>
      <c r="AE175" t="s">
        <v>552</v>
      </c>
      <c r="AF175" t="s">
        <v>540</v>
      </c>
    </row>
    <row r="176" spans="1:32" x14ac:dyDescent="0.25">
      <c r="A176" t="s">
        <v>379</v>
      </c>
      <c r="B176" t="s">
        <v>553</v>
      </c>
      <c r="C176" t="str">
        <f t="shared" si="4"/>
        <v>OSBS_0D5</v>
      </c>
      <c r="D176" t="str">
        <f t="shared" si="5"/>
        <v>OSBS_0D5A</v>
      </c>
      <c r="E176" t="s">
        <v>554</v>
      </c>
      <c r="F176">
        <v>7.7652042129999996</v>
      </c>
      <c r="G176">
        <v>40</v>
      </c>
      <c r="H176">
        <v>7.2750000000000004</v>
      </c>
      <c r="I176">
        <v>6.8260746330000002</v>
      </c>
      <c r="J176">
        <v>17</v>
      </c>
      <c r="K176">
        <v>6.3442395129999998</v>
      </c>
      <c r="L176">
        <v>20.558</v>
      </c>
      <c r="M176">
        <v>8.7395999999999994</v>
      </c>
      <c r="N176">
        <v>2.656553605</v>
      </c>
      <c r="O176">
        <v>8.5547445260000003</v>
      </c>
      <c r="P176">
        <v>16</v>
      </c>
      <c r="Q176">
        <v>0.89772727299999999</v>
      </c>
      <c r="R176">
        <v>3.6305055959999999</v>
      </c>
      <c r="S176">
        <v>0.89330630099999997</v>
      </c>
      <c r="T176">
        <v>1.683006075</v>
      </c>
      <c r="U176">
        <v>7.8854711279999998</v>
      </c>
      <c r="V176" t="s">
        <v>555</v>
      </c>
      <c r="W176">
        <v>12.4963695</v>
      </c>
      <c r="X176">
        <v>3.0066389029999998</v>
      </c>
      <c r="Y176">
        <v>57.28271728</v>
      </c>
      <c r="Z176">
        <v>42.71728272</v>
      </c>
      <c r="AA176">
        <v>20.558</v>
      </c>
      <c r="AB176">
        <v>4.3499999999999996</v>
      </c>
      <c r="AC176">
        <v>0.94806441200000002</v>
      </c>
      <c r="AD176" t="s">
        <v>379</v>
      </c>
      <c r="AE176" t="s">
        <v>556</v>
      </c>
      <c r="AF176" t="s">
        <v>553</v>
      </c>
    </row>
    <row r="177" spans="1:32" x14ac:dyDescent="0.25">
      <c r="A177" t="s">
        <v>379</v>
      </c>
      <c r="B177" t="s">
        <v>553</v>
      </c>
      <c r="C177" t="str">
        <f t="shared" si="4"/>
        <v>OSBS_0D5</v>
      </c>
      <c r="D177" t="str">
        <f t="shared" si="5"/>
        <v>OSBS_0D5B</v>
      </c>
      <c r="E177" t="s">
        <v>557</v>
      </c>
      <c r="F177">
        <v>3.1022028580000001</v>
      </c>
      <c r="G177">
        <v>40</v>
      </c>
      <c r="H177">
        <v>2.9</v>
      </c>
      <c r="I177">
        <v>5.0011972120000001</v>
      </c>
      <c r="J177">
        <v>13</v>
      </c>
      <c r="K177">
        <v>4.6411205539999996</v>
      </c>
      <c r="L177">
        <v>14.518000000000001</v>
      </c>
      <c r="M177">
        <v>3.2504499999999998</v>
      </c>
      <c r="N177">
        <v>0.99596393100000002</v>
      </c>
      <c r="O177">
        <v>8.0330578510000006</v>
      </c>
      <c r="P177">
        <v>28</v>
      </c>
      <c r="Q177">
        <v>0.94062500000000004</v>
      </c>
      <c r="R177">
        <v>0.627882575</v>
      </c>
      <c r="S177">
        <v>0.195095452</v>
      </c>
      <c r="T177">
        <v>0.76799761700000002</v>
      </c>
      <c r="U177">
        <v>5.3186650389999999</v>
      </c>
      <c r="V177" t="s">
        <v>558</v>
      </c>
      <c r="W177">
        <v>9.990597181</v>
      </c>
      <c r="X177">
        <v>2.754660646</v>
      </c>
      <c r="Y177">
        <v>82.778845180000005</v>
      </c>
      <c r="Z177">
        <v>17.221154819999999</v>
      </c>
      <c r="AA177">
        <v>14.518000000000001</v>
      </c>
      <c r="AB177">
        <v>2.65</v>
      </c>
      <c r="AC177">
        <v>0.96399599599999997</v>
      </c>
      <c r="AD177" t="s">
        <v>379</v>
      </c>
      <c r="AE177" t="s">
        <v>559</v>
      </c>
      <c r="AF177" t="s">
        <v>553</v>
      </c>
    </row>
    <row r="178" spans="1:32" x14ac:dyDescent="0.25">
      <c r="A178" t="s">
        <v>379</v>
      </c>
      <c r="B178" t="s">
        <v>553</v>
      </c>
      <c r="C178" t="str">
        <f t="shared" si="4"/>
        <v>OSBS_0D5</v>
      </c>
      <c r="D178" t="str">
        <f t="shared" si="5"/>
        <v>OSBS_0D5C</v>
      </c>
      <c r="E178" t="s">
        <v>560</v>
      </c>
      <c r="F178">
        <v>7.2689194260000001</v>
      </c>
      <c r="G178">
        <v>40</v>
      </c>
      <c r="H178">
        <v>7.0250000000000004</v>
      </c>
      <c r="I178">
        <v>5.7000895849999997</v>
      </c>
      <c r="J178">
        <v>18</v>
      </c>
      <c r="K178">
        <v>5.6102027589999999</v>
      </c>
      <c r="L178">
        <v>18.869</v>
      </c>
      <c r="M178">
        <v>8.5521999999999991</v>
      </c>
      <c r="N178">
        <v>3.5021372159999999</v>
      </c>
      <c r="O178">
        <v>8.3037974680000008</v>
      </c>
      <c r="P178">
        <v>13</v>
      </c>
      <c r="Q178">
        <v>0.86</v>
      </c>
      <c r="R178">
        <v>18.241458739999999</v>
      </c>
      <c r="S178">
        <v>2.015591439</v>
      </c>
      <c r="T178">
        <v>3.7654813620000001</v>
      </c>
      <c r="U178">
        <v>6.758648322</v>
      </c>
      <c r="V178" t="s">
        <v>561</v>
      </c>
      <c r="W178">
        <v>10.176168280000001</v>
      </c>
      <c r="X178">
        <v>3.6036674369999999</v>
      </c>
      <c r="Y178">
        <v>44.398340249999997</v>
      </c>
      <c r="Z178">
        <v>55.601659750000003</v>
      </c>
      <c r="AA178">
        <v>18.869</v>
      </c>
      <c r="AB178">
        <v>3.6749999999999998</v>
      </c>
      <c r="AC178">
        <v>0.94605780900000003</v>
      </c>
      <c r="AD178" t="s">
        <v>379</v>
      </c>
      <c r="AE178" t="s">
        <v>562</v>
      </c>
      <c r="AF178" t="s">
        <v>553</v>
      </c>
    </row>
    <row r="179" spans="1:32" x14ac:dyDescent="0.25">
      <c r="A179" t="s">
        <v>379</v>
      </c>
      <c r="B179" t="s">
        <v>553</v>
      </c>
      <c r="C179" t="str">
        <f t="shared" si="4"/>
        <v>OSBS_0D5</v>
      </c>
      <c r="D179" t="str">
        <f t="shared" si="5"/>
        <v>OSBS_0D5D</v>
      </c>
      <c r="E179" t="s">
        <v>563</v>
      </c>
      <c r="F179">
        <v>7.0112964519999998</v>
      </c>
      <c r="G179">
        <v>40</v>
      </c>
      <c r="H179">
        <v>6.65</v>
      </c>
      <c r="I179">
        <v>5.3949840719999997</v>
      </c>
      <c r="J179">
        <v>13</v>
      </c>
      <c r="K179">
        <v>5.2371270750000001</v>
      </c>
      <c r="L179">
        <v>15.175000000000001</v>
      </c>
      <c r="M179">
        <v>7.8357749999999999</v>
      </c>
      <c r="N179">
        <v>2.6657369100000001</v>
      </c>
      <c r="O179">
        <v>8.4724409450000007</v>
      </c>
      <c r="P179">
        <v>13</v>
      </c>
      <c r="Q179">
        <v>0.83281249999999996</v>
      </c>
      <c r="R179">
        <v>2.9176999229999998</v>
      </c>
      <c r="S179">
        <v>0.87415065800000002</v>
      </c>
      <c r="T179">
        <v>1.467501465</v>
      </c>
      <c r="U179">
        <v>6.0827326619999997</v>
      </c>
      <c r="V179" t="s">
        <v>564</v>
      </c>
      <c r="W179">
        <v>10.45973362</v>
      </c>
      <c r="X179">
        <v>1.9677247600000001</v>
      </c>
      <c r="Y179">
        <v>55.08604012</v>
      </c>
      <c r="Z179">
        <v>44.91395988</v>
      </c>
      <c r="AA179">
        <v>15.175000000000001</v>
      </c>
      <c r="AB179">
        <v>3.0750000000000002</v>
      </c>
      <c r="AC179">
        <v>0.88876240799999995</v>
      </c>
      <c r="AD179" t="s">
        <v>379</v>
      </c>
      <c r="AE179" t="s">
        <v>565</v>
      </c>
      <c r="AF179" t="s">
        <v>553</v>
      </c>
    </row>
    <row r="180" spans="1:32" x14ac:dyDescent="0.25">
      <c r="A180" t="s">
        <v>379</v>
      </c>
      <c r="B180" t="s">
        <v>566</v>
      </c>
      <c r="C180" t="str">
        <f t="shared" si="4"/>
        <v>OSBS_0D8</v>
      </c>
      <c r="D180" t="str">
        <f t="shared" si="5"/>
        <v>OSBS_0D8A</v>
      </c>
      <c r="E180" t="s">
        <v>567</v>
      </c>
      <c r="F180">
        <v>3.9784099890000002</v>
      </c>
      <c r="G180">
        <v>40</v>
      </c>
      <c r="H180">
        <v>3.7749999999999999</v>
      </c>
      <c r="I180">
        <v>4.5423306810000001</v>
      </c>
      <c r="J180">
        <v>12</v>
      </c>
      <c r="K180">
        <v>4.3387066049999996</v>
      </c>
      <c r="L180">
        <v>11.69</v>
      </c>
      <c r="M180">
        <v>4.341475</v>
      </c>
      <c r="N180">
        <v>1.7096360319999999</v>
      </c>
      <c r="O180">
        <v>8.1355932200000005</v>
      </c>
      <c r="P180">
        <v>21</v>
      </c>
      <c r="Q180">
        <v>0.87692307700000005</v>
      </c>
      <c r="R180">
        <v>3.9517650149999999</v>
      </c>
      <c r="S180">
        <v>0.74052913099999995</v>
      </c>
      <c r="T180">
        <v>1.844825634</v>
      </c>
      <c r="U180">
        <v>4.8084290950000002</v>
      </c>
      <c r="V180" t="s">
        <v>568</v>
      </c>
      <c r="W180">
        <v>7.1548483149999997</v>
      </c>
      <c r="X180">
        <v>2.6968309370000001</v>
      </c>
      <c r="Y180">
        <v>68.403466640000005</v>
      </c>
      <c r="Z180">
        <v>31.596533359999999</v>
      </c>
      <c r="AA180">
        <v>11.69</v>
      </c>
      <c r="AB180">
        <v>3.7</v>
      </c>
      <c r="AC180">
        <v>0.97068097499999995</v>
      </c>
      <c r="AD180" t="s">
        <v>379</v>
      </c>
      <c r="AE180" t="s">
        <v>569</v>
      </c>
      <c r="AF180" t="s">
        <v>566</v>
      </c>
    </row>
    <row r="181" spans="1:32" x14ac:dyDescent="0.25">
      <c r="A181" t="s">
        <v>379</v>
      </c>
      <c r="B181" t="s">
        <v>566</v>
      </c>
      <c r="C181" t="str">
        <f t="shared" si="4"/>
        <v>OSBS_0D8</v>
      </c>
      <c r="D181" t="str">
        <f t="shared" si="5"/>
        <v>OSBS_0D8B</v>
      </c>
      <c r="E181" t="s">
        <v>570</v>
      </c>
      <c r="F181">
        <v>10.12758807</v>
      </c>
      <c r="G181">
        <v>40</v>
      </c>
      <c r="H181">
        <v>9.2750000000000004</v>
      </c>
      <c r="I181">
        <v>4.2623082319999996</v>
      </c>
      <c r="J181">
        <v>15</v>
      </c>
      <c r="K181">
        <v>4.6097044370000004</v>
      </c>
      <c r="L181">
        <v>16.463999999999999</v>
      </c>
      <c r="M181">
        <v>12.158899999999999</v>
      </c>
      <c r="N181">
        <v>5.0108664369999998</v>
      </c>
      <c r="O181">
        <v>9.1785714289999998</v>
      </c>
      <c r="P181">
        <v>5</v>
      </c>
      <c r="Q181">
        <v>0.73823529399999999</v>
      </c>
      <c r="R181">
        <v>154.16806980000001</v>
      </c>
      <c r="S181">
        <v>5.1436029530000003</v>
      </c>
      <c r="T181">
        <v>11.30094768</v>
      </c>
      <c r="U181">
        <v>5.0348176540000003</v>
      </c>
      <c r="V181" t="s">
        <v>571</v>
      </c>
      <c r="W181">
        <v>10.95891587</v>
      </c>
      <c r="X181">
        <v>3.1436287799999998</v>
      </c>
      <c r="Y181">
        <v>22.121459139999999</v>
      </c>
      <c r="Z181">
        <v>77.878540860000001</v>
      </c>
      <c r="AA181">
        <v>16.463999999999999</v>
      </c>
      <c r="AB181">
        <v>3.15</v>
      </c>
      <c r="AC181">
        <v>0.81135716400000002</v>
      </c>
      <c r="AD181" t="s">
        <v>379</v>
      </c>
      <c r="AE181" t="s">
        <v>572</v>
      </c>
      <c r="AF181" t="s">
        <v>566</v>
      </c>
    </row>
    <row r="182" spans="1:32" x14ac:dyDescent="0.25">
      <c r="A182" t="s">
        <v>379</v>
      </c>
      <c r="B182" t="s">
        <v>566</v>
      </c>
      <c r="C182" t="str">
        <f t="shared" si="4"/>
        <v>OSBS_0D8</v>
      </c>
      <c r="D182" t="str">
        <f t="shared" si="5"/>
        <v>OSBS_0D8C</v>
      </c>
      <c r="E182" t="s">
        <v>573</v>
      </c>
      <c r="F182">
        <v>8.2767591770000006</v>
      </c>
      <c r="G182">
        <v>40</v>
      </c>
      <c r="H182">
        <v>8.1</v>
      </c>
      <c r="I182">
        <v>6.6782603219999999</v>
      </c>
      <c r="J182">
        <v>16</v>
      </c>
      <c r="K182">
        <v>6.4799691360000002</v>
      </c>
      <c r="L182">
        <v>18.003</v>
      </c>
      <c r="M182">
        <v>9.0575749999999999</v>
      </c>
      <c r="N182">
        <v>2.972844539</v>
      </c>
      <c r="O182">
        <v>8.1090909090000007</v>
      </c>
      <c r="P182">
        <v>15</v>
      </c>
      <c r="Q182">
        <v>0.86447368400000002</v>
      </c>
      <c r="R182">
        <v>6.766504769</v>
      </c>
      <c r="S182">
        <v>0.96453104899999997</v>
      </c>
      <c r="T182">
        <v>2.4158196589999998</v>
      </c>
      <c r="U182">
        <v>7.3830162269999997</v>
      </c>
      <c r="V182" t="s">
        <v>574</v>
      </c>
      <c r="W182">
        <v>12.956582709999999</v>
      </c>
      <c r="X182">
        <v>2.3268444719999999</v>
      </c>
      <c r="Y182">
        <v>54.760679359999997</v>
      </c>
      <c r="Z182">
        <v>45.239320640000003</v>
      </c>
      <c r="AA182">
        <v>18.003</v>
      </c>
      <c r="AB182">
        <v>3</v>
      </c>
      <c r="AC182">
        <v>0.91754692699999996</v>
      </c>
      <c r="AD182" t="s">
        <v>379</v>
      </c>
      <c r="AE182" t="s">
        <v>575</v>
      </c>
      <c r="AF182" t="s">
        <v>566</v>
      </c>
    </row>
    <row r="183" spans="1:32" x14ac:dyDescent="0.25">
      <c r="A183" t="s">
        <v>379</v>
      </c>
      <c r="B183" t="s">
        <v>566</v>
      </c>
      <c r="C183" t="str">
        <f t="shared" si="4"/>
        <v>OSBS_0D8</v>
      </c>
      <c r="D183" t="str">
        <f t="shared" si="5"/>
        <v>OSBS_0D8D</v>
      </c>
      <c r="E183" t="s">
        <v>576</v>
      </c>
      <c r="F183">
        <v>7.9551320399999996</v>
      </c>
      <c r="G183">
        <v>30</v>
      </c>
      <c r="H183">
        <v>7.4333333330000002</v>
      </c>
      <c r="I183">
        <v>5.3962889000000001</v>
      </c>
      <c r="J183">
        <v>14</v>
      </c>
      <c r="K183">
        <v>5.0311253440000003</v>
      </c>
      <c r="L183">
        <v>14.925000000000001</v>
      </c>
      <c r="M183">
        <v>8.8322000000000003</v>
      </c>
      <c r="N183">
        <v>3.0501716000000001</v>
      </c>
      <c r="O183">
        <v>8.0355555560000003</v>
      </c>
      <c r="P183">
        <v>9</v>
      </c>
      <c r="Q183">
        <v>0.82916666699999997</v>
      </c>
      <c r="R183">
        <v>1.643975153</v>
      </c>
      <c r="S183">
        <v>0.75863185499999997</v>
      </c>
      <c r="T183">
        <v>1.033659935</v>
      </c>
      <c r="U183">
        <v>5.9985663770000004</v>
      </c>
      <c r="V183" t="s">
        <v>577</v>
      </c>
      <c r="W183">
        <v>10.57918379</v>
      </c>
      <c r="X183">
        <v>1.6959900859999999</v>
      </c>
      <c r="Y183">
        <v>49.090909089999997</v>
      </c>
      <c r="Z183">
        <v>50.909090910000003</v>
      </c>
      <c r="AA183">
        <v>14.925000000000001</v>
      </c>
      <c r="AB183">
        <v>3.3</v>
      </c>
      <c r="AC183">
        <v>0.80799411099999996</v>
      </c>
      <c r="AD183" t="s">
        <v>379</v>
      </c>
      <c r="AE183" t="s">
        <v>578</v>
      </c>
      <c r="AF183" t="s">
        <v>566</v>
      </c>
    </row>
    <row r="184" spans="1:32" x14ac:dyDescent="0.25">
      <c r="A184" t="s">
        <v>379</v>
      </c>
      <c r="B184" t="s">
        <v>412</v>
      </c>
      <c r="C184" t="str">
        <f t="shared" si="4"/>
        <v>OSBS_030</v>
      </c>
      <c r="D184" t="str">
        <f t="shared" si="5"/>
        <v>OSBS_030W</v>
      </c>
      <c r="E184" t="s">
        <v>579</v>
      </c>
      <c r="F184">
        <v>3.7993154690000002</v>
      </c>
      <c r="G184">
        <v>40</v>
      </c>
      <c r="H184">
        <v>3.6</v>
      </c>
      <c r="I184">
        <v>3.6952874320000002</v>
      </c>
      <c r="J184">
        <v>10</v>
      </c>
      <c r="K184">
        <v>3.5552777670000002</v>
      </c>
      <c r="L184">
        <v>10.78</v>
      </c>
      <c r="M184">
        <v>4.2592499999999998</v>
      </c>
      <c r="N184">
        <v>1.9915766290000001</v>
      </c>
      <c r="O184">
        <v>8.0704845810000005</v>
      </c>
      <c r="P184">
        <v>18</v>
      </c>
      <c r="Q184">
        <v>0.82499999999999996</v>
      </c>
      <c r="R184">
        <v>1.2235826139999999</v>
      </c>
      <c r="S184">
        <v>0.57396883399999998</v>
      </c>
      <c r="T184">
        <v>0.94559102799999994</v>
      </c>
      <c r="U184">
        <v>4.1793634019999999</v>
      </c>
      <c r="V184" t="s">
        <v>580</v>
      </c>
      <c r="W184">
        <v>6.3490846799999998</v>
      </c>
      <c r="X184">
        <v>1.8244087360000001</v>
      </c>
      <c r="Y184">
        <v>65.496593020000006</v>
      </c>
      <c r="Z184">
        <v>34.503406980000001</v>
      </c>
      <c r="AA184">
        <v>10.78</v>
      </c>
      <c r="AB184">
        <v>2.15</v>
      </c>
      <c r="AC184">
        <v>0.92785625999999999</v>
      </c>
      <c r="AD184" t="s">
        <v>379</v>
      </c>
      <c r="AE184" t="s">
        <v>581</v>
      </c>
      <c r="AF184" t="s">
        <v>412</v>
      </c>
    </row>
    <row r="185" spans="1:32" x14ac:dyDescent="0.25">
      <c r="A185" t="s">
        <v>582</v>
      </c>
      <c r="B185" t="s">
        <v>583</v>
      </c>
      <c r="C185" t="str">
        <f t="shared" si="4"/>
        <v>RICE_0C1</v>
      </c>
      <c r="D185" t="str">
        <f t="shared" si="5"/>
        <v>RICE_0C1E</v>
      </c>
      <c r="E185" t="s">
        <v>584</v>
      </c>
      <c r="F185">
        <v>8.8480357660000006</v>
      </c>
      <c r="G185">
        <v>60</v>
      </c>
      <c r="H185">
        <v>7.2</v>
      </c>
      <c r="I185">
        <v>5.302863704</v>
      </c>
      <c r="J185">
        <v>22</v>
      </c>
      <c r="K185">
        <v>5.5401564360000002</v>
      </c>
      <c r="L185">
        <v>45.2</v>
      </c>
      <c r="M185">
        <v>15.644299999999999</v>
      </c>
      <c r="N185">
        <v>7.3929900440000003</v>
      </c>
      <c r="O185">
        <v>10.098859320000001</v>
      </c>
      <c r="P185">
        <v>0</v>
      </c>
      <c r="Q185">
        <v>0.882971014</v>
      </c>
      <c r="R185">
        <v>396.84713829999998</v>
      </c>
      <c r="S185">
        <v>11.753391349999999</v>
      </c>
      <c r="T185">
        <v>16.084306949999998</v>
      </c>
      <c r="U185">
        <v>7.9627552689999996</v>
      </c>
      <c r="V185" t="s">
        <v>585</v>
      </c>
      <c r="W185">
        <v>8.0220429640000006</v>
      </c>
      <c r="X185">
        <v>6.2736449939999996</v>
      </c>
      <c r="Y185">
        <v>2.1692091310000001</v>
      </c>
      <c r="Z185">
        <v>97.830790870000001</v>
      </c>
      <c r="AA185">
        <v>45.2</v>
      </c>
      <c r="AB185">
        <v>6.4666666670000001</v>
      </c>
      <c r="AC185">
        <v>0.91848320999999999</v>
      </c>
      <c r="AD185" t="s">
        <v>582</v>
      </c>
      <c r="AE185" t="s">
        <v>586</v>
      </c>
      <c r="AF185" t="s">
        <v>583</v>
      </c>
    </row>
    <row r="186" spans="1:32" x14ac:dyDescent="0.25">
      <c r="A186" t="s">
        <v>582</v>
      </c>
      <c r="B186" t="s">
        <v>583</v>
      </c>
      <c r="C186" t="str">
        <f t="shared" si="4"/>
        <v>RICE_0C1</v>
      </c>
      <c r="D186" t="str">
        <f t="shared" si="5"/>
        <v>RICE_0C1W</v>
      </c>
      <c r="E186" t="s">
        <v>587</v>
      </c>
      <c r="F186">
        <v>12.826785879999999</v>
      </c>
      <c r="G186">
        <v>60</v>
      </c>
      <c r="H186">
        <v>12.28333333</v>
      </c>
      <c r="I186">
        <v>6.6831615539999998</v>
      </c>
      <c r="J186">
        <v>22</v>
      </c>
      <c r="K186">
        <v>6.7702576680000002</v>
      </c>
      <c r="L186">
        <v>25.884</v>
      </c>
      <c r="M186">
        <v>17.851466670000001</v>
      </c>
      <c r="N186">
        <v>7.1554996659999999</v>
      </c>
      <c r="O186">
        <v>8.2616822429999992</v>
      </c>
      <c r="P186">
        <v>0</v>
      </c>
      <c r="Q186">
        <v>0.78395061700000002</v>
      </c>
      <c r="R186">
        <v>280.79627060000001</v>
      </c>
      <c r="S186">
        <v>9.5268876900000006</v>
      </c>
      <c r="T186">
        <v>13.78530673</v>
      </c>
      <c r="U186">
        <v>7.4569128219999996</v>
      </c>
      <c r="V186" t="s">
        <v>588</v>
      </c>
      <c r="W186">
        <v>11.77071928</v>
      </c>
      <c r="X186">
        <v>7.2369370569999996</v>
      </c>
      <c r="Y186">
        <v>2.9158297160000002</v>
      </c>
      <c r="Z186">
        <v>97.084170279999995</v>
      </c>
      <c r="AA186">
        <v>25.884</v>
      </c>
      <c r="AB186">
        <v>4.266666667</v>
      </c>
      <c r="AC186">
        <v>0.93856490599999998</v>
      </c>
      <c r="AD186" t="s">
        <v>582</v>
      </c>
      <c r="AE186" t="s">
        <v>589</v>
      </c>
      <c r="AF186" t="s">
        <v>583</v>
      </c>
    </row>
    <row r="187" spans="1:32" x14ac:dyDescent="0.25">
      <c r="A187" t="s">
        <v>582</v>
      </c>
      <c r="B187" t="s">
        <v>590</v>
      </c>
      <c r="C187" t="str">
        <f t="shared" si="4"/>
        <v>RICE_0T2</v>
      </c>
      <c r="D187" t="str">
        <f t="shared" si="5"/>
        <v>RICE_0T22</v>
      </c>
      <c r="E187" t="s">
        <v>591</v>
      </c>
      <c r="F187">
        <v>9.4877798809999998</v>
      </c>
      <c r="G187">
        <v>30</v>
      </c>
      <c r="H187">
        <v>9</v>
      </c>
      <c r="I187">
        <v>8.4111177369999997</v>
      </c>
      <c r="J187">
        <v>29</v>
      </c>
      <c r="K187">
        <v>9.3166517590000009</v>
      </c>
      <c r="L187">
        <v>29.888000000000002</v>
      </c>
      <c r="M187">
        <v>13.94013333</v>
      </c>
      <c r="N187">
        <v>5.1635445689999999</v>
      </c>
      <c r="O187">
        <v>8.0954274349999995</v>
      </c>
      <c r="P187">
        <v>5</v>
      </c>
      <c r="Q187">
        <v>0.81935483899999995</v>
      </c>
      <c r="R187">
        <v>202.51879199999999</v>
      </c>
      <c r="S187">
        <v>7.9303187570000002</v>
      </c>
      <c r="T187">
        <v>11.81646463</v>
      </c>
      <c r="U187">
        <v>9.7108579039999992</v>
      </c>
      <c r="V187" t="s">
        <v>592</v>
      </c>
      <c r="W187">
        <v>8.9806299119999995</v>
      </c>
      <c r="X187">
        <v>6.5537169740000003</v>
      </c>
      <c r="Y187">
        <v>26.025587120000001</v>
      </c>
      <c r="Z187">
        <v>73.974412880000003</v>
      </c>
      <c r="AA187">
        <v>29.888000000000002</v>
      </c>
      <c r="AB187">
        <v>5.2</v>
      </c>
      <c r="AC187">
        <v>0.96405805099999997</v>
      </c>
      <c r="AD187" t="s">
        <v>582</v>
      </c>
      <c r="AE187" t="s">
        <v>593</v>
      </c>
      <c r="AF187" t="s">
        <v>590</v>
      </c>
    </row>
    <row r="188" spans="1:32" x14ac:dyDescent="0.25">
      <c r="A188" t="s">
        <v>594</v>
      </c>
      <c r="B188" t="s">
        <v>595</v>
      </c>
      <c r="C188" t="str">
        <f t="shared" si="4"/>
        <v>SCBI_046</v>
      </c>
      <c r="D188" t="str">
        <f t="shared" si="5"/>
        <v>SCBI_046C</v>
      </c>
      <c r="E188" t="s">
        <v>596</v>
      </c>
      <c r="F188">
        <v>11.851912799999999</v>
      </c>
      <c r="G188">
        <v>40</v>
      </c>
      <c r="H188">
        <v>9.5250000000000004</v>
      </c>
      <c r="I188">
        <v>4.7283847699999999</v>
      </c>
      <c r="J188">
        <v>23</v>
      </c>
      <c r="K188">
        <v>5.647953169</v>
      </c>
      <c r="L188">
        <v>26.667999999999999</v>
      </c>
      <c r="M188">
        <v>19.487124999999999</v>
      </c>
      <c r="N188">
        <v>7.7676895840000002</v>
      </c>
      <c r="O188">
        <v>9.9016393439999995</v>
      </c>
      <c r="P188">
        <v>0</v>
      </c>
      <c r="Q188">
        <v>0.71517857100000004</v>
      </c>
      <c r="R188">
        <v>805.06876629999999</v>
      </c>
      <c r="S188">
        <v>20.737113010000002</v>
      </c>
      <c r="T188">
        <v>19.365973</v>
      </c>
      <c r="U188">
        <v>5.4916545040000004</v>
      </c>
      <c r="V188" t="s">
        <v>597</v>
      </c>
      <c r="W188">
        <v>10.413452360000001</v>
      </c>
      <c r="X188">
        <v>6.2390884829999997</v>
      </c>
      <c r="Y188">
        <v>0.62255682599999995</v>
      </c>
      <c r="Z188">
        <v>99.377443170000006</v>
      </c>
      <c r="AA188">
        <v>26.667999999999999</v>
      </c>
      <c r="AB188">
        <v>5.125</v>
      </c>
      <c r="AC188">
        <v>0.92950401400000005</v>
      </c>
      <c r="AD188" t="s">
        <v>594</v>
      </c>
      <c r="AE188" t="s">
        <v>598</v>
      </c>
      <c r="AF188" t="s">
        <v>595</v>
      </c>
    </row>
    <row r="189" spans="1:32" x14ac:dyDescent="0.25">
      <c r="A189" t="s">
        <v>594</v>
      </c>
      <c r="B189" t="s">
        <v>595</v>
      </c>
      <c r="C189" t="str">
        <f t="shared" si="4"/>
        <v>SCBI_046</v>
      </c>
      <c r="D189" t="str">
        <f t="shared" si="5"/>
        <v>SCBI_046E</v>
      </c>
      <c r="E189" t="s">
        <v>599</v>
      </c>
      <c r="F189">
        <v>12.37854933</v>
      </c>
      <c r="G189">
        <v>40</v>
      </c>
      <c r="H189">
        <v>11.375</v>
      </c>
      <c r="I189">
        <v>6.5791397150000002</v>
      </c>
      <c r="J189">
        <v>29</v>
      </c>
      <c r="K189">
        <v>7.6344204099999997</v>
      </c>
      <c r="L189">
        <v>29.082999999999998</v>
      </c>
      <c r="M189">
        <v>18.682549999999999</v>
      </c>
      <c r="N189">
        <v>6.2843800029999999</v>
      </c>
      <c r="O189">
        <v>8.5187032420000008</v>
      </c>
      <c r="P189">
        <v>0</v>
      </c>
      <c r="Q189">
        <v>0.74</v>
      </c>
      <c r="R189">
        <v>304.77583120000003</v>
      </c>
      <c r="S189">
        <v>12.54186019</v>
      </c>
      <c r="T189">
        <v>12.144034509999999</v>
      </c>
      <c r="U189">
        <v>7.328536164</v>
      </c>
      <c r="V189" t="s">
        <v>600</v>
      </c>
      <c r="W189">
        <v>11.06621492</v>
      </c>
      <c r="X189">
        <v>6.5634439489999998</v>
      </c>
      <c r="Y189">
        <v>6.9564647260000001</v>
      </c>
      <c r="Z189">
        <v>93.043535270000007</v>
      </c>
      <c r="AA189">
        <v>29.082999999999998</v>
      </c>
      <c r="AB189">
        <v>6.0250000000000004</v>
      </c>
      <c r="AC189">
        <v>0.96132111799999997</v>
      </c>
      <c r="AD189" t="s">
        <v>594</v>
      </c>
      <c r="AE189" t="s">
        <v>601</v>
      </c>
      <c r="AF189" t="s">
        <v>595</v>
      </c>
    </row>
    <row r="190" spans="1:32" x14ac:dyDescent="0.25">
      <c r="A190" t="s">
        <v>594</v>
      </c>
      <c r="B190" t="s">
        <v>602</v>
      </c>
      <c r="C190" t="str">
        <f t="shared" si="4"/>
        <v>SCBI_047</v>
      </c>
      <c r="D190" t="str">
        <f t="shared" si="5"/>
        <v>SCBI_047C</v>
      </c>
      <c r="E190" t="s">
        <v>603</v>
      </c>
      <c r="F190">
        <v>11.675407679999999</v>
      </c>
      <c r="G190">
        <v>40</v>
      </c>
      <c r="H190">
        <v>9</v>
      </c>
      <c r="I190">
        <v>5.5205055850000004</v>
      </c>
      <c r="J190">
        <v>24</v>
      </c>
      <c r="K190">
        <v>6.8227560409999999</v>
      </c>
      <c r="L190">
        <v>30.861000000000001</v>
      </c>
      <c r="M190">
        <v>21.4145</v>
      </c>
      <c r="N190">
        <v>7.10463019</v>
      </c>
      <c r="O190">
        <v>8.1720430109999995</v>
      </c>
      <c r="P190">
        <v>0</v>
      </c>
      <c r="Q190">
        <v>0.74843749999999998</v>
      </c>
      <c r="R190">
        <v>1083.0563099999999</v>
      </c>
      <c r="S190">
        <v>22.75045171</v>
      </c>
      <c r="T190">
        <v>23.779681610000001</v>
      </c>
      <c r="U190">
        <v>7.3052229649999996</v>
      </c>
      <c r="V190" t="s">
        <v>604</v>
      </c>
      <c r="W190">
        <v>10.889214539999999</v>
      </c>
      <c r="X190">
        <v>7.262721344</v>
      </c>
      <c r="Y190">
        <v>2.8727543670000002</v>
      </c>
      <c r="Z190">
        <v>97.127245630000004</v>
      </c>
      <c r="AA190">
        <v>30.861000000000001</v>
      </c>
      <c r="AB190">
        <v>5.7249999999999996</v>
      </c>
      <c r="AC190">
        <v>0.93674806499999996</v>
      </c>
      <c r="AD190" t="s">
        <v>594</v>
      </c>
      <c r="AE190" t="s">
        <v>238</v>
      </c>
      <c r="AF190" t="s">
        <v>602</v>
      </c>
    </row>
    <row r="191" spans="1:32" x14ac:dyDescent="0.25">
      <c r="A191" t="s">
        <v>594</v>
      </c>
      <c r="B191" t="s">
        <v>602</v>
      </c>
      <c r="C191" t="str">
        <f t="shared" si="4"/>
        <v>SCBI_047</v>
      </c>
      <c r="D191" t="str">
        <f t="shared" si="5"/>
        <v>SCBI_047W</v>
      </c>
      <c r="E191" t="s">
        <v>605</v>
      </c>
      <c r="F191">
        <v>10.14036033</v>
      </c>
      <c r="G191">
        <v>40</v>
      </c>
      <c r="H191">
        <v>8.7750000000000004</v>
      </c>
      <c r="I191">
        <v>6.368144257</v>
      </c>
      <c r="J191">
        <v>26</v>
      </c>
      <c r="K191">
        <v>8.4008556110000008</v>
      </c>
      <c r="L191">
        <v>32.795999999999999</v>
      </c>
      <c r="M191">
        <v>21.173249999999999</v>
      </c>
      <c r="N191">
        <v>6.506803884</v>
      </c>
      <c r="O191">
        <v>8.0772200769999998</v>
      </c>
      <c r="P191">
        <v>0</v>
      </c>
      <c r="Q191">
        <v>0.78970588200000003</v>
      </c>
      <c r="R191">
        <v>2579.2996520000002</v>
      </c>
      <c r="S191">
        <v>39.900736700000003</v>
      </c>
      <c r="T191">
        <v>31.420230159999999</v>
      </c>
      <c r="U191">
        <v>8.4735882020000002</v>
      </c>
      <c r="V191" t="s">
        <v>606</v>
      </c>
      <c r="W191">
        <v>8.6987091289999992</v>
      </c>
      <c r="X191">
        <v>8.4030023679999992</v>
      </c>
      <c r="Y191">
        <v>4.1685144120000004</v>
      </c>
      <c r="Z191">
        <v>95.83148559</v>
      </c>
      <c r="AA191">
        <v>32.795999999999999</v>
      </c>
      <c r="AB191">
        <v>6.2</v>
      </c>
      <c r="AC191">
        <v>0.81879997999999998</v>
      </c>
      <c r="AD191" t="s">
        <v>594</v>
      </c>
      <c r="AE191" t="s">
        <v>607</v>
      </c>
      <c r="AF191" t="s">
        <v>602</v>
      </c>
    </row>
    <row r="192" spans="1:32" x14ac:dyDescent="0.25">
      <c r="A192" t="s">
        <v>594</v>
      </c>
      <c r="B192" t="s">
        <v>608</v>
      </c>
      <c r="C192" t="str">
        <f t="shared" si="4"/>
        <v>SCBI_049</v>
      </c>
      <c r="D192" t="str">
        <f t="shared" si="5"/>
        <v>SCBI_049C</v>
      </c>
      <c r="E192" t="s">
        <v>609</v>
      </c>
      <c r="F192">
        <v>10.36352256</v>
      </c>
      <c r="G192">
        <v>40</v>
      </c>
      <c r="H192">
        <v>8.65</v>
      </c>
      <c r="I192">
        <v>5.8972085759999997</v>
      </c>
      <c r="J192">
        <v>25</v>
      </c>
      <c r="K192">
        <v>6.3857262700000001</v>
      </c>
      <c r="L192">
        <v>27.39</v>
      </c>
      <c r="M192">
        <v>19.140675000000002</v>
      </c>
      <c r="N192">
        <v>7.0867943340000004</v>
      </c>
      <c r="O192">
        <v>8.1671641790000002</v>
      </c>
      <c r="P192">
        <v>0</v>
      </c>
      <c r="Q192">
        <v>0.758928571</v>
      </c>
      <c r="R192">
        <v>487.24677869999999</v>
      </c>
      <c r="S192">
        <v>14.23257229</v>
      </c>
      <c r="T192">
        <v>16.872482470000001</v>
      </c>
      <c r="U192">
        <v>6.6124956360000002</v>
      </c>
      <c r="V192" t="s">
        <v>610</v>
      </c>
      <c r="W192">
        <v>9.4702633340000002</v>
      </c>
      <c r="X192">
        <v>6.7847488560000002</v>
      </c>
      <c r="Y192">
        <v>2.7443105760000002</v>
      </c>
      <c r="Z192">
        <v>97.255689419999996</v>
      </c>
      <c r="AA192">
        <v>27.39</v>
      </c>
      <c r="AB192">
        <v>6.0250000000000004</v>
      </c>
      <c r="AC192">
        <v>0.95096939899999999</v>
      </c>
      <c r="AD192" t="s">
        <v>594</v>
      </c>
      <c r="AE192" t="s">
        <v>255</v>
      </c>
      <c r="AF192" t="s">
        <v>608</v>
      </c>
    </row>
    <row r="193" spans="1:32" x14ac:dyDescent="0.25">
      <c r="A193" t="s">
        <v>594</v>
      </c>
      <c r="B193" t="s">
        <v>608</v>
      </c>
      <c r="C193" t="str">
        <f t="shared" si="4"/>
        <v>SCBI_049</v>
      </c>
      <c r="D193" t="str">
        <f t="shared" si="5"/>
        <v>SCBI_049E</v>
      </c>
      <c r="E193" t="s">
        <v>611</v>
      </c>
      <c r="F193">
        <v>11.920954829999999</v>
      </c>
      <c r="G193">
        <v>40</v>
      </c>
      <c r="H193">
        <v>10.050000000000001</v>
      </c>
      <c r="I193">
        <v>6.0565453270000003</v>
      </c>
      <c r="J193">
        <v>25</v>
      </c>
      <c r="K193">
        <v>6.599052962</v>
      </c>
      <c r="L193">
        <v>28.195</v>
      </c>
      <c r="M193">
        <v>22.792475</v>
      </c>
      <c r="N193">
        <v>7.0203934830000003</v>
      </c>
      <c r="O193">
        <v>8.1428571430000005</v>
      </c>
      <c r="P193">
        <v>0</v>
      </c>
      <c r="Q193">
        <v>0.74482758599999999</v>
      </c>
      <c r="R193">
        <v>457.21621340000002</v>
      </c>
      <c r="S193">
        <v>16.156654750000001</v>
      </c>
      <c r="T193">
        <v>14.006381429999999</v>
      </c>
      <c r="U193">
        <v>4.6488225969999997</v>
      </c>
      <c r="V193" t="s">
        <v>612</v>
      </c>
      <c r="W193">
        <v>11.181927379999999</v>
      </c>
      <c r="X193">
        <v>7.187313981</v>
      </c>
      <c r="Y193">
        <v>2.882156207</v>
      </c>
      <c r="Z193">
        <v>97.117843789999995</v>
      </c>
      <c r="AA193">
        <v>28.195</v>
      </c>
      <c r="AB193">
        <v>4.875</v>
      </c>
      <c r="AC193">
        <v>0.96787218100000005</v>
      </c>
      <c r="AD193" t="s">
        <v>594</v>
      </c>
      <c r="AE193" t="s">
        <v>258</v>
      </c>
      <c r="AF193" t="s">
        <v>608</v>
      </c>
    </row>
    <row r="194" spans="1:32" x14ac:dyDescent="0.25">
      <c r="A194" t="s">
        <v>594</v>
      </c>
      <c r="B194" t="s">
        <v>608</v>
      </c>
      <c r="C194" t="str">
        <f t="shared" si="4"/>
        <v>SCBI_049</v>
      </c>
      <c r="D194" t="str">
        <f t="shared" si="5"/>
        <v>SCBI_049W</v>
      </c>
      <c r="E194" t="s">
        <v>613</v>
      </c>
      <c r="F194">
        <v>10.354531010000001</v>
      </c>
      <c r="G194">
        <v>40</v>
      </c>
      <c r="H194">
        <v>9.125</v>
      </c>
      <c r="I194">
        <v>5.0954249159999998</v>
      </c>
      <c r="J194">
        <v>24</v>
      </c>
      <c r="K194">
        <v>5.3487732240000003</v>
      </c>
      <c r="L194">
        <v>30.888000000000002</v>
      </c>
      <c r="M194">
        <v>18.307625000000002</v>
      </c>
      <c r="N194">
        <v>6.613654715</v>
      </c>
      <c r="O194">
        <v>8.2690582960000008</v>
      </c>
      <c r="P194">
        <v>0</v>
      </c>
      <c r="Q194">
        <v>0.77031249999999996</v>
      </c>
      <c r="R194">
        <v>385.64312100000001</v>
      </c>
      <c r="S194">
        <v>13.04016813</v>
      </c>
      <c r="T194">
        <v>14.68322635</v>
      </c>
      <c r="U194">
        <v>7.8235900330000003</v>
      </c>
      <c r="V194" t="s">
        <v>614</v>
      </c>
      <c r="W194">
        <v>9.3957764390000005</v>
      </c>
      <c r="X194">
        <v>6.0200868139999999</v>
      </c>
      <c r="Y194">
        <v>9.1556042150000003</v>
      </c>
      <c r="Z194">
        <v>90.844395779999999</v>
      </c>
      <c r="AA194">
        <v>30.888000000000002</v>
      </c>
      <c r="AB194">
        <v>4.3499999999999996</v>
      </c>
      <c r="AC194">
        <v>0.91776906000000003</v>
      </c>
      <c r="AD194" t="s">
        <v>594</v>
      </c>
      <c r="AE194" t="s">
        <v>261</v>
      </c>
      <c r="AF194" t="s">
        <v>608</v>
      </c>
    </row>
    <row r="195" spans="1:32" x14ac:dyDescent="0.25">
      <c r="A195" t="s">
        <v>594</v>
      </c>
      <c r="B195" t="s">
        <v>615</v>
      </c>
      <c r="C195" t="str">
        <f t="shared" ref="C195:C258" si="6">(A195&amp;("_0")&amp;RIGHT(B195,LEN(B195)-4))</f>
        <v>SCBI_055</v>
      </c>
      <c r="D195" t="str">
        <f t="shared" ref="D195:D258" si="7">C195&amp;(RIGHT(E195,1))</f>
        <v>SCBI_055E</v>
      </c>
      <c r="E195" t="s">
        <v>616</v>
      </c>
      <c r="F195">
        <v>9.0629822489999992</v>
      </c>
      <c r="G195">
        <v>40</v>
      </c>
      <c r="H195">
        <v>7.05</v>
      </c>
      <c r="I195">
        <v>3.5333070090000001</v>
      </c>
      <c r="J195">
        <v>17</v>
      </c>
      <c r="K195">
        <v>3.563355161</v>
      </c>
      <c r="L195">
        <v>28.120999999999999</v>
      </c>
      <c r="M195">
        <v>18.410074999999999</v>
      </c>
      <c r="N195">
        <v>7.532274363</v>
      </c>
      <c r="O195">
        <v>8.0227272729999992</v>
      </c>
      <c r="P195">
        <v>0</v>
      </c>
      <c r="Q195">
        <v>0.69913793099999999</v>
      </c>
      <c r="R195">
        <v>244.97616600000001</v>
      </c>
      <c r="S195">
        <v>11.829493060000001</v>
      </c>
      <c r="T195">
        <v>10.248866270000001</v>
      </c>
      <c r="U195">
        <v>6.3956933759999997</v>
      </c>
      <c r="V195" t="s">
        <v>617</v>
      </c>
      <c r="W195">
        <v>8.3656895329999994</v>
      </c>
      <c r="X195">
        <v>4.8101291750000001</v>
      </c>
      <c r="Y195">
        <v>1.1327087119999999</v>
      </c>
      <c r="Z195">
        <v>98.867291289999997</v>
      </c>
      <c r="AA195">
        <v>28.120999999999999</v>
      </c>
      <c r="AB195">
        <v>4.8499999999999996</v>
      </c>
      <c r="AC195">
        <v>0.91788436699999998</v>
      </c>
      <c r="AD195" t="s">
        <v>594</v>
      </c>
      <c r="AE195" t="s">
        <v>57</v>
      </c>
      <c r="AF195" t="s">
        <v>615</v>
      </c>
    </row>
    <row r="196" spans="1:32" x14ac:dyDescent="0.25">
      <c r="A196" t="s">
        <v>594</v>
      </c>
      <c r="B196" t="s">
        <v>615</v>
      </c>
      <c r="C196" t="str">
        <f t="shared" si="6"/>
        <v>SCBI_055</v>
      </c>
      <c r="D196" t="str">
        <f t="shared" si="7"/>
        <v>SCBI_055W</v>
      </c>
      <c r="E196" t="s">
        <v>618</v>
      </c>
      <c r="F196">
        <v>8.6739344620000001</v>
      </c>
      <c r="G196">
        <v>40</v>
      </c>
      <c r="H196">
        <v>7.1749999999999998</v>
      </c>
      <c r="I196">
        <v>5.970662055</v>
      </c>
      <c r="J196">
        <v>31</v>
      </c>
      <c r="K196">
        <v>5.9113767429999999</v>
      </c>
      <c r="L196">
        <v>31.808</v>
      </c>
      <c r="M196">
        <v>14.337825</v>
      </c>
      <c r="N196">
        <v>6.3026798480000004</v>
      </c>
      <c r="O196">
        <v>8.0435967300000009</v>
      </c>
      <c r="P196">
        <v>3</v>
      </c>
      <c r="Q196">
        <v>0.81136363600000005</v>
      </c>
      <c r="R196">
        <v>177.2219595</v>
      </c>
      <c r="S196">
        <v>7.6594654660000003</v>
      </c>
      <c r="T196">
        <v>10.888275719999999</v>
      </c>
      <c r="U196">
        <v>8.5829226300000006</v>
      </c>
      <c r="V196" t="s">
        <v>619</v>
      </c>
      <c r="W196">
        <v>9.1081189459999994</v>
      </c>
      <c r="X196">
        <v>6.2565690570000001</v>
      </c>
      <c r="Y196">
        <v>13.15649867</v>
      </c>
      <c r="Z196">
        <v>86.843501329999995</v>
      </c>
      <c r="AA196">
        <v>31.808</v>
      </c>
      <c r="AB196">
        <v>4.7750000000000004</v>
      </c>
      <c r="AC196">
        <v>0.94101885799999996</v>
      </c>
      <c r="AD196" t="s">
        <v>594</v>
      </c>
      <c r="AE196" t="s">
        <v>60</v>
      </c>
      <c r="AF196" t="s">
        <v>615</v>
      </c>
    </row>
    <row r="197" spans="1:32" x14ac:dyDescent="0.25">
      <c r="A197" t="s">
        <v>594</v>
      </c>
      <c r="B197" t="s">
        <v>620</v>
      </c>
      <c r="C197" t="str">
        <f t="shared" si="6"/>
        <v>SCBI_063</v>
      </c>
      <c r="D197" t="str">
        <f t="shared" si="7"/>
        <v>SCBI_063W</v>
      </c>
      <c r="E197" t="s">
        <v>621</v>
      </c>
      <c r="F197">
        <v>12.20229144</v>
      </c>
      <c r="G197">
        <v>40</v>
      </c>
      <c r="H197">
        <v>9.9749999999999996</v>
      </c>
      <c r="I197">
        <v>6.3610807090000003</v>
      </c>
      <c r="J197">
        <v>31</v>
      </c>
      <c r="K197">
        <v>7.935639546</v>
      </c>
      <c r="L197">
        <v>34.613</v>
      </c>
      <c r="M197">
        <v>23.319700000000001</v>
      </c>
      <c r="N197">
        <v>6.7009224610000002</v>
      </c>
      <c r="O197">
        <v>8.408888889</v>
      </c>
      <c r="P197">
        <v>0</v>
      </c>
      <c r="Q197">
        <v>0.74652777800000003</v>
      </c>
      <c r="R197">
        <v>2385.0831069999999</v>
      </c>
      <c r="S197">
        <v>33.862377279999997</v>
      </c>
      <c r="T197">
        <v>35.191227779999998</v>
      </c>
      <c r="U197">
        <v>6.6601747390000003</v>
      </c>
      <c r="V197" t="s">
        <v>622</v>
      </c>
      <c r="W197">
        <v>11.361607100000001</v>
      </c>
      <c r="X197">
        <v>8.2358270149999999</v>
      </c>
      <c r="Y197">
        <v>5.1845342710000004</v>
      </c>
      <c r="Z197">
        <v>94.81546573</v>
      </c>
      <c r="AA197">
        <v>34.613</v>
      </c>
      <c r="AB197">
        <v>4.625</v>
      </c>
      <c r="AC197">
        <v>0.91521378399999997</v>
      </c>
      <c r="AD197" t="s">
        <v>594</v>
      </c>
      <c r="AE197" t="s">
        <v>623</v>
      </c>
      <c r="AF197" t="s">
        <v>620</v>
      </c>
    </row>
    <row r="198" spans="1:32" x14ac:dyDescent="0.25">
      <c r="A198" t="s">
        <v>594</v>
      </c>
      <c r="B198" t="s">
        <v>624</v>
      </c>
      <c r="C198" t="str">
        <f t="shared" si="6"/>
        <v>SCBI_066</v>
      </c>
      <c r="D198" t="str">
        <f t="shared" si="7"/>
        <v>SCBI_066C</v>
      </c>
      <c r="E198" t="s">
        <v>625</v>
      </c>
      <c r="F198">
        <v>11.61962334</v>
      </c>
      <c r="G198">
        <v>40</v>
      </c>
      <c r="H198">
        <v>10.074999999999999</v>
      </c>
      <c r="I198">
        <v>5.2042924299999997</v>
      </c>
      <c r="J198">
        <v>23</v>
      </c>
      <c r="K198">
        <v>6.0761315820000004</v>
      </c>
      <c r="L198">
        <v>28.852</v>
      </c>
      <c r="M198">
        <v>21.148150000000001</v>
      </c>
      <c r="N198">
        <v>7.2262097729999999</v>
      </c>
      <c r="O198">
        <v>8.1286863270000005</v>
      </c>
      <c r="P198">
        <v>0</v>
      </c>
      <c r="Q198">
        <v>0.68333333299999999</v>
      </c>
      <c r="R198">
        <v>696.13054529999999</v>
      </c>
      <c r="S198">
        <v>17.915547220000001</v>
      </c>
      <c r="T198">
        <v>19.369143319999999</v>
      </c>
      <c r="U198">
        <v>5.80425214</v>
      </c>
      <c r="V198" t="s">
        <v>626</v>
      </c>
      <c r="W198">
        <v>10.983503600000001</v>
      </c>
      <c r="X198">
        <v>6.5820440299999996</v>
      </c>
      <c r="Y198">
        <v>2.0870036590000001</v>
      </c>
      <c r="Z198">
        <v>97.912996340000007</v>
      </c>
      <c r="AA198">
        <v>28.852</v>
      </c>
      <c r="AB198">
        <v>5.75</v>
      </c>
      <c r="AC198">
        <v>0.94272453199999995</v>
      </c>
      <c r="AD198" t="s">
        <v>594</v>
      </c>
      <c r="AE198" t="s">
        <v>112</v>
      </c>
      <c r="AF198" t="s">
        <v>624</v>
      </c>
    </row>
    <row r="199" spans="1:32" x14ac:dyDescent="0.25">
      <c r="A199" t="s">
        <v>594</v>
      </c>
      <c r="B199" t="s">
        <v>624</v>
      </c>
      <c r="C199" t="str">
        <f t="shared" si="6"/>
        <v>SCBI_066</v>
      </c>
      <c r="D199" t="str">
        <f t="shared" si="7"/>
        <v>SCBI_066E</v>
      </c>
      <c r="E199" t="s">
        <v>627</v>
      </c>
      <c r="F199">
        <v>12.036599219999999</v>
      </c>
      <c r="G199">
        <v>40</v>
      </c>
      <c r="H199">
        <v>11.324999999999999</v>
      </c>
      <c r="I199">
        <v>4.9189191369999996</v>
      </c>
      <c r="J199">
        <v>20</v>
      </c>
      <c r="K199">
        <v>5.1009190350000004</v>
      </c>
      <c r="L199">
        <v>26.289000000000001</v>
      </c>
      <c r="M199">
        <v>17.593025000000001</v>
      </c>
      <c r="N199">
        <v>7.0027362970000002</v>
      </c>
      <c r="O199">
        <v>8.3418803419999996</v>
      </c>
      <c r="P199">
        <v>0</v>
      </c>
      <c r="Q199">
        <v>0.71944444399999996</v>
      </c>
      <c r="R199">
        <v>155.99757829999999</v>
      </c>
      <c r="S199">
        <v>8.7907054920000007</v>
      </c>
      <c r="T199">
        <v>8.8724898020000005</v>
      </c>
      <c r="U199">
        <v>5.6164035229999998</v>
      </c>
      <c r="V199" t="s">
        <v>628</v>
      </c>
      <c r="W199">
        <v>11.64820915</v>
      </c>
      <c r="X199">
        <v>5.7214790649999996</v>
      </c>
      <c r="Y199">
        <v>5.0484377130000002</v>
      </c>
      <c r="Z199">
        <v>94.951562289999998</v>
      </c>
      <c r="AA199">
        <v>26.289000000000001</v>
      </c>
      <c r="AB199">
        <v>2.85</v>
      </c>
      <c r="AC199">
        <v>0.9429881</v>
      </c>
      <c r="AD199" t="s">
        <v>594</v>
      </c>
      <c r="AE199" t="s">
        <v>115</v>
      </c>
      <c r="AF199" t="s">
        <v>624</v>
      </c>
    </row>
    <row r="200" spans="1:32" x14ac:dyDescent="0.25">
      <c r="A200" t="s">
        <v>594</v>
      </c>
      <c r="B200" t="s">
        <v>624</v>
      </c>
      <c r="C200" t="str">
        <f t="shared" si="6"/>
        <v>SCBI_066</v>
      </c>
      <c r="D200" t="str">
        <f t="shared" si="7"/>
        <v>SCBI_066W</v>
      </c>
      <c r="E200" t="s">
        <v>629</v>
      </c>
      <c r="F200">
        <v>9.6112558589999999</v>
      </c>
      <c r="G200">
        <v>40</v>
      </c>
      <c r="H200">
        <v>7.875</v>
      </c>
      <c r="I200">
        <v>5.0849897259999999</v>
      </c>
      <c r="J200">
        <v>26</v>
      </c>
      <c r="K200">
        <v>7.4504613949999996</v>
      </c>
      <c r="L200">
        <v>29.015999999999998</v>
      </c>
      <c r="M200">
        <v>18.60585</v>
      </c>
      <c r="N200">
        <v>5.9142825019999998</v>
      </c>
      <c r="O200">
        <v>8.0209973750000003</v>
      </c>
      <c r="P200">
        <v>0</v>
      </c>
      <c r="Q200">
        <v>0.77749999999999997</v>
      </c>
      <c r="R200">
        <v>2013.043187</v>
      </c>
      <c r="S200">
        <v>28.049096599999999</v>
      </c>
      <c r="T200">
        <v>35.018443240000003</v>
      </c>
      <c r="U200">
        <v>6.3278571760000002</v>
      </c>
      <c r="V200" t="s">
        <v>630</v>
      </c>
      <c r="W200">
        <v>8.1580510230000005</v>
      </c>
      <c r="X200">
        <v>6.3414230170000003</v>
      </c>
      <c r="Y200">
        <v>11.069706269999999</v>
      </c>
      <c r="Z200">
        <v>88.930293730000002</v>
      </c>
      <c r="AA200">
        <v>29.015999999999998</v>
      </c>
      <c r="AB200">
        <v>5.4749999999999996</v>
      </c>
      <c r="AC200">
        <v>0.95371172000000004</v>
      </c>
      <c r="AD200" t="s">
        <v>594</v>
      </c>
      <c r="AE200" t="s">
        <v>118</v>
      </c>
      <c r="AF200" t="s">
        <v>624</v>
      </c>
    </row>
    <row r="201" spans="1:32" x14ac:dyDescent="0.25">
      <c r="A201" t="s">
        <v>631</v>
      </c>
      <c r="B201" t="s">
        <v>632</v>
      </c>
      <c r="C201" t="str">
        <f t="shared" si="6"/>
        <v>SERC_043</v>
      </c>
      <c r="D201" t="str">
        <f t="shared" si="7"/>
        <v>SERC_043C</v>
      </c>
      <c r="E201" t="s">
        <v>633</v>
      </c>
      <c r="F201">
        <v>4.4010829669999998</v>
      </c>
      <c r="G201">
        <v>40</v>
      </c>
      <c r="H201">
        <v>3.3250000000000002</v>
      </c>
      <c r="I201">
        <v>2.244132054</v>
      </c>
      <c r="J201">
        <v>13</v>
      </c>
      <c r="K201">
        <v>1.849155213</v>
      </c>
      <c r="L201">
        <v>35.704999999999998</v>
      </c>
      <c r="M201">
        <v>10.931800000000001</v>
      </c>
      <c r="N201">
        <v>7.2413841220000004</v>
      </c>
      <c r="O201">
        <v>8.1955555560000004</v>
      </c>
      <c r="P201">
        <v>1</v>
      </c>
      <c r="Q201">
        <v>0.85202702699999999</v>
      </c>
      <c r="R201">
        <v>734.59701259999997</v>
      </c>
      <c r="S201">
        <v>9.3622549940000006</v>
      </c>
      <c r="T201">
        <v>25.435117340000001</v>
      </c>
      <c r="U201">
        <v>9.2778507440000002</v>
      </c>
      <c r="V201" t="s">
        <v>634</v>
      </c>
      <c r="W201">
        <v>3.901827489</v>
      </c>
      <c r="X201">
        <v>3.6114552209999999</v>
      </c>
      <c r="Y201">
        <v>6.6650740559999999</v>
      </c>
      <c r="Z201">
        <v>93.334925940000005</v>
      </c>
      <c r="AA201">
        <v>35.704999999999998</v>
      </c>
      <c r="AB201">
        <v>7.9</v>
      </c>
      <c r="AC201">
        <v>0.53691118299999996</v>
      </c>
      <c r="AD201" t="s">
        <v>631</v>
      </c>
      <c r="AE201" t="s">
        <v>208</v>
      </c>
      <c r="AF201" t="s">
        <v>632</v>
      </c>
    </row>
    <row r="202" spans="1:32" x14ac:dyDescent="0.25">
      <c r="A202" t="s">
        <v>631</v>
      </c>
      <c r="B202" t="s">
        <v>632</v>
      </c>
      <c r="C202" t="str">
        <f t="shared" si="6"/>
        <v>SERC_043</v>
      </c>
      <c r="D202" t="str">
        <f t="shared" si="7"/>
        <v>SERC_043E</v>
      </c>
      <c r="E202" t="s">
        <v>635</v>
      </c>
      <c r="F202">
        <v>4.9550910960000003</v>
      </c>
      <c r="G202">
        <v>40</v>
      </c>
      <c r="H202">
        <v>4.3</v>
      </c>
      <c r="I202">
        <v>1.5970964759999999</v>
      </c>
      <c r="J202">
        <v>10</v>
      </c>
      <c r="K202">
        <v>2.1470910550000002</v>
      </c>
      <c r="L202">
        <v>20.959</v>
      </c>
      <c r="M202">
        <v>8.9468750000000004</v>
      </c>
      <c r="N202">
        <v>7.8801466639999997</v>
      </c>
      <c r="O202">
        <v>8.2694300520000006</v>
      </c>
      <c r="P202">
        <v>0</v>
      </c>
      <c r="Q202">
        <v>0.73863636399999999</v>
      </c>
      <c r="R202">
        <v>17.115158600000001</v>
      </c>
      <c r="S202">
        <v>2.4481368570000002</v>
      </c>
      <c r="T202">
        <v>3.334933962</v>
      </c>
      <c r="U202">
        <v>3.72476421</v>
      </c>
      <c r="V202" t="s">
        <v>636</v>
      </c>
      <c r="W202">
        <v>4.4477535599999998</v>
      </c>
      <c r="X202">
        <v>2.2101191490000001</v>
      </c>
      <c r="Y202">
        <v>0.305596231</v>
      </c>
      <c r="Z202">
        <v>99.694403769999994</v>
      </c>
      <c r="AA202">
        <v>20.959</v>
      </c>
      <c r="AB202">
        <v>3.3250000000000002</v>
      </c>
      <c r="AC202">
        <v>0.75854182000000003</v>
      </c>
      <c r="AD202" t="s">
        <v>631</v>
      </c>
      <c r="AE202" t="s">
        <v>211</v>
      </c>
      <c r="AF202" t="s">
        <v>632</v>
      </c>
    </row>
    <row r="203" spans="1:32" x14ac:dyDescent="0.25">
      <c r="A203" t="s">
        <v>631</v>
      </c>
      <c r="B203" t="s">
        <v>632</v>
      </c>
      <c r="C203" t="str">
        <f t="shared" si="6"/>
        <v>SERC_043</v>
      </c>
      <c r="D203" t="str">
        <f t="shared" si="7"/>
        <v>SERC_043W</v>
      </c>
      <c r="E203" t="s">
        <v>637</v>
      </c>
      <c r="F203">
        <v>3.6729811880000001</v>
      </c>
      <c r="G203">
        <v>40</v>
      </c>
      <c r="H203">
        <v>2.95</v>
      </c>
      <c r="I203">
        <v>0.87276402900000005</v>
      </c>
      <c r="J203">
        <v>5</v>
      </c>
      <c r="K203">
        <v>0.94736476599999997</v>
      </c>
      <c r="L203">
        <v>33.210999999999999</v>
      </c>
      <c r="M203">
        <v>9.1742249999999999</v>
      </c>
      <c r="N203">
        <v>7.7088874260000004</v>
      </c>
      <c r="O203">
        <v>8.0861759430000006</v>
      </c>
      <c r="P203">
        <v>0</v>
      </c>
      <c r="Q203">
        <v>0.85588235300000004</v>
      </c>
      <c r="R203">
        <v>133.02030199999999</v>
      </c>
      <c r="S203">
        <v>3.730834717</v>
      </c>
      <c r="T203">
        <v>10.913348450000001</v>
      </c>
      <c r="U203">
        <v>8.8163046549999997</v>
      </c>
      <c r="V203" t="s">
        <v>638</v>
      </c>
      <c r="W203">
        <v>3.1707765270000001</v>
      </c>
      <c r="X203">
        <v>2.1917165789999999</v>
      </c>
      <c r="Y203">
        <v>0.60133863200000004</v>
      </c>
      <c r="Z203">
        <v>99.398661369999999</v>
      </c>
      <c r="AA203">
        <v>33.210999999999999</v>
      </c>
      <c r="AB203">
        <v>7.3250000000000002</v>
      </c>
      <c r="AC203">
        <v>0.45445788199999998</v>
      </c>
      <c r="AD203" t="s">
        <v>631</v>
      </c>
      <c r="AE203" t="s">
        <v>214</v>
      </c>
      <c r="AF203" t="s">
        <v>632</v>
      </c>
    </row>
    <row r="204" spans="1:32" x14ac:dyDescent="0.25">
      <c r="A204" t="s">
        <v>631</v>
      </c>
      <c r="B204" t="s">
        <v>639</v>
      </c>
      <c r="C204" t="str">
        <f t="shared" si="6"/>
        <v>SERC_047</v>
      </c>
      <c r="D204" t="str">
        <f t="shared" si="7"/>
        <v>SERC_047C</v>
      </c>
      <c r="E204" t="s">
        <v>640</v>
      </c>
      <c r="F204">
        <v>9.6413483489999994</v>
      </c>
      <c r="G204">
        <v>40</v>
      </c>
      <c r="H204">
        <v>7.7</v>
      </c>
      <c r="I204">
        <v>7.2485189600000002</v>
      </c>
      <c r="J204">
        <v>31</v>
      </c>
      <c r="K204">
        <v>7.746612163</v>
      </c>
      <c r="L204">
        <v>37.399000000000001</v>
      </c>
      <c r="M204">
        <v>20.518249999999998</v>
      </c>
      <c r="N204">
        <v>7.479399495</v>
      </c>
      <c r="O204">
        <v>8.1359773369999999</v>
      </c>
      <c r="P204">
        <v>0</v>
      </c>
      <c r="Q204">
        <v>0.803947368</v>
      </c>
      <c r="R204">
        <v>1320.224025</v>
      </c>
      <c r="S204">
        <v>22.384594629999999</v>
      </c>
      <c r="T204">
        <v>28.620865599999998</v>
      </c>
      <c r="U204">
        <v>10.431375750000001</v>
      </c>
      <c r="V204" t="s">
        <v>641</v>
      </c>
      <c r="W204">
        <v>9.0141474109999997</v>
      </c>
      <c r="X204">
        <v>8.4019512899999995</v>
      </c>
      <c r="Y204">
        <v>1.198808637</v>
      </c>
      <c r="Z204">
        <v>98.801191360000004</v>
      </c>
      <c r="AA204">
        <v>37.399000000000001</v>
      </c>
      <c r="AB204">
        <v>6.625</v>
      </c>
      <c r="AC204">
        <v>0.90817076799999996</v>
      </c>
      <c r="AD204" t="s">
        <v>631</v>
      </c>
      <c r="AE204" t="s">
        <v>238</v>
      </c>
      <c r="AF204" t="s">
        <v>639</v>
      </c>
    </row>
    <row r="205" spans="1:32" x14ac:dyDescent="0.25">
      <c r="A205" t="s">
        <v>631</v>
      </c>
      <c r="B205" t="s">
        <v>639</v>
      </c>
      <c r="C205" t="str">
        <f t="shared" si="6"/>
        <v>SERC_047</v>
      </c>
      <c r="D205" t="str">
        <f t="shared" si="7"/>
        <v>SERC_047E</v>
      </c>
      <c r="E205" t="s">
        <v>642</v>
      </c>
      <c r="F205">
        <v>6.6897981230000001</v>
      </c>
      <c r="G205">
        <v>40</v>
      </c>
      <c r="H205">
        <v>5.25</v>
      </c>
      <c r="I205">
        <v>4.458899508</v>
      </c>
      <c r="J205">
        <v>31</v>
      </c>
      <c r="K205">
        <v>5.0286678159999996</v>
      </c>
      <c r="L205">
        <v>33.700000000000003</v>
      </c>
      <c r="M205">
        <v>15.373725</v>
      </c>
      <c r="N205">
        <v>7.4516225340000002</v>
      </c>
      <c r="O205">
        <v>8.0195599019999992</v>
      </c>
      <c r="P205">
        <v>0</v>
      </c>
      <c r="Q205">
        <v>0.81785714300000001</v>
      </c>
      <c r="R205">
        <v>1518.5934580000001</v>
      </c>
      <c r="S205">
        <v>20.323368779999999</v>
      </c>
      <c r="T205">
        <v>33.24987428</v>
      </c>
      <c r="U205">
        <v>9.7889884840000008</v>
      </c>
      <c r="V205" t="s">
        <v>643</v>
      </c>
      <c r="W205">
        <v>5.8533409499999998</v>
      </c>
      <c r="X205">
        <v>5.8020316259999998</v>
      </c>
      <c r="Y205">
        <v>1.178379904</v>
      </c>
      <c r="Z205">
        <v>98.821620100000004</v>
      </c>
      <c r="AA205">
        <v>33.700000000000003</v>
      </c>
      <c r="AB205">
        <v>8.9250000000000007</v>
      </c>
      <c r="AC205">
        <v>0.84574100600000002</v>
      </c>
      <c r="AD205" t="s">
        <v>631</v>
      </c>
      <c r="AE205" t="s">
        <v>241</v>
      </c>
      <c r="AF205" t="s">
        <v>639</v>
      </c>
    </row>
    <row r="206" spans="1:32" x14ac:dyDescent="0.25">
      <c r="A206" t="s">
        <v>631</v>
      </c>
      <c r="B206" t="s">
        <v>639</v>
      </c>
      <c r="C206" t="str">
        <f t="shared" si="6"/>
        <v>SERC_047</v>
      </c>
      <c r="D206" t="str">
        <f t="shared" si="7"/>
        <v>SERC_047W</v>
      </c>
      <c r="E206" t="s">
        <v>644</v>
      </c>
      <c r="F206">
        <v>10.323040519999999</v>
      </c>
      <c r="G206">
        <v>40</v>
      </c>
      <c r="H206">
        <v>9.6</v>
      </c>
      <c r="I206">
        <v>5.8835655979999997</v>
      </c>
      <c r="J206">
        <v>23</v>
      </c>
      <c r="K206">
        <v>7.1721684310000002</v>
      </c>
      <c r="L206">
        <v>35.831000000000003</v>
      </c>
      <c r="M206">
        <v>20.836749999999999</v>
      </c>
      <c r="N206">
        <v>7.6482735340000003</v>
      </c>
      <c r="O206">
        <v>8.963855422</v>
      </c>
      <c r="P206">
        <v>0</v>
      </c>
      <c r="Q206">
        <v>0.77027027000000003</v>
      </c>
      <c r="R206">
        <v>766.63285180000003</v>
      </c>
      <c r="S206">
        <v>17.330200789999999</v>
      </c>
      <c r="T206">
        <v>21.593910999999999</v>
      </c>
      <c r="U206">
        <v>8.532234828</v>
      </c>
      <c r="V206" t="s">
        <v>645</v>
      </c>
      <c r="W206">
        <v>10.13281068</v>
      </c>
      <c r="X206">
        <v>7.3614528950000002</v>
      </c>
      <c r="Y206">
        <v>0.660268191</v>
      </c>
      <c r="Z206">
        <v>99.339731810000004</v>
      </c>
      <c r="AA206">
        <v>35.831000000000003</v>
      </c>
      <c r="AB206">
        <v>6.1</v>
      </c>
      <c r="AC206">
        <v>0.94360064799999999</v>
      </c>
      <c r="AD206" t="s">
        <v>631</v>
      </c>
      <c r="AE206" t="s">
        <v>607</v>
      </c>
      <c r="AF206" t="s">
        <v>639</v>
      </c>
    </row>
    <row r="207" spans="1:32" x14ac:dyDescent="0.25">
      <c r="A207" t="s">
        <v>631</v>
      </c>
      <c r="B207" t="s">
        <v>646</v>
      </c>
      <c r="C207" t="str">
        <f t="shared" si="6"/>
        <v>SERC_048</v>
      </c>
      <c r="D207" t="str">
        <f t="shared" si="7"/>
        <v>SERC_048C</v>
      </c>
      <c r="E207" t="s">
        <v>647</v>
      </c>
      <c r="F207">
        <v>9.2572782680000003</v>
      </c>
      <c r="G207">
        <v>40</v>
      </c>
      <c r="H207">
        <v>7.5750000000000002</v>
      </c>
      <c r="I207">
        <v>5.3809344039999996</v>
      </c>
      <c r="J207">
        <v>27</v>
      </c>
      <c r="K207">
        <v>7.3276445739999998</v>
      </c>
      <c r="L207">
        <v>35.252000000000002</v>
      </c>
      <c r="M207">
        <v>21.752025</v>
      </c>
      <c r="N207">
        <v>7.0505844680000003</v>
      </c>
      <c r="O207">
        <v>8.1166666670000005</v>
      </c>
      <c r="P207">
        <v>0</v>
      </c>
      <c r="Q207">
        <v>0.77013888900000005</v>
      </c>
      <c r="R207">
        <v>3336.1182250000002</v>
      </c>
      <c r="S207">
        <v>37.570208299999997</v>
      </c>
      <c r="T207">
        <v>43.870236759999997</v>
      </c>
      <c r="U207">
        <v>9.8155807530000008</v>
      </c>
      <c r="V207" t="s">
        <v>648</v>
      </c>
      <c r="W207">
        <v>8.2960329030000004</v>
      </c>
      <c r="X207">
        <v>7.9303896160000003</v>
      </c>
      <c r="Y207">
        <v>2.8882902069999998</v>
      </c>
      <c r="Z207">
        <v>97.111709790000006</v>
      </c>
      <c r="AA207">
        <v>35.252000000000002</v>
      </c>
      <c r="AB207">
        <v>7.3250000000000002</v>
      </c>
      <c r="AC207">
        <v>0.90630662900000003</v>
      </c>
      <c r="AD207" t="s">
        <v>631</v>
      </c>
      <c r="AE207" t="s">
        <v>245</v>
      </c>
      <c r="AF207" t="s">
        <v>646</v>
      </c>
    </row>
    <row r="208" spans="1:32" x14ac:dyDescent="0.25">
      <c r="A208" t="s">
        <v>631</v>
      </c>
      <c r="B208" t="s">
        <v>646</v>
      </c>
      <c r="C208" t="str">
        <f t="shared" si="6"/>
        <v>SERC_048</v>
      </c>
      <c r="D208" t="str">
        <f t="shared" si="7"/>
        <v>SERC_048E</v>
      </c>
      <c r="E208" t="s">
        <v>649</v>
      </c>
      <c r="F208">
        <v>5.9927127650000003</v>
      </c>
      <c r="G208">
        <v>40</v>
      </c>
      <c r="H208">
        <v>4.95</v>
      </c>
      <c r="I208">
        <v>4.060196855</v>
      </c>
      <c r="J208">
        <v>34</v>
      </c>
      <c r="K208">
        <v>5.536018425</v>
      </c>
      <c r="L208">
        <v>34.677</v>
      </c>
      <c r="M208">
        <v>15.824325</v>
      </c>
      <c r="N208">
        <v>7.0798942059999996</v>
      </c>
      <c r="O208">
        <v>8.5333333329999999</v>
      </c>
      <c r="P208">
        <v>0</v>
      </c>
      <c r="Q208">
        <v>0.81458333299999997</v>
      </c>
      <c r="R208">
        <v>807.32614939999996</v>
      </c>
      <c r="S208">
        <v>15.08451393</v>
      </c>
      <c r="T208">
        <v>24.078695750000001</v>
      </c>
      <c r="U208">
        <v>8.8685980200000003</v>
      </c>
      <c r="V208" t="s">
        <v>650</v>
      </c>
      <c r="W208">
        <v>5.0029395179999998</v>
      </c>
      <c r="X208">
        <v>4.7044389689999999</v>
      </c>
      <c r="Y208">
        <v>4.7366560619999998</v>
      </c>
      <c r="Z208">
        <v>95.263343939999999</v>
      </c>
      <c r="AA208">
        <v>34.677</v>
      </c>
      <c r="AB208">
        <v>6.375</v>
      </c>
      <c r="AC208">
        <v>0.81213651099999995</v>
      </c>
      <c r="AD208" t="s">
        <v>631</v>
      </c>
      <c r="AE208" t="s">
        <v>248</v>
      </c>
      <c r="AF208" t="s">
        <v>646</v>
      </c>
    </row>
    <row r="209" spans="1:32" x14ac:dyDescent="0.25">
      <c r="A209" t="s">
        <v>631</v>
      </c>
      <c r="B209" t="s">
        <v>646</v>
      </c>
      <c r="C209" t="str">
        <f t="shared" si="6"/>
        <v>SERC_048</v>
      </c>
      <c r="D209" t="str">
        <f t="shared" si="7"/>
        <v>SERC_048W</v>
      </c>
      <c r="E209" t="s">
        <v>651</v>
      </c>
      <c r="F209">
        <v>5.6278554649999997</v>
      </c>
      <c r="G209">
        <v>50</v>
      </c>
      <c r="H209">
        <v>4.68</v>
      </c>
      <c r="I209">
        <v>2.7002477140000001</v>
      </c>
      <c r="J209">
        <v>15</v>
      </c>
      <c r="K209">
        <v>3.042630441</v>
      </c>
      <c r="L209">
        <v>31.666</v>
      </c>
      <c r="M209">
        <v>13.97382</v>
      </c>
      <c r="N209">
        <v>7.5273470690000002</v>
      </c>
      <c r="O209">
        <v>8.0544217689999993</v>
      </c>
      <c r="P209">
        <v>0</v>
      </c>
      <c r="Q209">
        <v>0.81575757599999998</v>
      </c>
      <c r="R209">
        <v>399.56508689999998</v>
      </c>
      <c r="S209">
        <v>10.8691972</v>
      </c>
      <c r="T209">
        <v>16.775745560000001</v>
      </c>
      <c r="U209">
        <v>8.8423278120000006</v>
      </c>
      <c r="V209" t="s">
        <v>652</v>
      </c>
      <c r="W209">
        <v>5.1160657499999997</v>
      </c>
      <c r="X209">
        <v>4.2563557190000001</v>
      </c>
      <c r="Y209">
        <v>1.140735439</v>
      </c>
      <c r="Z209">
        <v>98.85926456</v>
      </c>
      <c r="AA209">
        <v>31.666</v>
      </c>
      <c r="AB209">
        <v>6.76</v>
      </c>
      <c r="AC209">
        <v>0.81579476399999995</v>
      </c>
      <c r="AD209" t="s">
        <v>631</v>
      </c>
      <c r="AE209" t="s">
        <v>251</v>
      </c>
      <c r="AF209" t="s">
        <v>646</v>
      </c>
    </row>
    <row r="210" spans="1:32" x14ac:dyDescent="0.25">
      <c r="A210" t="s">
        <v>631</v>
      </c>
      <c r="B210" t="s">
        <v>653</v>
      </c>
      <c r="C210" t="str">
        <f t="shared" si="6"/>
        <v>SERC_049</v>
      </c>
      <c r="D210" t="str">
        <f t="shared" si="7"/>
        <v>SERC_049C</v>
      </c>
      <c r="E210" t="s">
        <v>654</v>
      </c>
      <c r="F210">
        <v>5.9701317270000001</v>
      </c>
      <c r="G210">
        <v>40</v>
      </c>
      <c r="H210">
        <v>4.5250000000000004</v>
      </c>
      <c r="I210">
        <v>4.3013011419999998</v>
      </c>
      <c r="J210">
        <v>33</v>
      </c>
      <c r="K210">
        <v>4.9496843330000004</v>
      </c>
      <c r="L210">
        <v>33.177999999999997</v>
      </c>
      <c r="M210">
        <v>12.560499999999999</v>
      </c>
      <c r="N210">
        <v>7.4760548660000001</v>
      </c>
      <c r="O210">
        <v>8.0373831780000007</v>
      </c>
      <c r="P210">
        <v>0</v>
      </c>
      <c r="Q210">
        <v>0.82941176500000002</v>
      </c>
      <c r="R210">
        <v>1121.0811510000001</v>
      </c>
      <c r="S210">
        <v>13.34888104</v>
      </c>
      <c r="T210">
        <v>30.70648997</v>
      </c>
      <c r="U210">
        <v>7.128156121</v>
      </c>
      <c r="V210" t="s">
        <v>655</v>
      </c>
      <c r="W210">
        <v>4.6738373830000004</v>
      </c>
      <c r="X210">
        <v>3.42185278</v>
      </c>
      <c r="Y210">
        <v>1.296512382</v>
      </c>
      <c r="Z210">
        <v>98.703487620000004</v>
      </c>
      <c r="AA210">
        <v>33.177999999999997</v>
      </c>
      <c r="AB210">
        <v>4.75</v>
      </c>
      <c r="AC210">
        <v>0.77669998900000004</v>
      </c>
      <c r="AD210" t="s">
        <v>631</v>
      </c>
      <c r="AE210" t="s">
        <v>255</v>
      </c>
      <c r="AF210" t="s">
        <v>653</v>
      </c>
    </row>
    <row r="211" spans="1:32" x14ac:dyDescent="0.25">
      <c r="A211" t="s">
        <v>631</v>
      </c>
      <c r="B211" t="s">
        <v>653</v>
      </c>
      <c r="C211" t="str">
        <f t="shared" si="6"/>
        <v>SERC_049</v>
      </c>
      <c r="D211" t="str">
        <f t="shared" si="7"/>
        <v>SERC_049W</v>
      </c>
      <c r="E211" t="s">
        <v>656</v>
      </c>
      <c r="F211">
        <v>12.57726759</v>
      </c>
      <c r="G211">
        <v>40</v>
      </c>
      <c r="H211">
        <v>11.574999999999999</v>
      </c>
      <c r="I211">
        <v>8.5036660919999996</v>
      </c>
      <c r="J211">
        <v>33</v>
      </c>
      <c r="K211">
        <v>9.6537233750000002</v>
      </c>
      <c r="L211">
        <v>32.677</v>
      </c>
      <c r="M211">
        <v>20.794350000000001</v>
      </c>
      <c r="N211">
        <v>6.690973606</v>
      </c>
      <c r="O211">
        <v>8.0188235290000005</v>
      </c>
      <c r="P211">
        <v>0</v>
      </c>
      <c r="Q211">
        <v>0.78749999999999998</v>
      </c>
      <c r="R211">
        <v>1543.6626759999999</v>
      </c>
      <c r="S211">
        <v>19.361719659999999</v>
      </c>
      <c r="T211">
        <v>34.187519469999998</v>
      </c>
      <c r="U211">
        <v>9.1791683509999995</v>
      </c>
      <c r="V211" t="s">
        <v>657</v>
      </c>
      <c r="W211">
        <v>10.58951972</v>
      </c>
      <c r="X211">
        <v>8.1698414780000004</v>
      </c>
      <c r="Y211">
        <v>7.1469230279999998</v>
      </c>
      <c r="Z211">
        <v>92.853076970000004</v>
      </c>
      <c r="AA211">
        <v>32.677</v>
      </c>
      <c r="AB211">
        <v>6.2</v>
      </c>
      <c r="AC211">
        <v>0.92724246200000005</v>
      </c>
      <c r="AD211" t="s">
        <v>631</v>
      </c>
      <c r="AE211" t="s">
        <v>261</v>
      </c>
      <c r="AF211" t="s">
        <v>653</v>
      </c>
    </row>
    <row r="212" spans="1:32" x14ac:dyDescent="0.25">
      <c r="A212" t="s">
        <v>631</v>
      </c>
      <c r="B212" t="s">
        <v>658</v>
      </c>
      <c r="C212" t="str">
        <f t="shared" si="6"/>
        <v>SERC_052</v>
      </c>
      <c r="D212" t="str">
        <f t="shared" si="7"/>
        <v>SERC_052C</v>
      </c>
      <c r="E212" t="s">
        <v>659</v>
      </c>
      <c r="F212">
        <v>4.8346701660000004</v>
      </c>
      <c r="G212">
        <v>40</v>
      </c>
      <c r="H212">
        <v>4.0250000000000004</v>
      </c>
      <c r="I212">
        <v>1.130036093</v>
      </c>
      <c r="J212">
        <v>7</v>
      </c>
      <c r="K212">
        <v>1.557040462</v>
      </c>
      <c r="L212">
        <v>29.103000000000002</v>
      </c>
      <c r="M212">
        <v>10.616474999999999</v>
      </c>
      <c r="N212">
        <v>7.8011513419999998</v>
      </c>
      <c r="O212">
        <v>8.0383693049999998</v>
      </c>
      <c r="P212">
        <v>0</v>
      </c>
      <c r="Q212">
        <v>0.80916666699999995</v>
      </c>
      <c r="R212">
        <v>35.825308159999999</v>
      </c>
      <c r="S212">
        <v>3.772988432</v>
      </c>
      <c r="T212">
        <v>4.6464896920000003</v>
      </c>
      <c r="U212">
        <v>6.3099444269999996</v>
      </c>
      <c r="V212" t="s">
        <v>660</v>
      </c>
      <c r="W212">
        <v>4.2987688019999997</v>
      </c>
      <c r="X212">
        <v>2.2302816070000002</v>
      </c>
      <c r="Y212">
        <v>0.32699901300000001</v>
      </c>
      <c r="Z212">
        <v>99.673000990000006</v>
      </c>
      <c r="AA212">
        <v>29.103000000000002</v>
      </c>
      <c r="AB212">
        <v>5.9249999999999998</v>
      </c>
      <c r="AC212">
        <v>0.66776870600000005</v>
      </c>
      <c r="AD212" t="s">
        <v>631</v>
      </c>
      <c r="AE212" t="s">
        <v>284</v>
      </c>
      <c r="AF212" t="s">
        <v>658</v>
      </c>
    </row>
    <row r="213" spans="1:32" x14ac:dyDescent="0.25">
      <c r="A213" t="s">
        <v>631</v>
      </c>
      <c r="B213" t="s">
        <v>658</v>
      </c>
      <c r="C213" t="str">
        <f t="shared" si="6"/>
        <v>SERC_052</v>
      </c>
      <c r="D213" t="str">
        <f t="shared" si="7"/>
        <v>SERC_052E</v>
      </c>
      <c r="E213" t="s">
        <v>661</v>
      </c>
      <c r="F213">
        <v>4.0777137019999996</v>
      </c>
      <c r="G213">
        <v>40</v>
      </c>
      <c r="H213">
        <v>3.6749999999999998</v>
      </c>
      <c r="I213">
        <v>1.9780361390000001</v>
      </c>
      <c r="J213">
        <v>16</v>
      </c>
      <c r="K213">
        <v>2.8406645350000002</v>
      </c>
      <c r="L213">
        <v>31.71</v>
      </c>
      <c r="M213">
        <v>10.783474999999999</v>
      </c>
      <c r="N213">
        <v>7.893205676</v>
      </c>
      <c r="O213">
        <v>8.0169851380000008</v>
      </c>
      <c r="P213">
        <v>0</v>
      </c>
      <c r="Q213">
        <v>0.82727272699999999</v>
      </c>
      <c r="R213">
        <v>45.615849420000004</v>
      </c>
      <c r="S213">
        <v>3.4832465240000001</v>
      </c>
      <c r="T213">
        <v>5.7864361290000002</v>
      </c>
      <c r="U213">
        <v>7.0304015059999996</v>
      </c>
      <c r="V213" t="s">
        <v>662</v>
      </c>
      <c r="W213">
        <v>3.4022341159999998</v>
      </c>
      <c r="X213">
        <v>2.3283288600000001</v>
      </c>
      <c r="Y213">
        <v>0.180732789</v>
      </c>
      <c r="Z213">
        <v>99.819267210000007</v>
      </c>
      <c r="AA213">
        <v>31.71</v>
      </c>
      <c r="AB213">
        <v>7.95</v>
      </c>
      <c r="AC213">
        <v>0.650772185</v>
      </c>
      <c r="AD213" t="s">
        <v>631</v>
      </c>
      <c r="AE213" t="s">
        <v>287</v>
      </c>
      <c r="AF213" t="s">
        <v>658</v>
      </c>
    </row>
    <row r="214" spans="1:32" x14ac:dyDescent="0.25">
      <c r="A214" t="s">
        <v>631</v>
      </c>
      <c r="B214" t="s">
        <v>663</v>
      </c>
      <c r="C214" t="str">
        <f t="shared" si="6"/>
        <v>SERC_053</v>
      </c>
      <c r="D214" t="str">
        <f t="shared" si="7"/>
        <v>SERC_053W</v>
      </c>
      <c r="E214" t="s">
        <v>664</v>
      </c>
      <c r="F214">
        <v>7.9028714080000002</v>
      </c>
      <c r="G214">
        <v>40</v>
      </c>
      <c r="H214">
        <v>5.95</v>
      </c>
      <c r="I214">
        <v>5.2087229219999998</v>
      </c>
      <c r="J214">
        <v>25</v>
      </c>
      <c r="K214">
        <v>5.2912663889999996</v>
      </c>
      <c r="L214">
        <v>34.703000000000003</v>
      </c>
      <c r="M214">
        <v>19.624675</v>
      </c>
      <c r="N214">
        <v>7.6868753559999998</v>
      </c>
      <c r="O214">
        <v>10.585858590000001</v>
      </c>
      <c r="P214">
        <v>0</v>
      </c>
      <c r="Q214">
        <v>0.77569444399999998</v>
      </c>
      <c r="R214">
        <v>1654.5617549999999</v>
      </c>
      <c r="S214">
        <v>23.602511530000001</v>
      </c>
      <c r="T214">
        <v>33.128284049999998</v>
      </c>
      <c r="U214">
        <v>10.84165187</v>
      </c>
      <c r="V214" t="s">
        <v>665</v>
      </c>
      <c r="W214">
        <v>7.1016463500000002</v>
      </c>
      <c r="X214">
        <v>6.7678528230000001</v>
      </c>
      <c r="Y214">
        <v>0.62699855800000004</v>
      </c>
      <c r="Z214">
        <v>99.373001439999996</v>
      </c>
      <c r="AA214">
        <v>34.703000000000003</v>
      </c>
      <c r="AB214">
        <v>8.125</v>
      </c>
      <c r="AC214">
        <v>0.89146111800000005</v>
      </c>
      <c r="AD214" t="s">
        <v>631</v>
      </c>
      <c r="AE214" t="s">
        <v>50</v>
      </c>
      <c r="AF214" t="s">
        <v>663</v>
      </c>
    </row>
    <row r="215" spans="1:32" x14ac:dyDescent="0.25">
      <c r="A215" t="s">
        <v>631</v>
      </c>
      <c r="B215" t="s">
        <v>666</v>
      </c>
      <c r="C215" t="str">
        <f t="shared" si="6"/>
        <v>SERC_054</v>
      </c>
      <c r="D215" t="str">
        <f t="shared" si="7"/>
        <v>SERC_054C</v>
      </c>
      <c r="E215" t="s">
        <v>667</v>
      </c>
      <c r="F215">
        <v>11.140617000000001</v>
      </c>
      <c r="G215">
        <v>40</v>
      </c>
      <c r="H215">
        <v>9.9250000000000007</v>
      </c>
      <c r="I215">
        <v>7.0982875849999996</v>
      </c>
      <c r="J215">
        <v>40</v>
      </c>
      <c r="K215">
        <v>8.2625283659999997</v>
      </c>
      <c r="L215">
        <v>40.957000000000001</v>
      </c>
      <c r="M215">
        <v>20.912949999999999</v>
      </c>
      <c r="N215">
        <v>7.7651167990000003</v>
      </c>
      <c r="O215">
        <v>8.1850899740000003</v>
      </c>
      <c r="P215">
        <v>0</v>
      </c>
      <c r="Q215">
        <v>0.78690476200000004</v>
      </c>
      <c r="R215">
        <v>1113.7533209999999</v>
      </c>
      <c r="S215">
        <v>17.27604217</v>
      </c>
      <c r="T215">
        <v>28.553313079999999</v>
      </c>
      <c r="U215">
        <v>8.7447004079999999</v>
      </c>
      <c r="V215" t="s">
        <v>668</v>
      </c>
      <c r="W215">
        <v>10.11891284</v>
      </c>
      <c r="X215">
        <v>7.1983627989999999</v>
      </c>
      <c r="Y215">
        <v>0.36080149500000003</v>
      </c>
      <c r="Z215">
        <v>99.63919851</v>
      </c>
      <c r="AA215">
        <v>40.957000000000001</v>
      </c>
      <c r="AB215">
        <v>7.2750000000000004</v>
      </c>
      <c r="AC215">
        <v>0.91304239200000004</v>
      </c>
      <c r="AD215" t="s">
        <v>631</v>
      </c>
      <c r="AE215" t="s">
        <v>669</v>
      </c>
      <c r="AF215" t="s">
        <v>666</v>
      </c>
    </row>
    <row r="216" spans="1:32" x14ac:dyDescent="0.25">
      <c r="A216" t="s">
        <v>631</v>
      </c>
      <c r="B216" t="s">
        <v>666</v>
      </c>
      <c r="C216" t="str">
        <f t="shared" si="6"/>
        <v>SERC_054</v>
      </c>
      <c r="D216" t="str">
        <f t="shared" si="7"/>
        <v>SERC_054E</v>
      </c>
      <c r="E216" t="s">
        <v>670</v>
      </c>
      <c r="F216">
        <v>7.726903053</v>
      </c>
      <c r="G216">
        <v>40</v>
      </c>
      <c r="H216">
        <v>6.1749999999999998</v>
      </c>
      <c r="I216">
        <v>5.0232378400000002</v>
      </c>
      <c r="J216">
        <v>17</v>
      </c>
      <c r="K216">
        <v>4.7586106170000004</v>
      </c>
      <c r="L216">
        <v>30.047999999999998</v>
      </c>
      <c r="M216">
        <v>17.627124999999999</v>
      </c>
      <c r="N216">
        <v>7.6487592720000004</v>
      </c>
      <c r="O216">
        <v>8.4552845530000003</v>
      </c>
      <c r="P216">
        <v>0</v>
      </c>
      <c r="Q216">
        <v>0.746774194</v>
      </c>
      <c r="R216">
        <v>401.92079719999998</v>
      </c>
      <c r="S216">
        <v>13.002739500000001</v>
      </c>
      <c r="T216">
        <v>15.259408990000001</v>
      </c>
      <c r="U216">
        <v>9.3094264580000008</v>
      </c>
      <c r="V216" t="s">
        <v>671</v>
      </c>
      <c r="W216">
        <v>7.1069156570000001</v>
      </c>
      <c r="X216">
        <v>6.0745092679999999</v>
      </c>
      <c r="Y216">
        <v>0.82265579499999997</v>
      </c>
      <c r="Z216">
        <v>99.177344210000001</v>
      </c>
      <c r="AA216">
        <v>30.047999999999998</v>
      </c>
      <c r="AB216">
        <v>5.6</v>
      </c>
      <c r="AC216">
        <v>0.93493974599999996</v>
      </c>
      <c r="AD216" t="s">
        <v>631</v>
      </c>
      <c r="AE216" t="s">
        <v>672</v>
      </c>
      <c r="AF216" t="s">
        <v>666</v>
      </c>
    </row>
    <row r="217" spans="1:32" x14ac:dyDescent="0.25">
      <c r="A217" t="s">
        <v>631</v>
      </c>
      <c r="B217" t="s">
        <v>666</v>
      </c>
      <c r="C217" t="str">
        <f t="shared" si="6"/>
        <v>SERC_054</v>
      </c>
      <c r="D217" t="str">
        <f t="shared" si="7"/>
        <v>SERC_054W</v>
      </c>
      <c r="E217" t="s">
        <v>673</v>
      </c>
      <c r="F217">
        <v>7.1255384350000002</v>
      </c>
      <c r="G217">
        <v>40</v>
      </c>
      <c r="H217">
        <v>6.0750000000000002</v>
      </c>
      <c r="I217">
        <v>4.330648032</v>
      </c>
      <c r="J217">
        <v>24</v>
      </c>
      <c r="K217">
        <v>5.0069326939999996</v>
      </c>
      <c r="L217">
        <v>35.362000000000002</v>
      </c>
      <c r="M217">
        <v>15.581099999999999</v>
      </c>
      <c r="N217">
        <v>7.713274223</v>
      </c>
      <c r="O217">
        <v>8.1201201199999993</v>
      </c>
      <c r="P217">
        <v>0</v>
      </c>
      <c r="Q217">
        <v>0.78541666700000001</v>
      </c>
      <c r="R217">
        <v>287.40155110000001</v>
      </c>
      <c r="S217">
        <v>9.8197806910000001</v>
      </c>
      <c r="T217">
        <v>13.81931468</v>
      </c>
      <c r="U217">
        <v>8.4743830839999994</v>
      </c>
      <c r="V217" t="s">
        <v>674</v>
      </c>
      <c r="W217">
        <v>6.6950511129999999</v>
      </c>
      <c r="X217">
        <v>5.3220898310000004</v>
      </c>
      <c r="Y217">
        <v>0.66842067800000005</v>
      </c>
      <c r="Z217">
        <v>99.331579320000003</v>
      </c>
      <c r="AA217">
        <v>35.362000000000002</v>
      </c>
      <c r="AB217">
        <v>6.35</v>
      </c>
      <c r="AC217">
        <v>0.85685739400000005</v>
      </c>
      <c r="AD217" t="s">
        <v>631</v>
      </c>
      <c r="AE217" t="s">
        <v>675</v>
      </c>
      <c r="AF217" t="s">
        <v>666</v>
      </c>
    </row>
    <row r="218" spans="1:32" x14ac:dyDescent="0.25">
      <c r="A218" t="s">
        <v>631</v>
      </c>
      <c r="B218" t="s">
        <v>676</v>
      </c>
      <c r="C218" t="str">
        <f t="shared" si="6"/>
        <v>SERC_055</v>
      </c>
      <c r="D218" t="str">
        <f t="shared" si="7"/>
        <v>SERC_055C</v>
      </c>
      <c r="E218" t="s">
        <v>677</v>
      </c>
      <c r="F218">
        <v>5.2438046189999996</v>
      </c>
      <c r="G218">
        <v>40</v>
      </c>
      <c r="H218">
        <v>4.1749999999999998</v>
      </c>
      <c r="I218">
        <v>1.604443015</v>
      </c>
      <c r="J218">
        <v>13</v>
      </c>
      <c r="K218">
        <v>2.3440083189999998</v>
      </c>
      <c r="L218">
        <v>24.486000000000001</v>
      </c>
      <c r="M218">
        <v>11.758800000000001</v>
      </c>
      <c r="N218">
        <v>7.5953485030000003</v>
      </c>
      <c r="O218">
        <v>8.0687679079999999</v>
      </c>
      <c r="P218">
        <v>0</v>
      </c>
      <c r="Q218">
        <v>0.72099999999999997</v>
      </c>
      <c r="R218">
        <v>59.294924649999999</v>
      </c>
      <c r="S218">
        <v>5.2496287959999997</v>
      </c>
      <c r="T218">
        <v>5.633499992</v>
      </c>
      <c r="U218">
        <v>4.342726163</v>
      </c>
      <c r="V218" t="s">
        <v>678</v>
      </c>
      <c r="W218">
        <v>4.6116049859999997</v>
      </c>
      <c r="X218">
        <v>2.6792859999999998</v>
      </c>
      <c r="Y218">
        <v>1.484351714</v>
      </c>
      <c r="Z218">
        <v>98.515648290000001</v>
      </c>
      <c r="AA218">
        <v>24.486000000000001</v>
      </c>
      <c r="AB218">
        <v>4.6500000000000004</v>
      </c>
      <c r="AC218">
        <v>0.75195643599999995</v>
      </c>
      <c r="AD218" t="s">
        <v>631</v>
      </c>
      <c r="AE218" t="s">
        <v>54</v>
      </c>
      <c r="AF218" t="s">
        <v>676</v>
      </c>
    </row>
    <row r="219" spans="1:32" x14ac:dyDescent="0.25">
      <c r="A219" t="s">
        <v>631</v>
      </c>
      <c r="B219" t="s">
        <v>676</v>
      </c>
      <c r="C219" t="str">
        <f t="shared" si="6"/>
        <v>SERC_055</v>
      </c>
      <c r="D219" t="str">
        <f t="shared" si="7"/>
        <v>SERC_055E</v>
      </c>
      <c r="E219" t="s">
        <v>679</v>
      </c>
      <c r="F219">
        <v>4.7589955079999999</v>
      </c>
      <c r="G219">
        <v>40</v>
      </c>
      <c r="H219">
        <v>3.95</v>
      </c>
      <c r="I219">
        <v>1.221371185</v>
      </c>
      <c r="J219">
        <v>8</v>
      </c>
      <c r="K219">
        <v>1.321930407</v>
      </c>
      <c r="L219">
        <v>14.425000000000001</v>
      </c>
      <c r="M219">
        <v>8.3930249999999997</v>
      </c>
      <c r="N219">
        <v>7.8141992729999998</v>
      </c>
      <c r="O219">
        <v>9.2347826089999998</v>
      </c>
      <c r="P219">
        <v>0</v>
      </c>
      <c r="Q219">
        <v>0.54500000000000004</v>
      </c>
      <c r="R219">
        <v>9.1018717739999992</v>
      </c>
      <c r="S219">
        <v>2.2574614579999999</v>
      </c>
      <c r="T219">
        <v>2.0014343700000001</v>
      </c>
      <c r="U219">
        <v>2.8012087729999999</v>
      </c>
      <c r="V219" t="s">
        <v>680</v>
      </c>
      <c r="W219">
        <v>4.195732918</v>
      </c>
      <c r="X219">
        <v>1.9246045030000001</v>
      </c>
      <c r="Y219">
        <v>0.31524646499999998</v>
      </c>
      <c r="Z219">
        <v>99.684753529999995</v>
      </c>
      <c r="AA219">
        <v>14.425000000000001</v>
      </c>
      <c r="AB219">
        <v>2.9750000000000001</v>
      </c>
      <c r="AC219">
        <v>0.69218089100000002</v>
      </c>
      <c r="AD219" t="s">
        <v>631</v>
      </c>
      <c r="AE219" t="s">
        <v>57</v>
      </c>
      <c r="AF219" t="s">
        <v>676</v>
      </c>
    </row>
    <row r="220" spans="1:32" x14ac:dyDescent="0.25">
      <c r="A220" t="s">
        <v>631</v>
      </c>
      <c r="B220" t="s">
        <v>676</v>
      </c>
      <c r="C220" t="str">
        <f t="shared" si="6"/>
        <v>SERC_055</v>
      </c>
      <c r="D220" t="str">
        <f t="shared" si="7"/>
        <v>SERC_055W</v>
      </c>
      <c r="E220" t="s">
        <v>681</v>
      </c>
      <c r="F220">
        <v>5.9511344230000001</v>
      </c>
      <c r="G220">
        <v>40</v>
      </c>
      <c r="H220">
        <v>5.05</v>
      </c>
      <c r="I220">
        <v>3.9295512929999998</v>
      </c>
      <c r="J220">
        <v>22</v>
      </c>
      <c r="K220">
        <v>4.5768438910000002</v>
      </c>
      <c r="L220">
        <v>22.673999999999999</v>
      </c>
      <c r="M220">
        <v>11.343400000000001</v>
      </c>
      <c r="N220">
        <v>7.7138028460000001</v>
      </c>
      <c r="O220">
        <v>8.0201511340000007</v>
      </c>
      <c r="P220">
        <v>0</v>
      </c>
      <c r="Q220">
        <v>0.734375</v>
      </c>
      <c r="R220">
        <v>70.91284186</v>
      </c>
      <c r="S220">
        <v>5.2404281749999999</v>
      </c>
      <c r="T220">
        <v>6.5917186230000002</v>
      </c>
      <c r="U220">
        <v>6.1716714799999997</v>
      </c>
      <c r="V220" t="s">
        <v>682</v>
      </c>
      <c r="W220">
        <v>5.1968792529999996</v>
      </c>
      <c r="X220">
        <v>4.2697713569999998</v>
      </c>
      <c r="Y220">
        <v>0.40423255299999999</v>
      </c>
      <c r="Z220">
        <v>99.595767449999997</v>
      </c>
      <c r="AA220">
        <v>22.673999999999999</v>
      </c>
      <c r="AB220">
        <v>3.65</v>
      </c>
      <c r="AC220">
        <v>0.8435414</v>
      </c>
      <c r="AD220" t="s">
        <v>631</v>
      </c>
      <c r="AE220" t="s">
        <v>60</v>
      </c>
      <c r="AF220" t="s">
        <v>676</v>
      </c>
    </row>
    <row r="221" spans="1:32" x14ac:dyDescent="0.25">
      <c r="A221" t="s">
        <v>631</v>
      </c>
      <c r="B221" t="s">
        <v>683</v>
      </c>
      <c r="C221" t="str">
        <f t="shared" si="6"/>
        <v>SERC_056</v>
      </c>
      <c r="D221" t="str">
        <f t="shared" si="7"/>
        <v>SERC_056C</v>
      </c>
      <c r="E221" t="s">
        <v>684</v>
      </c>
      <c r="F221">
        <v>8.9189437500000004</v>
      </c>
      <c r="G221">
        <v>40</v>
      </c>
      <c r="H221">
        <v>7.3250000000000002</v>
      </c>
      <c r="I221">
        <v>4.6176369629999998</v>
      </c>
      <c r="J221">
        <v>29</v>
      </c>
      <c r="K221">
        <v>5.3027705020000004</v>
      </c>
      <c r="L221">
        <v>35.098999999999997</v>
      </c>
      <c r="M221">
        <v>18.794250000000002</v>
      </c>
      <c r="N221">
        <v>7.5878583910000001</v>
      </c>
      <c r="O221">
        <v>8.0218579230000007</v>
      </c>
      <c r="P221">
        <v>0</v>
      </c>
      <c r="Q221">
        <v>0.77847222199999999</v>
      </c>
      <c r="R221">
        <v>1159.815507</v>
      </c>
      <c r="S221">
        <v>21.031315410000001</v>
      </c>
      <c r="T221">
        <v>26.78617702</v>
      </c>
      <c r="U221">
        <v>8.9258141470000005</v>
      </c>
      <c r="V221" t="s">
        <v>685</v>
      </c>
      <c r="W221">
        <v>8.1078628859999995</v>
      </c>
      <c r="X221">
        <v>6.3038729670000002</v>
      </c>
      <c r="Y221">
        <v>0.75085812399999996</v>
      </c>
      <c r="Z221">
        <v>99.249141879999996</v>
      </c>
      <c r="AA221">
        <v>35.098999999999997</v>
      </c>
      <c r="AB221">
        <v>8.3249999999999993</v>
      </c>
      <c r="AC221">
        <v>0.92647789199999997</v>
      </c>
      <c r="AD221" t="s">
        <v>631</v>
      </c>
      <c r="AE221" t="s">
        <v>686</v>
      </c>
      <c r="AF221" t="s">
        <v>683</v>
      </c>
    </row>
    <row r="222" spans="1:32" x14ac:dyDescent="0.25">
      <c r="A222" t="s">
        <v>631</v>
      </c>
      <c r="B222" t="s">
        <v>683</v>
      </c>
      <c r="C222" t="str">
        <f t="shared" si="6"/>
        <v>SERC_056</v>
      </c>
      <c r="D222" t="str">
        <f t="shared" si="7"/>
        <v>SERC_056E</v>
      </c>
      <c r="E222" t="s">
        <v>687</v>
      </c>
      <c r="F222">
        <v>9.8412234660000006</v>
      </c>
      <c r="G222">
        <v>40</v>
      </c>
      <c r="H222">
        <v>8.875</v>
      </c>
      <c r="I222">
        <v>6.2319920050000004</v>
      </c>
      <c r="J222">
        <v>31</v>
      </c>
      <c r="K222">
        <v>7.4672200320000002</v>
      </c>
      <c r="L222">
        <v>35.232999999999997</v>
      </c>
      <c r="M222">
        <v>19.836950000000002</v>
      </c>
      <c r="N222">
        <v>7.6762823950000003</v>
      </c>
      <c r="O222">
        <v>8.0208877279999999</v>
      </c>
      <c r="P222">
        <v>0</v>
      </c>
      <c r="Q222">
        <v>0.76875000000000004</v>
      </c>
      <c r="R222">
        <v>1790.290528</v>
      </c>
      <c r="S222">
        <v>23.006339759999999</v>
      </c>
      <c r="T222">
        <v>35.510545739999998</v>
      </c>
      <c r="U222">
        <v>9.1545132569999996</v>
      </c>
      <c r="V222" t="s">
        <v>688</v>
      </c>
      <c r="W222">
        <v>8.9723974309999992</v>
      </c>
      <c r="X222">
        <v>7.2509110300000001</v>
      </c>
      <c r="Y222">
        <v>0.50641856100000004</v>
      </c>
      <c r="Z222">
        <v>99.49358144</v>
      </c>
      <c r="AA222">
        <v>35.232999999999997</v>
      </c>
      <c r="AB222">
        <v>7.25</v>
      </c>
      <c r="AC222">
        <v>0.92627904000000005</v>
      </c>
      <c r="AD222" t="s">
        <v>631</v>
      </c>
      <c r="AE222" t="s">
        <v>689</v>
      </c>
      <c r="AF222" t="s">
        <v>683</v>
      </c>
    </row>
    <row r="223" spans="1:32" x14ac:dyDescent="0.25">
      <c r="A223" t="s">
        <v>631</v>
      </c>
      <c r="B223" t="s">
        <v>683</v>
      </c>
      <c r="C223" t="str">
        <f t="shared" si="6"/>
        <v>SERC_056</v>
      </c>
      <c r="D223" t="str">
        <f t="shared" si="7"/>
        <v>SERC_056W</v>
      </c>
      <c r="E223" t="s">
        <v>690</v>
      </c>
      <c r="F223">
        <v>9.9636099510000005</v>
      </c>
      <c r="G223">
        <v>40</v>
      </c>
      <c r="H223">
        <v>7.375</v>
      </c>
      <c r="I223">
        <v>7.0548754139999996</v>
      </c>
      <c r="J223">
        <v>27</v>
      </c>
      <c r="K223">
        <v>6.695847594</v>
      </c>
      <c r="L223">
        <v>33.47</v>
      </c>
      <c r="M223">
        <v>21.398125</v>
      </c>
      <c r="N223">
        <v>6.9804419309999997</v>
      </c>
      <c r="O223">
        <v>8.1221374050000001</v>
      </c>
      <c r="P223">
        <v>0</v>
      </c>
      <c r="Q223">
        <v>0.74632352899999999</v>
      </c>
      <c r="R223">
        <v>3134.1706920000001</v>
      </c>
      <c r="S223">
        <v>33.020781999999997</v>
      </c>
      <c r="T223">
        <v>45.208391349999999</v>
      </c>
      <c r="U223">
        <v>11.75111961</v>
      </c>
      <c r="V223" t="s">
        <v>691</v>
      </c>
      <c r="W223">
        <v>9.4499606969999999</v>
      </c>
      <c r="X223">
        <v>9.0422093280000002</v>
      </c>
      <c r="Y223">
        <v>2.3190853580000002</v>
      </c>
      <c r="Z223">
        <v>97.680914639999997</v>
      </c>
      <c r="AA223">
        <v>33.47</v>
      </c>
      <c r="AB223">
        <v>8.5500000000000007</v>
      </c>
      <c r="AC223">
        <v>0.945083275</v>
      </c>
      <c r="AD223" t="s">
        <v>631</v>
      </c>
      <c r="AE223" t="s">
        <v>692</v>
      </c>
      <c r="AF223" t="s">
        <v>683</v>
      </c>
    </row>
    <row r="224" spans="1:32" x14ac:dyDescent="0.25">
      <c r="A224" t="s">
        <v>631</v>
      </c>
      <c r="B224" t="s">
        <v>693</v>
      </c>
      <c r="C224" t="str">
        <f t="shared" si="6"/>
        <v>SERC_057</v>
      </c>
      <c r="D224" t="str">
        <f t="shared" si="7"/>
        <v>SERC_057C</v>
      </c>
      <c r="E224" t="s">
        <v>694</v>
      </c>
      <c r="F224">
        <v>6.008303776</v>
      </c>
      <c r="G224">
        <v>40</v>
      </c>
      <c r="H224">
        <v>4.5999999999999996</v>
      </c>
      <c r="I224">
        <v>2.7315767950000001</v>
      </c>
      <c r="J224">
        <v>13</v>
      </c>
      <c r="K224">
        <v>2.5670995310000002</v>
      </c>
      <c r="L224">
        <v>25.856000000000002</v>
      </c>
      <c r="M224">
        <v>14.310174999999999</v>
      </c>
      <c r="N224">
        <v>7.6888549030000002</v>
      </c>
      <c r="O224">
        <v>8.5653104930000001</v>
      </c>
      <c r="P224">
        <v>0</v>
      </c>
      <c r="Q224">
        <v>0.76018518499999999</v>
      </c>
      <c r="R224">
        <v>97.645018460000003</v>
      </c>
      <c r="S224">
        <v>6.5017452779999996</v>
      </c>
      <c r="T224">
        <v>7.4412584150000001</v>
      </c>
      <c r="U224">
        <v>6.3721131460000002</v>
      </c>
      <c r="V224" t="s">
        <v>695</v>
      </c>
      <c r="W224">
        <v>5.4293192509999999</v>
      </c>
      <c r="X224">
        <v>3.6814815730000001</v>
      </c>
      <c r="Y224">
        <v>0.92811646999999997</v>
      </c>
      <c r="Z224">
        <v>99.071883529999994</v>
      </c>
      <c r="AA224">
        <v>25.856000000000002</v>
      </c>
      <c r="AB224">
        <v>5.1749999999999998</v>
      </c>
      <c r="AC224">
        <v>0.90157394700000004</v>
      </c>
      <c r="AD224" t="s">
        <v>631</v>
      </c>
      <c r="AE224" t="s">
        <v>64</v>
      </c>
      <c r="AF224" t="s">
        <v>693</v>
      </c>
    </row>
    <row r="225" spans="1:32" x14ac:dyDescent="0.25">
      <c r="A225" t="s">
        <v>631</v>
      </c>
      <c r="B225" t="s">
        <v>693</v>
      </c>
      <c r="C225" t="str">
        <f t="shared" si="6"/>
        <v>SERC_057</v>
      </c>
      <c r="D225" t="str">
        <f t="shared" si="7"/>
        <v>SERC_057E</v>
      </c>
      <c r="E225" t="s">
        <v>696</v>
      </c>
      <c r="F225">
        <v>7.3849417820000003</v>
      </c>
      <c r="G225">
        <v>40</v>
      </c>
      <c r="H225">
        <v>7.1</v>
      </c>
      <c r="I225">
        <v>3.8552946559999999</v>
      </c>
      <c r="J225">
        <v>15</v>
      </c>
      <c r="K225">
        <v>4.4710177809999996</v>
      </c>
      <c r="L225">
        <v>27.666</v>
      </c>
      <c r="M225">
        <v>13.039524999999999</v>
      </c>
      <c r="N225">
        <v>6.3427554549999998</v>
      </c>
      <c r="O225">
        <v>8.0148975789999994</v>
      </c>
      <c r="P225">
        <v>1</v>
      </c>
      <c r="Q225">
        <v>0.77931034499999996</v>
      </c>
      <c r="R225">
        <v>228.14300119999999</v>
      </c>
      <c r="S225">
        <v>7.1820301459999998</v>
      </c>
      <c r="T225">
        <v>13.28764254</v>
      </c>
      <c r="U225">
        <v>7.1836583239999996</v>
      </c>
      <c r="V225" t="s">
        <v>697</v>
      </c>
      <c r="W225">
        <v>6.1378949939999998</v>
      </c>
      <c r="X225">
        <v>3.9551245079999999</v>
      </c>
      <c r="Y225">
        <v>11.110507439999999</v>
      </c>
      <c r="Z225">
        <v>88.889492559999994</v>
      </c>
      <c r="AA225">
        <v>27.666</v>
      </c>
      <c r="AB225">
        <v>5.1749999999999998</v>
      </c>
      <c r="AC225">
        <v>0.87359271900000002</v>
      </c>
      <c r="AD225" t="s">
        <v>631</v>
      </c>
      <c r="AE225" t="s">
        <v>67</v>
      </c>
      <c r="AF225" t="s">
        <v>693</v>
      </c>
    </row>
    <row r="226" spans="1:32" x14ac:dyDescent="0.25">
      <c r="A226" t="s">
        <v>631</v>
      </c>
      <c r="B226" t="s">
        <v>693</v>
      </c>
      <c r="C226" t="str">
        <f t="shared" si="6"/>
        <v>SERC_057</v>
      </c>
      <c r="D226" t="str">
        <f t="shared" si="7"/>
        <v>SERC_057W</v>
      </c>
      <c r="E226" t="s">
        <v>698</v>
      </c>
      <c r="F226">
        <v>10.09018753</v>
      </c>
      <c r="G226">
        <v>40</v>
      </c>
      <c r="H226">
        <v>8.75</v>
      </c>
      <c r="I226">
        <v>4.9185152509999996</v>
      </c>
      <c r="J226">
        <v>22</v>
      </c>
      <c r="K226">
        <v>5.6291651250000001</v>
      </c>
      <c r="L226">
        <v>30.207000000000001</v>
      </c>
      <c r="M226">
        <v>22.047075</v>
      </c>
      <c r="N226">
        <v>7.4465682949999996</v>
      </c>
      <c r="O226">
        <v>8.0399999999999991</v>
      </c>
      <c r="P226">
        <v>0</v>
      </c>
      <c r="Q226">
        <v>0.733064516</v>
      </c>
      <c r="R226">
        <v>1262.3743959999999</v>
      </c>
      <c r="S226">
        <v>25.385514879999999</v>
      </c>
      <c r="T226">
        <v>24.858600729999999</v>
      </c>
      <c r="U226">
        <v>7.6288272490000004</v>
      </c>
      <c r="V226" t="s">
        <v>699</v>
      </c>
      <c r="W226">
        <v>9.6011179359999996</v>
      </c>
      <c r="X226">
        <v>6.9875657929999999</v>
      </c>
      <c r="Y226">
        <v>1.764316252</v>
      </c>
      <c r="Z226">
        <v>98.235683750000007</v>
      </c>
      <c r="AA226">
        <v>30.207000000000001</v>
      </c>
      <c r="AB226">
        <v>5.8250000000000002</v>
      </c>
      <c r="AC226">
        <v>0.96546235700000005</v>
      </c>
      <c r="AD226" t="s">
        <v>631</v>
      </c>
      <c r="AE226" t="s">
        <v>70</v>
      </c>
      <c r="AF226" t="s">
        <v>693</v>
      </c>
    </row>
    <row r="227" spans="1:32" x14ac:dyDescent="0.25">
      <c r="A227" t="s">
        <v>631</v>
      </c>
      <c r="B227" t="s">
        <v>700</v>
      </c>
      <c r="C227" t="str">
        <f t="shared" si="6"/>
        <v>SERC_058</v>
      </c>
      <c r="D227" t="str">
        <f t="shared" si="7"/>
        <v>SERC_058C</v>
      </c>
      <c r="E227" t="s">
        <v>701</v>
      </c>
      <c r="F227">
        <v>4.8178855809999996</v>
      </c>
      <c r="G227">
        <v>40</v>
      </c>
      <c r="H227">
        <v>3.9750000000000001</v>
      </c>
      <c r="I227">
        <v>1.2702181420000001</v>
      </c>
      <c r="J227">
        <v>8</v>
      </c>
      <c r="K227">
        <v>1.6044858989999999</v>
      </c>
      <c r="L227">
        <v>32.71</v>
      </c>
      <c r="M227">
        <v>10.585100000000001</v>
      </c>
      <c r="N227">
        <v>7.5658392010000002</v>
      </c>
      <c r="O227">
        <v>8.0509554140000006</v>
      </c>
      <c r="P227">
        <v>0</v>
      </c>
      <c r="Q227">
        <v>0.80514705900000005</v>
      </c>
      <c r="R227">
        <v>15.161575600000001</v>
      </c>
      <c r="S227">
        <v>2.7735522540000002</v>
      </c>
      <c r="T227">
        <v>2.7329441079999999</v>
      </c>
      <c r="U227">
        <v>6.8869422330000001</v>
      </c>
      <c r="V227" t="s">
        <v>702</v>
      </c>
      <c r="W227">
        <v>4.2809964020000004</v>
      </c>
      <c r="X227">
        <v>2.0365516800000001</v>
      </c>
      <c r="Y227">
        <v>1.7613100850000001</v>
      </c>
      <c r="Z227">
        <v>98.238689919999999</v>
      </c>
      <c r="AA227">
        <v>32.71</v>
      </c>
      <c r="AB227">
        <v>5.35</v>
      </c>
      <c r="AC227">
        <v>0.53350348700000005</v>
      </c>
      <c r="AD227" t="s">
        <v>631</v>
      </c>
      <c r="AE227" t="s">
        <v>74</v>
      </c>
      <c r="AF227" t="s">
        <v>700</v>
      </c>
    </row>
    <row r="228" spans="1:32" x14ac:dyDescent="0.25">
      <c r="A228" t="s">
        <v>631</v>
      </c>
      <c r="B228" t="s">
        <v>700</v>
      </c>
      <c r="C228" t="str">
        <f t="shared" si="6"/>
        <v>SERC_058</v>
      </c>
      <c r="D228" t="str">
        <f t="shared" si="7"/>
        <v>SERC_058E</v>
      </c>
      <c r="E228" t="s">
        <v>703</v>
      </c>
      <c r="F228">
        <v>6.5056094079999998</v>
      </c>
      <c r="G228">
        <v>40</v>
      </c>
      <c r="H228">
        <v>5.25</v>
      </c>
      <c r="I228">
        <v>2.3608741430000002</v>
      </c>
      <c r="J228">
        <v>13</v>
      </c>
      <c r="K228">
        <v>2.7816362090000002</v>
      </c>
      <c r="L228">
        <v>24.594999999999999</v>
      </c>
      <c r="M228">
        <v>11.528</v>
      </c>
      <c r="N228">
        <v>7.6703637770000004</v>
      </c>
      <c r="O228">
        <v>8.0406091370000006</v>
      </c>
      <c r="P228">
        <v>0</v>
      </c>
      <c r="Q228">
        <v>0.69807692300000002</v>
      </c>
      <c r="R228">
        <v>50.79241176</v>
      </c>
      <c r="S228">
        <v>5.2375842759999998</v>
      </c>
      <c r="T228">
        <v>4.8332310840000003</v>
      </c>
      <c r="U228">
        <v>4.4547441839999999</v>
      </c>
      <c r="V228" t="s">
        <v>704</v>
      </c>
      <c r="W228">
        <v>5.8728263649999999</v>
      </c>
      <c r="X228">
        <v>3.221039518</v>
      </c>
      <c r="Y228">
        <v>0.85836909900000002</v>
      </c>
      <c r="Z228">
        <v>99.141630899999996</v>
      </c>
      <c r="AA228">
        <v>24.594999999999999</v>
      </c>
      <c r="AB228">
        <v>4.55</v>
      </c>
      <c r="AC228">
        <v>0.67899651699999997</v>
      </c>
      <c r="AD228" t="s">
        <v>631</v>
      </c>
      <c r="AE228" t="s">
        <v>705</v>
      </c>
      <c r="AF228" t="s">
        <v>700</v>
      </c>
    </row>
    <row r="229" spans="1:32" x14ac:dyDescent="0.25">
      <c r="A229" t="s">
        <v>631</v>
      </c>
      <c r="B229" t="s">
        <v>700</v>
      </c>
      <c r="C229" t="str">
        <f t="shared" si="6"/>
        <v>SERC_058</v>
      </c>
      <c r="D229" t="str">
        <f t="shared" si="7"/>
        <v>SERC_058W</v>
      </c>
      <c r="E229" t="s">
        <v>706</v>
      </c>
      <c r="F229">
        <v>5.5657173469999996</v>
      </c>
      <c r="G229">
        <v>40</v>
      </c>
      <c r="H229">
        <v>4.25</v>
      </c>
      <c r="I229">
        <v>2.1914145610000002</v>
      </c>
      <c r="J229">
        <v>21</v>
      </c>
      <c r="K229">
        <v>3.2074132880000001</v>
      </c>
      <c r="L229">
        <v>32.478999999999999</v>
      </c>
      <c r="M229">
        <v>13.693725000000001</v>
      </c>
      <c r="N229">
        <v>7.5350812410000003</v>
      </c>
      <c r="O229">
        <v>8.0701754389999998</v>
      </c>
      <c r="P229">
        <v>0</v>
      </c>
      <c r="Q229">
        <v>0.77651515199999999</v>
      </c>
      <c r="R229">
        <v>345.97601100000003</v>
      </c>
      <c r="S229">
        <v>10.4484783</v>
      </c>
      <c r="T229">
        <v>15.38847985</v>
      </c>
      <c r="U229">
        <v>7.7150918529999997</v>
      </c>
      <c r="V229" t="s">
        <v>707</v>
      </c>
      <c r="W229">
        <v>4.9415815299999997</v>
      </c>
      <c r="X229">
        <v>3.6933551680000001</v>
      </c>
      <c r="Y229">
        <v>1.017675415</v>
      </c>
      <c r="Z229">
        <v>98.982324579999997</v>
      </c>
      <c r="AA229">
        <v>32.478999999999999</v>
      </c>
      <c r="AB229">
        <v>6.85</v>
      </c>
      <c r="AC229">
        <v>0.69550878599999999</v>
      </c>
      <c r="AD229" t="s">
        <v>631</v>
      </c>
      <c r="AE229" t="s">
        <v>708</v>
      </c>
      <c r="AF229" t="s">
        <v>700</v>
      </c>
    </row>
    <row r="230" spans="1:32" x14ac:dyDescent="0.25">
      <c r="A230" t="s">
        <v>631</v>
      </c>
      <c r="B230" t="s">
        <v>709</v>
      </c>
      <c r="C230" t="str">
        <f t="shared" si="6"/>
        <v>SERC_060</v>
      </c>
      <c r="D230" t="str">
        <f t="shared" si="7"/>
        <v>SERC_060C</v>
      </c>
      <c r="E230" t="s">
        <v>710</v>
      </c>
      <c r="F230">
        <v>6.5140383799999997</v>
      </c>
      <c r="G230">
        <v>40</v>
      </c>
      <c r="H230">
        <v>3.95</v>
      </c>
      <c r="I230">
        <v>3.6385140699999998</v>
      </c>
      <c r="J230">
        <v>8</v>
      </c>
      <c r="K230">
        <v>1.731328969</v>
      </c>
      <c r="L230">
        <v>42.621000000000002</v>
      </c>
      <c r="M230">
        <v>19.639375000000001</v>
      </c>
      <c r="N230">
        <v>7.5306478979999998</v>
      </c>
      <c r="O230">
        <v>9.0562770560000008</v>
      </c>
      <c r="P230">
        <v>0</v>
      </c>
      <c r="Q230">
        <v>0.82727272699999999</v>
      </c>
      <c r="R230">
        <v>3209.8267639999999</v>
      </c>
      <c r="S230">
        <v>25.843916409999999</v>
      </c>
      <c r="T230">
        <v>50.417444879999998</v>
      </c>
      <c r="U230">
        <v>11.027130550000001</v>
      </c>
      <c r="V230" t="s">
        <v>711</v>
      </c>
      <c r="W230">
        <v>5.9510794779999996</v>
      </c>
      <c r="X230">
        <v>6.1873317280000002</v>
      </c>
      <c r="Y230">
        <v>1.124214703</v>
      </c>
      <c r="Z230">
        <v>98.875785300000004</v>
      </c>
      <c r="AA230">
        <v>42.621000000000002</v>
      </c>
      <c r="AB230">
        <v>7.3250000000000002</v>
      </c>
      <c r="AC230">
        <v>0.86667062299999997</v>
      </c>
      <c r="AD230" t="s">
        <v>631</v>
      </c>
      <c r="AE230" t="s">
        <v>295</v>
      </c>
      <c r="AF230" t="s">
        <v>709</v>
      </c>
    </row>
    <row r="231" spans="1:32" x14ac:dyDescent="0.25">
      <c r="A231" t="s">
        <v>631</v>
      </c>
      <c r="B231" t="s">
        <v>709</v>
      </c>
      <c r="C231" t="str">
        <f t="shared" si="6"/>
        <v>SERC_060</v>
      </c>
      <c r="D231" t="str">
        <f t="shared" si="7"/>
        <v>SERC_060E</v>
      </c>
      <c r="E231" t="s">
        <v>712</v>
      </c>
      <c r="F231">
        <v>7.5313773560000001</v>
      </c>
      <c r="G231">
        <v>40</v>
      </c>
      <c r="H231">
        <v>6.55</v>
      </c>
      <c r="I231">
        <v>5.0187200819999997</v>
      </c>
      <c r="J231">
        <v>34</v>
      </c>
      <c r="K231">
        <v>7.422769025</v>
      </c>
      <c r="L231">
        <v>40.097000000000001</v>
      </c>
      <c r="M231">
        <v>19.542850000000001</v>
      </c>
      <c r="N231">
        <v>7.6941132029999997</v>
      </c>
      <c r="O231">
        <v>8.0155339810000008</v>
      </c>
      <c r="P231">
        <v>0</v>
      </c>
      <c r="Q231">
        <v>0.83719512200000001</v>
      </c>
      <c r="R231">
        <v>2345.4746140000002</v>
      </c>
      <c r="S231">
        <v>24.486923480000002</v>
      </c>
      <c r="T231">
        <v>41.783551699999997</v>
      </c>
      <c r="U231">
        <v>9.8805202899999998</v>
      </c>
      <c r="V231" t="s">
        <v>713</v>
      </c>
      <c r="W231">
        <v>6.0764585389999999</v>
      </c>
      <c r="X231">
        <v>5.8195445100000001</v>
      </c>
      <c r="Y231">
        <v>1.5653112629999999</v>
      </c>
      <c r="Z231">
        <v>98.434688739999999</v>
      </c>
      <c r="AA231">
        <v>40.097000000000001</v>
      </c>
      <c r="AB231">
        <v>9.4250000000000007</v>
      </c>
      <c r="AC231">
        <v>0.85164732700000001</v>
      </c>
      <c r="AD231" t="s">
        <v>631</v>
      </c>
      <c r="AE231" t="s">
        <v>80</v>
      </c>
      <c r="AF231" t="s">
        <v>709</v>
      </c>
    </row>
    <row r="232" spans="1:32" x14ac:dyDescent="0.25">
      <c r="A232" t="s">
        <v>631</v>
      </c>
      <c r="B232" t="s">
        <v>709</v>
      </c>
      <c r="C232" t="str">
        <f t="shared" si="6"/>
        <v>SERC_060</v>
      </c>
      <c r="D232" t="str">
        <f t="shared" si="7"/>
        <v>SERC_060W</v>
      </c>
      <c r="E232" t="s">
        <v>714</v>
      </c>
      <c r="F232">
        <v>6.6618414269999997</v>
      </c>
      <c r="G232">
        <v>40</v>
      </c>
      <c r="H232">
        <v>5.3</v>
      </c>
      <c r="I232">
        <v>3.0521699959999999</v>
      </c>
      <c r="J232">
        <v>14</v>
      </c>
      <c r="K232">
        <v>3.2419130150000002</v>
      </c>
      <c r="L232">
        <v>32.218000000000004</v>
      </c>
      <c r="M232">
        <v>16.831775</v>
      </c>
      <c r="N232">
        <v>7.0220327610000002</v>
      </c>
      <c r="O232">
        <v>8.0858369099999994</v>
      </c>
      <c r="P232">
        <v>0</v>
      </c>
      <c r="Q232">
        <v>0.78484848500000004</v>
      </c>
      <c r="R232">
        <v>552.45643340000004</v>
      </c>
      <c r="S232">
        <v>12.677469779999999</v>
      </c>
      <c r="T232">
        <v>19.792377160000001</v>
      </c>
      <c r="U232">
        <v>7.7325144699999999</v>
      </c>
      <c r="V232" t="s">
        <v>715</v>
      </c>
      <c r="W232">
        <v>6.1548026130000002</v>
      </c>
      <c r="X232">
        <v>4.7429449549999996</v>
      </c>
      <c r="Y232">
        <v>2.3971797879999999</v>
      </c>
      <c r="Z232">
        <v>97.602820210000004</v>
      </c>
      <c r="AA232">
        <v>32.218000000000004</v>
      </c>
      <c r="AB232">
        <v>6.3250000000000002</v>
      </c>
      <c r="AC232">
        <v>0.83981250100000004</v>
      </c>
      <c r="AD232" t="s">
        <v>631</v>
      </c>
      <c r="AE232" t="s">
        <v>83</v>
      </c>
      <c r="AF232" t="s">
        <v>709</v>
      </c>
    </row>
    <row r="233" spans="1:32" x14ac:dyDescent="0.25">
      <c r="A233" t="s">
        <v>631</v>
      </c>
      <c r="B233" t="s">
        <v>716</v>
      </c>
      <c r="C233" t="str">
        <f t="shared" si="6"/>
        <v>SERC_061</v>
      </c>
      <c r="D233" t="str">
        <f t="shared" si="7"/>
        <v>SERC_061C</v>
      </c>
      <c r="E233" t="s">
        <v>717</v>
      </c>
      <c r="F233">
        <v>7.367140343</v>
      </c>
      <c r="G233">
        <v>30</v>
      </c>
      <c r="H233">
        <v>5.8</v>
      </c>
      <c r="I233">
        <v>4.3380239490000001</v>
      </c>
      <c r="J233">
        <v>19</v>
      </c>
      <c r="K233">
        <v>4.5927479069999997</v>
      </c>
      <c r="L233">
        <v>29.062000000000001</v>
      </c>
      <c r="M233">
        <v>15.901766670000001</v>
      </c>
      <c r="N233">
        <v>6.2406977770000003</v>
      </c>
      <c r="O233">
        <v>8.0163265310000007</v>
      </c>
      <c r="P233">
        <v>0</v>
      </c>
      <c r="Q233">
        <v>0.78666666699999999</v>
      </c>
      <c r="R233">
        <v>1161.1383539999999</v>
      </c>
      <c r="S233">
        <v>19.427525490000001</v>
      </c>
      <c r="T233">
        <v>27.994813929999999</v>
      </c>
      <c r="U233">
        <v>8.893255409</v>
      </c>
      <c r="V233" t="s">
        <v>718</v>
      </c>
      <c r="W233">
        <v>5.9584894339999996</v>
      </c>
      <c r="X233">
        <v>5.5833442550000001</v>
      </c>
      <c r="Y233">
        <v>7.3667966209999998</v>
      </c>
      <c r="Z233">
        <v>92.633203379999998</v>
      </c>
      <c r="AA233">
        <v>29.062000000000001</v>
      </c>
      <c r="AB233">
        <v>7.766666667</v>
      </c>
      <c r="AC233">
        <v>0.89905669200000005</v>
      </c>
      <c r="AD233" t="s">
        <v>631</v>
      </c>
      <c r="AE233" t="s">
        <v>719</v>
      </c>
      <c r="AF233" t="s">
        <v>716</v>
      </c>
    </row>
    <row r="234" spans="1:32" x14ac:dyDescent="0.25">
      <c r="A234" t="s">
        <v>631</v>
      </c>
      <c r="B234" t="s">
        <v>716</v>
      </c>
      <c r="C234" t="str">
        <f t="shared" si="6"/>
        <v>SERC_061</v>
      </c>
      <c r="D234" t="str">
        <f t="shared" si="7"/>
        <v>SERC_061E</v>
      </c>
      <c r="E234" t="s">
        <v>720</v>
      </c>
      <c r="F234">
        <v>9.9543879230000005</v>
      </c>
      <c r="G234">
        <v>40</v>
      </c>
      <c r="H234">
        <v>8.6999999999999993</v>
      </c>
      <c r="I234">
        <v>3.7228441889999999</v>
      </c>
      <c r="J234">
        <v>15</v>
      </c>
      <c r="K234">
        <v>3.925557285</v>
      </c>
      <c r="L234">
        <v>26.277000000000001</v>
      </c>
      <c r="M234">
        <v>18.896149999999999</v>
      </c>
      <c r="N234">
        <v>7.1521130340000001</v>
      </c>
      <c r="O234">
        <v>8.3669724769999991</v>
      </c>
      <c r="P234">
        <v>0</v>
      </c>
      <c r="Q234">
        <v>0.69074074100000005</v>
      </c>
      <c r="R234">
        <v>201.97828440000001</v>
      </c>
      <c r="S234">
        <v>10.840416810000001</v>
      </c>
      <c r="T234">
        <v>9.1904106470000002</v>
      </c>
      <c r="U234">
        <v>5.4626058710000001</v>
      </c>
      <c r="V234" t="s">
        <v>721</v>
      </c>
      <c r="W234">
        <v>9.1737655240000002</v>
      </c>
      <c r="X234">
        <v>5.0124980319999999</v>
      </c>
      <c r="Y234">
        <v>4.3630506340000004</v>
      </c>
      <c r="Z234">
        <v>95.636949369999996</v>
      </c>
      <c r="AA234">
        <v>26.277000000000001</v>
      </c>
      <c r="AB234">
        <v>4.5</v>
      </c>
      <c r="AC234">
        <v>0.94124125199999997</v>
      </c>
      <c r="AD234" t="s">
        <v>631</v>
      </c>
      <c r="AE234" t="s">
        <v>88</v>
      </c>
      <c r="AF234" t="s">
        <v>716</v>
      </c>
    </row>
    <row r="235" spans="1:32" x14ac:dyDescent="0.25">
      <c r="A235" t="s">
        <v>631</v>
      </c>
      <c r="B235" t="s">
        <v>716</v>
      </c>
      <c r="C235" t="str">
        <f t="shared" si="6"/>
        <v>SERC_061</v>
      </c>
      <c r="D235" t="str">
        <f t="shared" si="7"/>
        <v>SERC_061W</v>
      </c>
      <c r="E235" t="s">
        <v>722</v>
      </c>
      <c r="F235">
        <v>6.5083904610000003</v>
      </c>
      <c r="G235">
        <v>40</v>
      </c>
      <c r="H235">
        <v>5.15</v>
      </c>
      <c r="I235">
        <v>4.2884499209999998</v>
      </c>
      <c r="J235">
        <v>22</v>
      </c>
      <c r="K235">
        <v>4.6181706330000001</v>
      </c>
      <c r="L235">
        <v>32.353000000000002</v>
      </c>
      <c r="M235">
        <v>17.941974999999999</v>
      </c>
      <c r="N235">
        <v>7.0077696669999998</v>
      </c>
      <c r="O235">
        <v>8.0216802170000001</v>
      </c>
      <c r="P235">
        <v>0</v>
      </c>
      <c r="Q235">
        <v>0.8</v>
      </c>
      <c r="R235">
        <v>645.89430600000003</v>
      </c>
      <c r="S235">
        <v>14.713202069999999</v>
      </c>
      <c r="T235">
        <v>20.722354859999999</v>
      </c>
      <c r="U235">
        <v>8.9552368159999993</v>
      </c>
      <c r="V235" t="s">
        <v>723</v>
      </c>
      <c r="W235">
        <v>5.3882421310000002</v>
      </c>
      <c r="X235">
        <v>5.0141756009999998</v>
      </c>
      <c r="Y235">
        <v>4.4555370679999999</v>
      </c>
      <c r="Z235">
        <v>95.544462929999995</v>
      </c>
      <c r="AA235">
        <v>32.353000000000002</v>
      </c>
      <c r="AB235">
        <v>7</v>
      </c>
      <c r="AC235">
        <v>0.88775944500000004</v>
      </c>
      <c r="AD235" t="s">
        <v>631</v>
      </c>
      <c r="AE235" t="s">
        <v>91</v>
      </c>
      <c r="AF235" t="s">
        <v>716</v>
      </c>
    </row>
    <row r="236" spans="1:32" x14ac:dyDescent="0.25">
      <c r="A236" t="s">
        <v>724</v>
      </c>
      <c r="B236" t="s">
        <v>725</v>
      </c>
      <c r="C236" t="str">
        <f t="shared" si="6"/>
        <v>TALL_045</v>
      </c>
      <c r="D236" t="str">
        <f t="shared" si="7"/>
        <v>TALL_045C</v>
      </c>
      <c r="E236" t="s">
        <v>726</v>
      </c>
      <c r="F236">
        <v>11.868162659999999</v>
      </c>
      <c r="G236">
        <v>40</v>
      </c>
      <c r="H236">
        <v>11.9</v>
      </c>
      <c r="I236">
        <v>2.6509779099999999</v>
      </c>
      <c r="J236">
        <v>17</v>
      </c>
      <c r="K236">
        <v>3.0315012779999999</v>
      </c>
      <c r="L236">
        <v>17.922000000000001</v>
      </c>
      <c r="M236">
        <v>14.06495</v>
      </c>
      <c r="N236">
        <v>3.4420002329999999</v>
      </c>
      <c r="O236">
        <v>8.0653950949999995</v>
      </c>
      <c r="P236">
        <v>1</v>
      </c>
      <c r="Q236">
        <v>0.61842105300000005</v>
      </c>
      <c r="R236">
        <v>54.136937719999999</v>
      </c>
      <c r="S236">
        <v>5.070768728</v>
      </c>
      <c r="T236">
        <v>5.3314390400000002</v>
      </c>
      <c r="U236">
        <v>3.1952529209999998</v>
      </c>
      <c r="V236" t="s">
        <v>727</v>
      </c>
      <c r="W236">
        <v>10.6205797</v>
      </c>
      <c r="X236">
        <v>3.0936895980000001</v>
      </c>
      <c r="Y236">
        <v>34.243585170000003</v>
      </c>
      <c r="Z236">
        <v>65.756414829999997</v>
      </c>
      <c r="AA236">
        <v>17.922000000000001</v>
      </c>
      <c r="AB236">
        <v>3.2749999999999999</v>
      </c>
      <c r="AC236">
        <v>0.80912505700000004</v>
      </c>
      <c r="AD236" t="s">
        <v>724</v>
      </c>
      <c r="AE236" t="s">
        <v>228</v>
      </c>
      <c r="AF236" t="s">
        <v>725</v>
      </c>
    </row>
    <row r="237" spans="1:32" x14ac:dyDescent="0.25">
      <c r="A237" t="s">
        <v>724</v>
      </c>
      <c r="B237" t="s">
        <v>725</v>
      </c>
      <c r="C237" t="str">
        <f t="shared" si="6"/>
        <v>TALL_045</v>
      </c>
      <c r="D237" t="str">
        <f t="shared" si="7"/>
        <v>TALL_045E</v>
      </c>
      <c r="E237" t="s">
        <v>728</v>
      </c>
      <c r="F237">
        <v>12.25909126</v>
      </c>
      <c r="G237">
        <v>40</v>
      </c>
      <c r="H237">
        <v>11.775</v>
      </c>
      <c r="I237">
        <v>3.6975636019999998</v>
      </c>
      <c r="J237">
        <v>18</v>
      </c>
      <c r="K237">
        <v>3.9905356780000001</v>
      </c>
      <c r="L237">
        <v>19.111000000000001</v>
      </c>
      <c r="M237">
        <v>14.947925</v>
      </c>
      <c r="N237">
        <v>4.0334456740000002</v>
      </c>
      <c r="O237">
        <v>8.0745341610000008</v>
      </c>
      <c r="P237">
        <v>2</v>
      </c>
      <c r="Q237">
        <v>0.71499999999999997</v>
      </c>
      <c r="R237">
        <v>33.322882069999999</v>
      </c>
      <c r="S237">
        <v>3.609193146</v>
      </c>
      <c r="T237">
        <v>4.5051755690000004</v>
      </c>
      <c r="U237">
        <v>3.8937408969999998</v>
      </c>
      <c r="V237" t="s">
        <v>729</v>
      </c>
      <c r="W237">
        <v>11.753040650000001</v>
      </c>
      <c r="X237">
        <v>2.9992860559999999</v>
      </c>
      <c r="Y237">
        <v>36.163920570000002</v>
      </c>
      <c r="Z237">
        <v>63.836079429999998</v>
      </c>
      <c r="AA237">
        <v>19.111000000000001</v>
      </c>
      <c r="AB237">
        <v>3.875</v>
      </c>
      <c r="AC237">
        <v>0.80999241799999999</v>
      </c>
      <c r="AD237" t="s">
        <v>724</v>
      </c>
      <c r="AE237" t="s">
        <v>231</v>
      </c>
      <c r="AF237" t="s">
        <v>725</v>
      </c>
    </row>
    <row r="238" spans="1:32" x14ac:dyDescent="0.25">
      <c r="A238" t="s">
        <v>724</v>
      </c>
      <c r="B238" t="s">
        <v>725</v>
      </c>
      <c r="C238" t="str">
        <f t="shared" si="6"/>
        <v>TALL_045</v>
      </c>
      <c r="D238" t="str">
        <f t="shared" si="7"/>
        <v>TALL_045W</v>
      </c>
      <c r="E238" t="s">
        <v>730</v>
      </c>
      <c r="F238">
        <v>10.590065770000001</v>
      </c>
      <c r="G238">
        <v>40</v>
      </c>
      <c r="H238">
        <v>9.75</v>
      </c>
      <c r="I238">
        <v>3.0128094750000001</v>
      </c>
      <c r="J238">
        <v>17</v>
      </c>
      <c r="K238">
        <v>3.4982138300000001</v>
      </c>
      <c r="L238">
        <v>19.419</v>
      </c>
      <c r="M238">
        <v>14.5365</v>
      </c>
      <c r="N238">
        <v>4.1803815030000004</v>
      </c>
      <c r="O238">
        <v>8.0162601630000001</v>
      </c>
      <c r="P238">
        <v>0</v>
      </c>
      <c r="Q238">
        <v>0.66125</v>
      </c>
      <c r="R238">
        <v>29.17976809</v>
      </c>
      <c r="S238">
        <v>4.1125432919999998</v>
      </c>
      <c r="T238">
        <v>3.5023928629999999</v>
      </c>
      <c r="U238">
        <v>2.4835497439999998</v>
      </c>
      <c r="V238" t="s">
        <v>731</v>
      </c>
      <c r="W238">
        <v>10.119942330000001</v>
      </c>
      <c r="X238">
        <v>3.636681915</v>
      </c>
      <c r="Y238">
        <v>28.001632149999999</v>
      </c>
      <c r="Z238">
        <v>71.998367849999994</v>
      </c>
      <c r="AA238">
        <v>19.419</v>
      </c>
      <c r="AB238">
        <v>3</v>
      </c>
      <c r="AC238">
        <v>0.841912353</v>
      </c>
      <c r="AD238" t="s">
        <v>724</v>
      </c>
      <c r="AE238" t="s">
        <v>234</v>
      </c>
      <c r="AF238" t="s">
        <v>725</v>
      </c>
    </row>
    <row r="239" spans="1:32" x14ac:dyDescent="0.25">
      <c r="A239" t="s">
        <v>724</v>
      </c>
      <c r="B239" t="s">
        <v>732</v>
      </c>
      <c r="C239" t="str">
        <f t="shared" si="6"/>
        <v>TALL_046</v>
      </c>
      <c r="D239" t="str">
        <f t="shared" si="7"/>
        <v>TALL_046C</v>
      </c>
      <c r="E239" t="s">
        <v>733</v>
      </c>
      <c r="F239">
        <v>7.4907481420000002</v>
      </c>
      <c r="G239">
        <v>30</v>
      </c>
      <c r="H239">
        <v>6.8666666669999996</v>
      </c>
      <c r="I239">
        <v>2.291775736</v>
      </c>
      <c r="J239">
        <v>14</v>
      </c>
      <c r="K239">
        <v>3.1382939460000001</v>
      </c>
      <c r="L239">
        <v>17.085000000000001</v>
      </c>
      <c r="M239">
        <v>12.3414</v>
      </c>
      <c r="N239">
        <v>6.6514282729999996</v>
      </c>
      <c r="O239">
        <v>10.598639459999999</v>
      </c>
      <c r="P239">
        <v>0</v>
      </c>
      <c r="Q239">
        <v>0.53888888899999998</v>
      </c>
      <c r="R239">
        <v>47.875508809999999</v>
      </c>
      <c r="S239">
        <v>4.9691901219999997</v>
      </c>
      <c r="T239">
        <v>4.8148373119999999</v>
      </c>
      <c r="U239">
        <v>3.189067906</v>
      </c>
      <c r="V239" t="s">
        <v>734</v>
      </c>
      <c r="W239">
        <v>6.7999020830000001</v>
      </c>
      <c r="X239">
        <v>2.8060191990000001</v>
      </c>
      <c r="Y239">
        <v>6.4249731600000004</v>
      </c>
      <c r="Z239">
        <v>93.575026840000007</v>
      </c>
      <c r="AA239">
        <v>17.085000000000001</v>
      </c>
      <c r="AB239">
        <v>3.2</v>
      </c>
      <c r="AC239">
        <v>0.819285649</v>
      </c>
      <c r="AD239" t="s">
        <v>724</v>
      </c>
      <c r="AE239" t="s">
        <v>598</v>
      </c>
      <c r="AF239" t="s">
        <v>732</v>
      </c>
    </row>
    <row r="240" spans="1:32" x14ac:dyDescent="0.25">
      <c r="A240" t="s">
        <v>724</v>
      </c>
      <c r="B240" t="s">
        <v>732</v>
      </c>
      <c r="C240" t="str">
        <f t="shared" si="6"/>
        <v>TALL_046</v>
      </c>
      <c r="D240" t="str">
        <f t="shared" si="7"/>
        <v>TALL_0462</v>
      </c>
      <c r="E240" t="s">
        <v>735</v>
      </c>
      <c r="F240">
        <v>7.1874525819999997</v>
      </c>
      <c r="G240">
        <v>40</v>
      </c>
      <c r="H240">
        <v>6.7</v>
      </c>
      <c r="I240">
        <v>2.0724146389999998</v>
      </c>
      <c r="J240">
        <v>13</v>
      </c>
      <c r="K240">
        <v>2.7404379209999998</v>
      </c>
      <c r="L240">
        <v>16.635000000000002</v>
      </c>
      <c r="M240">
        <v>11.620100000000001</v>
      </c>
      <c r="N240">
        <v>6.4386265829999996</v>
      </c>
      <c r="O240">
        <v>8.1541755889999994</v>
      </c>
      <c r="P240">
        <v>0</v>
      </c>
      <c r="Q240">
        <v>0.61666666699999995</v>
      </c>
      <c r="R240">
        <v>20.515939329999998</v>
      </c>
      <c r="S240">
        <v>3.5490815869999999</v>
      </c>
      <c r="T240">
        <v>2.8142422100000002</v>
      </c>
      <c r="U240">
        <v>2.995783206</v>
      </c>
      <c r="V240" t="s">
        <v>736</v>
      </c>
      <c r="W240">
        <v>6.5642739409999997</v>
      </c>
      <c r="X240">
        <v>2.690129996</v>
      </c>
      <c r="Y240">
        <v>10.09722897</v>
      </c>
      <c r="Z240">
        <v>89.902771029999997</v>
      </c>
      <c r="AA240">
        <v>16.635000000000002</v>
      </c>
      <c r="AB240">
        <v>3.3</v>
      </c>
      <c r="AC240">
        <v>0.85558115700000004</v>
      </c>
      <c r="AD240" t="s">
        <v>724</v>
      </c>
      <c r="AE240" t="s">
        <v>737</v>
      </c>
      <c r="AF240" t="s">
        <v>732</v>
      </c>
    </row>
    <row r="241" spans="1:32" x14ac:dyDescent="0.25">
      <c r="A241" t="s">
        <v>724</v>
      </c>
      <c r="B241" t="s">
        <v>732</v>
      </c>
      <c r="C241" t="str">
        <f t="shared" si="6"/>
        <v>TALL_046</v>
      </c>
      <c r="D241" t="str">
        <f t="shared" si="7"/>
        <v>TALL_046E</v>
      </c>
      <c r="E241" t="s">
        <v>738</v>
      </c>
      <c r="F241">
        <v>8.9024362450000005</v>
      </c>
      <c r="G241">
        <v>30</v>
      </c>
      <c r="H241">
        <v>7.9666666670000001</v>
      </c>
      <c r="I241">
        <v>2.636146069</v>
      </c>
      <c r="J241">
        <v>14</v>
      </c>
      <c r="K241">
        <v>3.4106043779999999</v>
      </c>
      <c r="L241">
        <v>17.93</v>
      </c>
      <c r="M241">
        <v>13.608700000000001</v>
      </c>
      <c r="N241">
        <v>6.7925114349999998</v>
      </c>
      <c r="O241">
        <v>8.1076233179999999</v>
      </c>
      <c r="P241">
        <v>0</v>
      </c>
      <c r="Q241">
        <v>0.59298245599999999</v>
      </c>
      <c r="R241">
        <v>55.878628679999998</v>
      </c>
      <c r="S241">
        <v>5.7496627660000001</v>
      </c>
      <c r="T241">
        <v>4.7770290720000004</v>
      </c>
      <c r="U241">
        <v>3.3228283670000001</v>
      </c>
      <c r="V241" t="s">
        <v>739</v>
      </c>
      <c r="W241">
        <v>7.6116486229999998</v>
      </c>
      <c r="X241">
        <v>3.385468178</v>
      </c>
      <c r="Y241">
        <v>6.8899126730000004</v>
      </c>
      <c r="Z241">
        <v>93.110087329999999</v>
      </c>
      <c r="AA241">
        <v>17.93</v>
      </c>
      <c r="AB241">
        <v>4.0666666669999998</v>
      </c>
      <c r="AC241">
        <v>0.87162814499999997</v>
      </c>
      <c r="AD241" t="s">
        <v>724</v>
      </c>
      <c r="AE241" t="s">
        <v>601</v>
      </c>
      <c r="AF241" t="s">
        <v>732</v>
      </c>
    </row>
    <row r="242" spans="1:32" x14ac:dyDescent="0.25">
      <c r="A242" t="s">
        <v>724</v>
      </c>
      <c r="B242" t="s">
        <v>732</v>
      </c>
      <c r="C242" t="str">
        <f t="shared" si="6"/>
        <v>TALL_046</v>
      </c>
      <c r="D242" t="str">
        <f t="shared" si="7"/>
        <v>TALL_0462</v>
      </c>
      <c r="E242" t="s">
        <v>740</v>
      </c>
      <c r="F242">
        <v>8.8141709580000001</v>
      </c>
      <c r="G242">
        <v>30</v>
      </c>
      <c r="H242">
        <v>8.3333333330000006</v>
      </c>
      <c r="I242">
        <v>2.4516044689999998</v>
      </c>
      <c r="J242">
        <v>16</v>
      </c>
      <c r="K242">
        <v>3.2591750830000001</v>
      </c>
      <c r="L242">
        <v>18.466999999999999</v>
      </c>
      <c r="M242">
        <v>13.72826667</v>
      </c>
      <c r="N242">
        <v>7.3285886509999996</v>
      </c>
      <c r="O242">
        <v>8.0145190559999993</v>
      </c>
      <c r="P242">
        <v>0</v>
      </c>
      <c r="Q242">
        <v>0.59649122799999998</v>
      </c>
      <c r="R242">
        <v>61.328280149999998</v>
      </c>
      <c r="S242">
        <v>5.7287337899999997</v>
      </c>
      <c r="T242">
        <v>5.3394652650000003</v>
      </c>
      <c r="U242">
        <v>3.321413637</v>
      </c>
      <c r="V242" t="s">
        <v>741</v>
      </c>
      <c r="W242">
        <v>7.8774658649999996</v>
      </c>
      <c r="X242">
        <v>3.31561072</v>
      </c>
      <c r="Y242">
        <v>1.3455287629999999</v>
      </c>
      <c r="Z242">
        <v>98.654471240000007</v>
      </c>
      <c r="AA242">
        <v>18.466999999999999</v>
      </c>
      <c r="AB242">
        <v>4.8</v>
      </c>
      <c r="AC242">
        <v>0.88982463499999997</v>
      </c>
      <c r="AD242" t="s">
        <v>724</v>
      </c>
      <c r="AE242" t="s">
        <v>742</v>
      </c>
      <c r="AF242" t="s">
        <v>732</v>
      </c>
    </row>
    <row r="243" spans="1:32" x14ac:dyDescent="0.25">
      <c r="A243" t="s">
        <v>724</v>
      </c>
      <c r="B243" t="s">
        <v>732</v>
      </c>
      <c r="C243" t="str">
        <f t="shared" si="6"/>
        <v>TALL_046</v>
      </c>
      <c r="D243" t="str">
        <f t="shared" si="7"/>
        <v>TALL_046W</v>
      </c>
      <c r="E243" t="s">
        <v>743</v>
      </c>
      <c r="F243">
        <v>8.1797047010000004</v>
      </c>
      <c r="G243">
        <v>50</v>
      </c>
      <c r="H243">
        <v>6.98</v>
      </c>
      <c r="I243">
        <v>3.617310453</v>
      </c>
      <c r="J243">
        <v>15</v>
      </c>
      <c r="K243">
        <v>3.8130827420000002</v>
      </c>
      <c r="L243">
        <v>18.93</v>
      </c>
      <c r="M243">
        <v>12.851279999999999</v>
      </c>
      <c r="N243">
        <v>6.0150266329999997</v>
      </c>
      <c r="O243">
        <v>8.1605839420000006</v>
      </c>
      <c r="P243">
        <v>5</v>
      </c>
      <c r="Q243">
        <v>0.66100000000000003</v>
      </c>
      <c r="R243">
        <v>87.161316150000005</v>
      </c>
      <c r="S243">
        <v>5.6757473899999997</v>
      </c>
      <c r="T243">
        <v>7.4126383770000004</v>
      </c>
      <c r="U243">
        <v>5.3700848590000003</v>
      </c>
      <c r="V243" t="s">
        <v>744</v>
      </c>
      <c r="W243">
        <v>8.1754884820000004</v>
      </c>
      <c r="X243">
        <v>3.6618387999999999</v>
      </c>
      <c r="Y243">
        <v>28.015939329999998</v>
      </c>
      <c r="Z243">
        <v>71.984060670000005</v>
      </c>
      <c r="AA243">
        <v>18.93</v>
      </c>
      <c r="AB243">
        <v>4.9400000000000004</v>
      </c>
      <c r="AC243">
        <v>0.90542906000000001</v>
      </c>
      <c r="AD243" t="s">
        <v>724</v>
      </c>
      <c r="AE243" t="s">
        <v>745</v>
      </c>
      <c r="AF243" t="s">
        <v>732</v>
      </c>
    </row>
    <row r="244" spans="1:32" x14ac:dyDescent="0.25">
      <c r="A244" t="s">
        <v>724</v>
      </c>
      <c r="B244" t="s">
        <v>746</v>
      </c>
      <c r="C244" t="str">
        <f t="shared" si="6"/>
        <v>TALL_047</v>
      </c>
      <c r="D244" t="str">
        <f t="shared" si="7"/>
        <v>TALL_047C</v>
      </c>
      <c r="E244" t="s">
        <v>747</v>
      </c>
      <c r="F244">
        <v>14.71854237</v>
      </c>
      <c r="G244">
        <v>40</v>
      </c>
      <c r="H244">
        <v>13.475</v>
      </c>
      <c r="I244">
        <v>5.6039457580000001</v>
      </c>
      <c r="J244">
        <v>26</v>
      </c>
      <c r="K244">
        <v>6.6332024690000004</v>
      </c>
      <c r="L244">
        <v>29.492000000000001</v>
      </c>
      <c r="M244">
        <v>20.8184</v>
      </c>
      <c r="N244">
        <v>5.3919938590000003</v>
      </c>
      <c r="O244">
        <v>8.076923077</v>
      </c>
      <c r="P244">
        <v>0</v>
      </c>
      <c r="Q244">
        <v>0.734166667</v>
      </c>
      <c r="R244">
        <v>316.2951865</v>
      </c>
      <c r="S244">
        <v>11.585299129999999</v>
      </c>
      <c r="T244">
        <v>13.493555150000001</v>
      </c>
      <c r="U244">
        <v>5.4927449199999998</v>
      </c>
      <c r="V244" t="s">
        <v>748</v>
      </c>
      <c r="W244">
        <v>13.23070732</v>
      </c>
      <c r="X244">
        <v>6.4262821270000003</v>
      </c>
      <c r="Y244">
        <v>16.17326095</v>
      </c>
      <c r="Z244">
        <v>83.82673905</v>
      </c>
      <c r="AA244">
        <v>29.492000000000001</v>
      </c>
      <c r="AB244">
        <v>4.5999999999999996</v>
      </c>
      <c r="AC244">
        <v>0.94503753300000004</v>
      </c>
      <c r="AD244" t="s">
        <v>724</v>
      </c>
      <c r="AE244" t="s">
        <v>238</v>
      </c>
      <c r="AF244" t="s">
        <v>746</v>
      </c>
    </row>
    <row r="245" spans="1:32" x14ac:dyDescent="0.25">
      <c r="A245" t="s">
        <v>724</v>
      </c>
      <c r="B245" t="s">
        <v>746</v>
      </c>
      <c r="C245" t="str">
        <f t="shared" si="6"/>
        <v>TALL_047</v>
      </c>
      <c r="D245" t="str">
        <f t="shared" si="7"/>
        <v>TALL_047E</v>
      </c>
      <c r="E245" t="s">
        <v>749</v>
      </c>
      <c r="F245">
        <v>11.154884790000001</v>
      </c>
      <c r="G245">
        <v>40</v>
      </c>
      <c r="H245">
        <v>10.15</v>
      </c>
      <c r="I245">
        <v>3.5810944710000001</v>
      </c>
      <c r="J245">
        <v>19</v>
      </c>
      <c r="K245">
        <v>4.3563172520000002</v>
      </c>
      <c r="L245">
        <v>25.905000000000001</v>
      </c>
      <c r="M245">
        <v>17.717600000000001</v>
      </c>
      <c r="N245">
        <v>6.6324260580000001</v>
      </c>
      <c r="O245">
        <v>8.0190930789999992</v>
      </c>
      <c r="P245">
        <v>0</v>
      </c>
      <c r="Q245">
        <v>0.71666666700000003</v>
      </c>
      <c r="R245">
        <v>194.30372320000001</v>
      </c>
      <c r="S245">
        <v>10.301128240000001</v>
      </c>
      <c r="T245">
        <v>9.3909786569999998</v>
      </c>
      <c r="U245">
        <v>4.9271655860000001</v>
      </c>
      <c r="V245" t="s">
        <v>750</v>
      </c>
      <c r="W245">
        <v>10.376628269999999</v>
      </c>
      <c r="X245">
        <v>4.5878001490000004</v>
      </c>
      <c r="Y245">
        <v>8.4646527559999996</v>
      </c>
      <c r="Z245">
        <v>91.535347239999993</v>
      </c>
      <c r="AA245">
        <v>25.905000000000001</v>
      </c>
      <c r="AB245">
        <v>4.4249999999999998</v>
      </c>
      <c r="AC245">
        <v>0.91665767399999998</v>
      </c>
      <c r="AD245" t="s">
        <v>724</v>
      </c>
      <c r="AE245" t="s">
        <v>241</v>
      </c>
      <c r="AF245" t="s">
        <v>746</v>
      </c>
    </row>
    <row r="246" spans="1:32" x14ac:dyDescent="0.25">
      <c r="A246" t="s">
        <v>724</v>
      </c>
      <c r="B246" t="s">
        <v>746</v>
      </c>
      <c r="C246" t="str">
        <f t="shared" si="6"/>
        <v>TALL_047</v>
      </c>
      <c r="D246" t="str">
        <f t="shared" si="7"/>
        <v>TALL_047W</v>
      </c>
      <c r="E246" t="s">
        <v>751</v>
      </c>
      <c r="F246">
        <v>11.667467739999999</v>
      </c>
      <c r="G246">
        <v>40</v>
      </c>
      <c r="H246">
        <v>11.375</v>
      </c>
      <c r="I246">
        <v>4.3653577869999998</v>
      </c>
      <c r="J246">
        <v>22</v>
      </c>
      <c r="K246">
        <v>5.7822465359999997</v>
      </c>
      <c r="L246">
        <v>24.702000000000002</v>
      </c>
      <c r="M246">
        <v>17.540600000000001</v>
      </c>
      <c r="N246">
        <v>6.0907878889999996</v>
      </c>
      <c r="O246">
        <v>9.0726256979999995</v>
      </c>
      <c r="P246">
        <v>0</v>
      </c>
      <c r="Q246">
        <v>0.73942307699999998</v>
      </c>
      <c r="R246">
        <v>307.90539740000003</v>
      </c>
      <c r="S246">
        <v>10.576354540000001</v>
      </c>
      <c r="T246">
        <v>14.001647119999999</v>
      </c>
      <c r="U246">
        <v>5.0155581680000001</v>
      </c>
      <c r="V246" t="s">
        <v>752</v>
      </c>
      <c r="W246">
        <v>10.377151810000001</v>
      </c>
      <c r="X246">
        <v>5.1684503240000002</v>
      </c>
      <c r="Y246">
        <v>11.633621890000001</v>
      </c>
      <c r="Z246">
        <v>88.366378109999999</v>
      </c>
      <c r="AA246">
        <v>24.702000000000002</v>
      </c>
      <c r="AB246">
        <v>3.7749999999999999</v>
      </c>
      <c r="AC246">
        <v>0.90379947699999996</v>
      </c>
      <c r="AD246" t="s">
        <v>724</v>
      </c>
      <c r="AE246" t="s">
        <v>607</v>
      </c>
      <c r="AF246" t="s">
        <v>746</v>
      </c>
    </row>
    <row r="247" spans="1:32" x14ac:dyDescent="0.25">
      <c r="A247" t="s">
        <v>724</v>
      </c>
      <c r="B247" t="s">
        <v>753</v>
      </c>
      <c r="C247" t="str">
        <f t="shared" si="6"/>
        <v>TALL_049</v>
      </c>
      <c r="D247" t="str">
        <f t="shared" si="7"/>
        <v>TALL_049E</v>
      </c>
      <c r="E247" t="s">
        <v>754</v>
      </c>
      <c r="F247">
        <v>21.566927840000002</v>
      </c>
      <c r="G247">
        <v>40</v>
      </c>
      <c r="H247">
        <v>21.2</v>
      </c>
      <c r="I247">
        <v>6.9546977180000003</v>
      </c>
      <c r="J247">
        <v>28</v>
      </c>
      <c r="K247">
        <v>6.8234888439999999</v>
      </c>
      <c r="L247">
        <v>28.282</v>
      </c>
      <c r="M247">
        <v>23.283249999999999</v>
      </c>
      <c r="N247">
        <v>3.284401946</v>
      </c>
      <c r="O247">
        <v>10.082840239999999</v>
      </c>
      <c r="P247">
        <v>3</v>
      </c>
      <c r="Q247">
        <v>0.83706896600000003</v>
      </c>
      <c r="R247">
        <v>110.3250419</v>
      </c>
      <c r="S247">
        <v>3.8701120489999998</v>
      </c>
      <c r="T247">
        <v>9.7645929079999991</v>
      </c>
      <c r="U247">
        <v>7.0240676129999997</v>
      </c>
      <c r="V247" t="s">
        <v>755</v>
      </c>
      <c r="W247">
        <v>22.14461601</v>
      </c>
      <c r="X247">
        <v>3.3451164379999998</v>
      </c>
      <c r="Y247">
        <v>42.294051269999997</v>
      </c>
      <c r="Z247">
        <v>57.705948730000003</v>
      </c>
      <c r="AA247">
        <v>28.282</v>
      </c>
      <c r="AB247">
        <v>3.5</v>
      </c>
      <c r="AC247">
        <v>0.80468921599999998</v>
      </c>
      <c r="AD247" t="s">
        <v>724</v>
      </c>
      <c r="AE247" t="s">
        <v>258</v>
      </c>
      <c r="AF247" t="s">
        <v>753</v>
      </c>
    </row>
    <row r="248" spans="1:32" x14ac:dyDescent="0.25">
      <c r="A248" t="s">
        <v>724</v>
      </c>
      <c r="B248" t="s">
        <v>753</v>
      </c>
      <c r="C248" t="str">
        <f t="shared" si="6"/>
        <v>TALL_049</v>
      </c>
      <c r="D248" t="str">
        <f t="shared" si="7"/>
        <v>TALL_049W</v>
      </c>
      <c r="E248" t="s">
        <v>756</v>
      </c>
      <c r="F248">
        <v>15.440818220000001</v>
      </c>
      <c r="G248">
        <v>40</v>
      </c>
      <c r="H248">
        <v>15.2</v>
      </c>
      <c r="I248">
        <v>9.6121184559999993</v>
      </c>
      <c r="J248">
        <v>26</v>
      </c>
      <c r="K248">
        <v>9.5215544950000002</v>
      </c>
      <c r="L248">
        <v>27.085000000000001</v>
      </c>
      <c r="M248">
        <v>17.418175000000002</v>
      </c>
      <c r="N248">
        <v>3.2087821480000001</v>
      </c>
      <c r="O248">
        <v>8.0299065420000009</v>
      </c>
      <c r="P248">
        <v>10</v>
      </c>
      <c r="Q248">
        <v>0.821428571</v>
      </c>
      <c r="R248">
        <v>115.8175371</v>
      </c>
      <c r="S248">
        <v>5.6826559059999999</v>
      </c>
      <c r="T248">
        <v>9.1391990340000007</v>
      </c>
      <c r="U248">
        <v>10.95560319</v>
      </c>
      <c r="V248" t="s">
        <v>757</v>
      </c>
      <c r="W248">
        <v>19.450988469999999</v>
      </c>
      <c r="X248">
        <v>3.871446996</v>
      </c>
      <c r="Y248">
        <v>58.293959899999997</v>
      </c>
      <c r="Z248">
        <v>41.706040100000003</v>
      </c>
      <c r="AA248">
        <v>27.085000000000001</v>
      </c>
      <c r="AB248">
        <v>3.5249999999999999</v>
      </c>
      <c r="AC248">
        <v>0.83717556400000004</v>
      </c>
      <c r="AD248" t="s">
        <v>724</v>
      </c>
      <c r="AE248" t="s">
        <v>261</v>
      </c>
      <c r="AF248" t="s">
        <v>753</v>
      </c>
    </row>
    <row r="249" spans="1:32" x14ac:dyDescent="0.25">
      <c r="A249" t="s">
        <v>724</v>
      </c>
      <c r="B249" t="s">
        <v>758</v>
      </c>
      <c r="C249" t="str">
        <f t="shared" si="6"/>
        <v>TALL_050</v>
      </c>
      <c r="D249" t="str">
        <f t="shared" si="7"/>
        <v>TALL_050C</v>
      </c>
      <c r="E249" t="s">
        <v>759</v>
      </c>
      <c r="F249">
        <v>14.5350851</v>
      </c>
      <c r="G249">
        <v>40</v>
      </c>
      <c r="H249">
        <v>14.55</v>
      </c>
      <c r="I249">
        <v>5.9492784939999996</v>
      </c>
      <c r="J249">
        <v>21</v>
      </c>
      <c r="K249">
        <v>6.1438994129999998</v>
      </c>
      <c r="L249">
        <v>22.093</v>
      </c>
      <c r="M249">
        <v>17.183524999999999</v>
      </c>
      <c r="N249">
        <v>2.7975003730000001</v>
      </c>
      <c r="O249">
        <v>8.0144404330000008</v>
      </c>
      <c r="P249">
        <v>4</v>
      </c>
      <c r="Q249">
        <v>0.75978260900000005</v>
      </c>
      <c r="R249">
        <v>202.86614410000001</v>
      </c>
      <c r="S249">
        <v>8.0177893279999992</v>
      </c>
      <c r="T249">
        <v>11.772051579999999</v>
      </c>
      <c r="U249">
        <v>6.7009035560000001</v>
      </c>
      <c r="V249" t="s">
        <v>760</v>
      </c>
      <c r="W249">
        <v>15.29001218</v>
      </c>
      <c r="X249">
        <v>4.3722292999999999</v>
      </c>
      <c r="Y249">
        <v>61.67518725</v>
      </c>
      <c r="Z249">
        <v>38.32481275</v>
      </c>
      <c r="AA249">
        <v>22.093</v>
      </c>
      <c r="AB249">
        <v>5.375</v>
      </c>
      <c r="AC249">
        <v>0.838754891</v>
      </c>
      <c r="AD249" t="s">
        <v>724</v>
      </c>
      <c r="AE249" t="s">
        <v>265</v>
      </c>
      <c r="AF249" t="s">
        <v>758</v>
      </c>
    </row>
    <row r="250" spans="1:32" x14ac:dyDescent="0.25">
      <c r="A250" t="s">
        <v>724</v>
      </c>
      <c r="B250" t="s">
        <v>758</v>
      </c>
      <c r="C250" t="str">
        <f t="shared" si="6"/>
        <v>TALL_050</v>
      </c>
      <c r="D250" t="str">
        <f t="shared" si="7"/>
        <v>TALL_050E</v>
      </c>
      <c r="E250" t="s">
        <v>761</v>
      </c>
      <c r="F250">
        <v>6.5662218640000001</v>
      </c>
      <c r="G250">
        <v>40</v>
      </c>
      <c r="H250">
        <v>6.4</v>
      </c>
      <c r="I250">
        <v>7.2493026409999999</v>
      </c>
      <c r="J250">
        <v>16</v>
      </c>
      <c r="K250">
        <v>7.0632853549999997</v>
      </c>
      <c r="L250">
        <v>18.666</v>
      </c>
      <c r="M250">
        <v>7.0802250000000004</v>
      </c>
      <c r="N250">
        <v>1.7226033279999999</v>
      </c>
      <c r="O250">
        <v>8.0313725490000003</v>
      </c>
      <c r="P250">
        <v>20</v>
      </c>
      <c r="Q250">
        <v>0.89624999999999999</v>
      </c>
      <c r="R250">
        <v>3.3479338300000001</v>
      </c>
      <c r="S250">
        <v>0.81715113800000005</v>
      </c>
      <c r="T250">
        <v>1.6371309810000001</v>
      </c>
      <c r="U250">
        <v>7.9382461390000003</v>
      </c>
      <c r="V250" t="s">
        <v>762</v>
      </c>
      <c r="W250">
        <v>13.108190199999999</v>
      </c>
      <c r="X250">
        <v>2.3948845969999999</v>
      </c>
      <c r="Y250">
        <v>80.01922673</v>
      </c>
      <c r="Z250">
        <v>19.98077327</v>
      </c>
      <c r="AA250">
        <v>18.666</v>
      </c>
      <c r="AB250">
        <v>3.7</v>
      </c>
      <c r="AC250">
        <v>0.93677249399999996</v>
      </c>
      <c r="AD250" t="s">
        <v>724</v>
      </c>
      <c r="AE250" t="s">
        <v>268</v>
      </c>
      <c r="AF250" t="s">
        <v>758</v>
      </c>
    </row>
    <row r="251" spans="1:32" x14ac:dyDescent="0.25">
      <c r="A251" t="s">
        <v>724</v>
      </c>
      <c r="B251" t="s">
        <v>758</v>
      </c>
      <c r="C251" t="str">
        <f t="shared" si="6"/>
        <v>TALL_050</v>
      </c>
      <c r="D251" t="str">
        <f t="shared" si="7"/>
        <v>TALL_050W</v>
      </c>
      <c r="E251" t="s">
        <v>763</v>
      </c>
      <c r="F251">
        <v>19.805237649999999</v>
      </c>
      <c r="G251">
        <v>40</v>
      </c>
      <c r="H251">
        <v>19.55</v>
      </c>
      <c r="I251">
        <v>6.0606829720000004</v>
      </c>
      <c r="J251">
        <v>27</v>
      </c>
      <c r="K251">
        <v>6.8627618349999997</v>
      </c>
      <c r="L251">
        <v>29.283000000000001</v>
      </c>
      <c r="M251">
        <v>24.154475000000001</v>
      </c>
      <c r="N251">
        <v>3.9027287039999998</v>
      </c>
      <c r="O251">
        <v>8.0224089640000003</v>
      </c>
      <c r="P251">
        <v>1</v>
      </c>
      <c r="Q251">
        <v>0.76749999999999996</v>
      </c>
      <c r="R251">
        <v>1003.227663</v>
      </c>
      <c r="S251">
        <v>15.24988901</v>
      </c>
      <c r="T251">
        <v>27.760917630000002</v>
      </c>
      <c r="U251">
        <v>5.8904706439999996</v>
      </c>
      <c r="V251" t="s">
        <v>764</v>
      </c>
      <c r="W251">
        <v>19.07179442</v>
      </c>
      <c r="X251">
        <v>6.4357785700000001</v>
      </c>
      <c r="Y251">
        <v>34.28020274</v>
      </c>
      <c r="Z251">
        <v>65.719797260000007</v>
      </c>
      <c r="AA251">
        <v>29.283000000000001</v>
      </c>
      <c r="AB251">
        <v>4.875</v>
      </c>
      <c r="AC251">
        <v>0.85627887199999997</v>
      </c>
      <c r="AD251" t="s">
        <v>724</v>
      </c>
      <c r="AE251" t="s">
        <v>40</v>
      </c>
      <c r="AF251" t="s">
        <v>758</v>
      </c>
    </row>
    <row r="252" spans="1:32" x14ac:dyDescent="0.25">
      <c r="A252" t="s">
        <v>724</v>
      </c>
      <c r="B252" t="s">
        <v>765</v>
      </c>
      <c r="C252" t="str">
        <f t="shared" si="6"/>
        <v>TALL_051</v>
      </c>
      <c r="D252" t="str">
        <f t="shared" si="7"/>
        <v>TALL_051C</v>
      </c>
      <c r="E252" t="s">
        <v>766</v>
      </c>
      <c r="F252">
        <v>18.28612262</v>
      </c>
      <c r="G252">
        <v>20</v>
      </c>
      <c r="H252">
        <v>18.55</v>
      </c>
      <c r="I252">
        <v>11.16344997</v>
      </c>
      <c r="J252">
        <v>31</v>
      </c>
      <c r="K252">
        <v>11.160085130000001</v>
      </c>
      <c r="L252">
        <v>32.984000000000002</v>
      </c>
      <c r="M252">
        <v>19.0838</v>
      </c>
      <c r="N252">
        <v>1.795600718</v>
      </c>
      <c r="O252">
        <v>7.828921587</v>
      </c>
      <c r="P252">
        <v>5</v>
      </c>
      <c r="Q252">
        <v>0.83382352900000001</v>
      </c>
      <c r="R252">
        <v>48.23406421</v>
      </c>
      <c r="S252">
        <v>4.3022125579999999</v>
      </c>
      <c r="T252">
        <v>5.4520667009999997</v>
      </c>
      <c r="U252">
        <v>11.80677841</v>
      </c>
      <c r="V252" t="s">
        <v>767</v>
      </c>
      <c r="W252">
        <v>21.54968886</v>
      </c>
      <c r="X252">
        <v>5.1308932519999999</v>
      </c>
      <c r="Y252">
        <v>58.83487263</v>
      </c>
      <c r="Z252">
        <v>41.16512737</v>
      </c>
      <c r="AA252">
        <v>32.984000000000002</v>
      </c>
      <c r="AB252">
        <v>4.45</v>
      </c>
      <c r="AC252">
        <v>0.863950789</v>
      </c>
      <c r="AD252" t="s">
        <v>724</v>
      </c>
      <c r="AE252" t="s">
        <v>274</v>
      </c>
      <c r="AF252" t="s">
        <v>765</v>
      </c>
    </row>
    <row r="253" spans="1:32" x14ac:dyDescent="0.25">
      <c r="A253" t="s">
        <v>724</v>
      </c>
      <c r="B253" t="s">
        <v>765</v>
      </c>
      <c r="C253" t="str">
        <f t="shared" si="6"/>
        <v>TALL_051</v>
      </c>
      <c r="D253" t="str">
        <f t="shared" si="7"/>
        <v>TALL_0512</v>
      </c>
      <c r="E253" t="s">
        <v>768</v>
      </c>
      <c r="F253">
        <v>19.093215000000001</v>
      </c>
      <c r="G253">
        <v>40</v>
      </c>
      <c r="H253">
        <v>18.274999999999999</v>
      </c>
      <c r="I253">
        <v>4.2759658399999996</v>
      </c>
      <c r="J253">
        <v>26</v>
      </c>
      <c r="K253">
        <v>5.1912787439999999</v>
      </c>
      <c r="L253">
        <v>29.088000000000001</v>
      </c>
      <c r="M253">
        <v>23.626349999999999</v>
      </c>
      <c r="N253">
        <v>4.6361899099999997</v>
      </c>
      <c r="O253">
        <v>8.0230547550000004</v>
      </c>
      <c r="P253">
        <v>0</v>
      </c>
      <c r="Q253">
        <v>0.79583333300000003</v>
      </c>
      <c r="R253">
        <v>371.81883959999999</v>
      </c>
      <c r="S253">
        <v>7.66897991</v>
      </c>
      <c r="T253">
        <v>17.691963900000001</v>
      </c>
      <c r="U253">
        <v>3.8313840809999999</v>
      </c>
      <c r="V253" t="s">
        <v>769</v>
      </c>
      <c r="W253">
        <v>17.9507054</v>
      </c>
      <c r="X253">
        <v>4.8790161550000004</v>
      </c>
      <c r="Y253">
        <v>30.1604022</v>
      </c>
      <c r="Z253">
        <v>69.839597800000007</v>
      </c>
      <c r="AA253">
        <v>29.088000000000001</v>
      </c>
      <c r="AB253">
        <v>4</v>
      </c>
      <c r="AC253">
        <v>0.85742105999999996</v>
      </c>
      <c r="AD253" t="s">
        <v>724</v>
      </c>
      <c r="AE253" t="s">
        <v>770</v>
      </c>
      <c r="AF253" t="s">
        <v>765</v>
      </c>
    </row>
    <row r="254" spans="1:32" x14ac:dyDescent="0.25">
      <c r="A254" t="s">
        <v>724</v>
      </c>
      <c r="B254" t="s">
        <v>765</v>
      </c>
      <c r="C254" t="str">
        <f t="shared" si="6"/>
        <v>TALL_051</v>
      </c>
      <c r="D254" t="str">
        <f t="shared" si="7"/>
        <v>TALL_051E</v>
      </c>
      <c r="E254" t="s">
        <v>771</v>
      </c>
      <c r="F254">
        <v>14.01545104</v>
      </c>
      <c r="G254">
        <v>40</v>
      </c>
      <c r="H254">
        <v>13.35</v>
      </c>
      <c r="I254">
        <v>8.9393857499999996</v>
      </c>
      <c r="J254">
        <v>27</v>
      </c>
      <c r="K254">
        <v>9.4988157159999993</v>
      </c>
      <c r="L254">
        <v>26.94</v>
      </c>
      <c r="M254">
        <v>17.869325</v>
      </c>
      <c r="N254">
        <v>2.86438046</v>
      </c>
      <c r="O254">
        <v>8.2694736839999994</v>
      </c>
      <c r="P254">
        <v>5</v>
      </c>
      <c r="Q254">
        <v>0.8</v>
      </c>
      <c r="R254">
        <v>842.83630059999996</v>
      </c>
      <c r="S254">
        <v>16.013715430000001</v>
      </c>
      <c r="T254">
        <v>24.215639960000001</v>
      </c>
      <c r="U254">
        <v>10.23105275</v>
      </c>
      <c r="V254" t="s">
        <v>772</v>
      </c>
      <c r="W254">
        <v>15.94407829</v>
      </c>
      <c r="X254">
        <v>8.1604959390000005</v>
      </c>
      <c r="Y254">
        <v>68.265264349999995</v>
      </c>
      <c r="Z254">
        <v>31.734735650000001</v>
      </c>
      <c r="AA254">
        <v>26.94</v>
      </c>
      <c r="AB254">
        <v>6.3</v>
      </c>
      <c r="AC254">
        <v>0.87918228799999998</v>
      </c>
      <c r="AD254" t="s">
        <v>724</v>
      </c>
      <c r="AE254" t="s">
        <v>277</v>
      </c>
      <c r="AF254" t="s">
        <v>765</v>
      </c>
    </row>
    <row r="255" spans="1:32" x14ac:dyDescent="0.25">
      <c r="A255" t="s">
        <v>724</v>
      </c>
      <c r="B255" t="s">
        <v>765</v>
      </c>
      <c r="C255" t="str">
        <f t="shared" si="6"/>
        <v>TALL_051</v>
      </c>
      <c r="D255" t="str">
        <f t="shared" si="7"/>
        <v>TALL_051W</v>
      </c>
      <c r="E255" t="s">
        <v>773</v>
      </c>
      <c r="F255">
        <v>24.059120459999999</v>
      </c>
      <c r="G255">
        <v>40</v>
      </c>
      <c r="H255">
        <v>24.375</v>
      </c>
      <c r="I255">
        <v>7.210626135</v>
      </c>
      <c r="J255">
        <v>34</v>
      </c>
      <c r="K255">
        <v>7.7514111620000001</v>
      </c>
      <c r="L255">
        <v>35.237000000000002</v>
      </c>
      <c r="M255">
        <v>29.07855</v>
      </c>
      <c r="N255">
        <v>3.601306868</v>
      </c>
      <c r="O255">
        <v>8.4925690019999998</v>
      </c>
      <c r="P255">
        <v>0</v>
      </c>
      <c r="Q255">
        <v>0.79722222200000004</v>
      </c>
      <c r="R255">
        <v>1081.7206880000001</v>
      </c>
      <c r="S255">
        <v>20.547561160000001</v>
      </c>
      <c r="T255">
        <v>25.681090680000001</v>
      </c>
      <c r="U255">
        <v>6.0508436410000002</v>
      </c>
      <c r="V255" t="s">
        <v>774</v>
      </c>
      <c r="W255">
        <v>21.15806306</v>
      </c>
      <c r="X255">
        <v>8.1059670510000004</v>
      </c>
      <c r="Y255">
        <v>38.956537599999997</v>
      </c>
      <c r="Z255">
        <v>61.043462400000003</v>
      </c>
      <c r="AA255">
        <v>35.237000000000002</v>
      </c>
      <c r="AB255">
        <v>4.2750000000000004</v>
      </c>
      <c r="AC255">
        <v>0.90575735700000004</v>
      </c>
      <c r="AD255" t="s">
        <v>724</v>
      </c>
      <c r="AE255" t="s">
        <v>280</v>
      </c>
      <c r="AF255" t="s">
        <v>765</v>
      </c>
    </row>
    <row r="256" spans="1:32" x14ac:dyDescent="0.25">
      <c r="A256" t="s">
        <v>724</v>
      </c>
      <c r="B256" t="s">
        <v>775</v>
      </c>
      <c r="C256" t="str">
        <f t="shared" si="6"/>
        <v>TALL_053</v>
      </c>
      <c r="D256" t="str">
        <f t="shared" si="7"/>
        <v>TALL_053C</v>
      </c>
      <c r="E256" t="s">
        <v>776</v>
      </c>
      <c r="F256">
        <v>14.405324759999999</v>
      </c>
      <c r="G256">
        <v>40</v>
      </c>
      <c r="H256">
        <v>13.1</v>
      </c>
      <c r="I256">
        <v>5.5841588169999996</v>
      </c>
      <c r="J256">
        <v>26</v>
      </c>
      <c r="K256">
        <v>6.4567793829999998</v>
      </c>
      <c r="L256">
        <v>34.392000000000003</v>
      </c>
      <c r="M256">
        <v>22.513725000000001</v>
      </c>
      <c r="N256">
        <v>6.6082720129999997</v>
      </c>
      <c r="O256">
        <v>8.0896000000000008</v>
      </c>
      <c r="P256">
        <v>0</v>
      </c>
      <c r="Q256">
        <v>0.76642857099999995</v>
      </c>
      <c r="R256">
        <v>557.64222580000001</v>
      </c>
      <c r="S256">
        <v>17.029699839999999</v>
      </c>
      <c r="T256">
        <v>16.359448319999998</v>
      </c>
      <c r="U256">
        <v>7.6791947389999997</v>
      </c>
      <c r="V256" t="s">
        <v>777</v>
      </c>
      <c r="W256">
        <v>14.001187870000001</v>
      </c>
      <c r="X256">
        <v>6.6530273009999998</v>
      </c>
      <c r="Y256">
        <v>6.7235805209999997</v>
      </c>
      <c r="Z256">
        <v>93.276419480000001</v>
      </c>
      <c r="AA256">
        <v>34.392000000000003</v>
      </c>
      <c r="AB256">
        <v>4.9749999999999996</v>
      </c>
      <c r="AC256">
        <v>0.94702362500000004</v>
      </c>
      <c r="AD256" t="s">
        <v>724</v>
      </c>
      <c r="AE256" t="s">
        <v>44</v>
      </c>
      <c r="AF256" t="s">
        <v>775</v>
      </c>
    </row>
    <row r="257" spans="1:32" x14ac:dyDescent="0.25">
      <c r="A257" t="s">
        <v>724</v>
      </c>
      <c r="B257" t="s">
        <v>775</v>
      </c>
      <c r="C257" t="str">
        <f t="shared" si="6"/>
        <v>TALL_053</v>
      </c>
      <c r="D257" t="str">
        <f t="shared" si="7"/>
        <v>TALL_053E</v>
      </c>
      <c r="E257" t="s">
        <v>778</v>
      </c>
      <c r="F257">
        <v>16.035727250000001</v>
      </c>
      <c r="G257">
        <v>40</v>
      </c>
      <c r="H257">
        <v>15.6</v>
      </c>
      <c r="I257">
        <v>5.3985769299999999</v>
      </c>
      <c r="J257">
        <v>25</v>
      </c>
      <c r="K257">
        <v>6.061352984</v>
      </c>
      <c r="L257">
        <v>28.599</v>
      </c>
      <c r="M257">
        <v>20.898199999999999</v>
      </c>
      <c r="N257">
        <v>6.1409771199999996</v>
      </c>
      <c r="O257">
        <v>8.0369515010000008</v>
      </c>
      <c r="P257">
        <v>0</v>
      </c>
      <c r="Q257">
        <v>0.74833333300000004</v>
      </c>
      <c r="R257">
        <v>100.2310157</v>
      </c>
      <c r="S257">
        <v>7.4369090340000001</v>
      </c>
      <c r="T257">
        <v>6.7024920559999996</v>
      </c>
      <c r="U257">
        <v>4.6217720939999998</v>
      </c>
      <c r="V257" t="s">
        <v>779</v>
      </c>
      <c r="W257">
        <v>14.086670420000001</v>
      </c>
      <c r="X257">
        <v>5.7176102579999997</v>
      </c>
      <c r="Y257">
        <v>15.754545029999999</v>
      </c>
      <c r="Z257">
        <v>84.245454969999997</v>
      </c>
      <c r="AA257">
        <v>28.599</v>
      </c>
      <c r="AB257">
        <v>3.85</v>
      </c>
      <c r="AC257">
        <v>0.933632185</v>
      </c>
      <c r="AD257" t="s">
        <v>724</v>
      </c>
      <c r="AE257" t="s">
        <v>47</v>
      </c>
      <c r="AF257" t="s">
        <v>775</v>
      </c>
    </row>
    <row r="258" spans="1:32" x14ac:dyDescent="0.25">
      <c r="A258" t="s">
        <v>724</v>
      </c>
      <c r="B258" t="s">
        <v>775</v>
      </c>
      <c r="C258" t="str">
        <f t="shared" si="6"/>
        <v>TALL_053</v>
      </c>
      <c r="D258" t="str">
        <f t="shared" si="7"/>
        <v>TALL_053W</v>
      </c>
      <c r="E258" t="s">
        <v>780</v>
      </c>
      <c r="F258">
        <v>13.31641797</v>
      </c>
      <c r="G258">
        <v>40</v>
      </c>
      <c r="H258">
        <v>12.525</v>
      </c>
      <c r="I258">
        <v>7.5953076859999999</v>
      </c>
      <c r="J258">
        <v>26</v>
      </c>
      <c r="K258">
        <v>7.8293917390000001</v>
      </c>
      <c r="L258">
        <v>27.202999999999999</v>
      </c>
      <c r="M258">
        <v>18.745650000000001</v>
      </c>
      <c r="N258">
        <v>4.9570147440000003</v>
      </c>
      <c r="O258">
        <v>8.4519083970000004</v>
      </c>
      <c r="P258">
        <v>2</v>
      </c>
      <c r="Q258">
        <v>0.77946428599999995</v>
      </c>
      <c r="R258">
        <v>156.0853031</v>
      </c>
      <c r="S258">
        <v>6.9745098480000003</v>
      </c>
      <c r="T258">
        <v>10.36539992</v>
      </c>
      <c r="U258">
        <v>6.6484704529999998</v>
      </c>
      <c r="V258" t="s">
        <v>781</v>
      </c>
      <c r="W258">
        <v>12.07943036</v>
      </c>
      <c r="X258">
        <v>7.3432326420000003</v>
      </c>
      <c r="Y258">
        <v>20.035741850000001</v>
      </c>
      <c r="Z258">
        <v>79.964258150000006</v>
      </c>
      <c r="AA258">
        <v>27.202999999999999</v>
      </c>
      <c r="AB258">
        <v>4.5999999999999996</v>
      </c>
      <c r="AC258">
        <v>0.97368028299999998</v>
      </c>
      <c r="AD258" t="s">
        <v>724</v>
      </c>
      <c r="AE258" t="s">
        <v>50</v>
      </c>
      <c r="AF258" t="s">
        <v>775</v>
      </c>
    </row>
    <row r="259" spans="1:32" x14ac:dyDescent="0.25">
      <c r="A259" t="s">
        <v>724</v>
      </c>
      <c r="B259" t="s">
        <v>782</v>
      </c>
      <c r="C259" t="str">
        <f t="shared" ref="C259:C322" si="8">(A259&amp;("_0")&amp;RIGHT(B259,LEN(B259)-4))</f>
        <v>TALL_055</v>
      </c>
      <c r="D259" t="str">
        <f t="shared" ref="D259:D322" si="9">C259&amp;(RIGHT(E259,1))</f>
        <v>TALL_055C</v>
      </c>
      <c r="E259" t="s">
        <v>783</v>
      </c>
      <c r="F259">
        <v>10.40824353</v>
      </c>
      <c r="G259">
        <v>40</v>
      </c>
      <c r="H259">
        <v>9.8000000000000007</v>
      </c>
      <c r="I259">
        <v>7.8610209419999997</v>
      </c>
      <c r="J259">
        <v>23</v>
      </c>
      <c r="K259">
        <v>7.6752850109999997</v>
      </c>
      <c r="L259">
        <v>23.600999999999999</v>
      </c>
      <c r="M259">
        <v>13.250525</v>
      </c>
      <c r="N259">
        <v>3.3432027089999998</v>
      </c>
      <c r="O259">
        <v>8.0310981540000004</v>
      </c>
      <c r="P259">
        <v>10</v>
      </c>
      <c r="Q259">
        <v>0.83199999999999996</v>
      </c>
      <c r="R259">
        <v>44.694151269999999</v>
      </c>
      <c r="S259">
        <v>3.13103752</v>
      </c>
      <c r="T259">
        <v>5.9068397060000004</v>
      </c>
      <c r="U259">
        <v>8.9490246879999997</v>
      </c>
      <c r="V259" t="s">
        <v>784</v>
      </c>
      <c r="W259">
        <v>12.114160719999999</v>
      </c>
      <c r="X259">
        <v>6.147589076</v>
      </c>
      <c r="Y259">
        <v>50.647198330000002</v>
      </c>
      <c r="Z259">
        <v>49.352801669999998</v>
      </c>
      <c r="AA259">
        <v>23.600999999999999</v>
      </c>
      <c r="AB259">
        <v>5.1749999999999998</v>
      </c>
      <c r="AC259">
        <v>0.95611617299999996</v>
      </c>
      <c r="AD259" t="s">
        <v>724</v>
      </c>
      <c r="AE259" t="s">
        <v>54</v>
      </c>
      <c r="AF259" t="s">
        <v>782</v>
      </c>
    </row>
    <row r="260" spans="1:32" x14ac:dyDescent="0.25">
      <c r="A260" t="s">
        <v>724</v>
      </c>
      <c r="B260" t="s">
        <v>782</v>
      </c>
      <c r="C260" t="str">
        <f t="shared" si="8"/>
        <v>TALL_055</v>
      </c>
      <c r="D260" t="str">
        <f t="shared" si="9"/>
        <v>TALL_055E</v>
      </c>
      <c r="E260" t="s">
        <v>785</v>
      </c>
      <c r="F260">
        <v>14.35817889</v>
      </c>
      <c r="G260">
        <v>40</v>
      </c>
      <c r="H260">
        <v>13.574999999999999</v>
      </c>
      <c r="I260">
        <v>5.6214542940000003</v>
      </c>
      <c r="J260">
        <v>23</v>
      </c>
      <c r="K260">
        <v>5.8003771430000004</v>
      </c>
      <c r="L260">
        <v>29.094999999999999</v>
      </c>
      <c r="M260">
        <v>20.331900000000001</v>
      </c>
      <c r="N260">
        <v>6.5327739539999996</v>
      </c>
      <c r="O260">
        <v>8.0812182739999994</v>
      </c>
      <c r="P260">
        <v>0</v>
      </c>
      <c r="Q260">
        <v>0.739166667</v>
      </c>
      <c r="R260">
        <v>147.14051610000001</v>
      </c>
      <c r="S260">
        <v>8.5558645270000007</v>
      </c>
      <c r="T260">
        <v>8.5987032909999996</v>
      </c>
      <c r="U260">
        <v>5.644873907</v>
      </c>
      <c r="V260" t="s">
        <v>786</v>
      </c>
      <c r="W260">
        <v>13.872487449999999</v>
      </c>
      <c r="X260">
        <v>6.2190599110000004</v>
      </c>
      <c r="Y260">
        <v>8.4854322179999997</v>
      </c>
      <c r="Z260">
        <v>91.514567779999993</v>
      </c>
      <c r="AA260">
        <v>29.094999999999999</v>
      </c>
      <c r="AB260">
        <v>4.5999999999999996</v>
      </c>
      <c r="AC260">
        <v>0.93007095799999995</v>
      </c>
      <c r="AD260" t="s">
        <v>724</v>
      </c>
      <c r="AE260" t="s">
        <v>57</v>
      </c>
      <c r="AF260" t="s">
        <v>782</v>
      </c>
    </row>
    <row r="261" spans="1:32" x14ac:dyDescent="0.25">
      <c r="A261" t="s">
        <v>724</v>
      </c>
      <c r="B261" t="s">
        <v>782</v>
      </c>
      <c r="C261" t="str">
        <f t="shared" si="8"/>
        <v>TALL_055</v>
      </c>
      <c r="D261" t="str">
        <f t="shared" si="9"/>
        <v>TALL_055W</v>
      </c>
      <c r="E261" t="s">
        <v>787</v>
      </c>
      <c r="F261">
        <v>11.23600895</v>
      </c>
      <c r="G261">
        <v>40</v>
      </c>
      <c r="H261">
        <v>10.35</v>
      </c>
      <c r="I261">
        <v>5.4874141700000001</v>
      </c>
      <c r="J261">
        <v>26</v>
      </c>
      <c r="K261">
        <v>6.6616439410000003</v>
      </c>
      <c r="L261">
        <v>26.15</v>
      </c>
      <c r="M261">
        <v>18.5943</v>
      </c>
      <c r="N261">
        <v>5.0418746939999997</v>
      </c>
      <c r="O261">
        <v>8.0421052629999998</v>
      </c>
      <c r="P261">
        <v>1</v>
      </c>
      <c r="Q261">
        <v>0.74074074099999998</v>
      </c>
      <c r="R261">
        <v>514.05785019999996</v>
      </c>
      <c r="S261">
        <v>15.32362122</v>
      </c>
      <c r="T261">
        <v>16.710609890000001</v>
      </c>
      <c r="U261">
        <v>5.9881565339999998</v>
      </c>
      <c r="V261" t="s">
        <v>788</v>
      </c>
      <c r="W261">
        <v>10.100669330000001</v>
      </c>
      <c r="X261">
        <v>5.9548734689999998</v>
      </c>
      <c r="Y261">
        <v>22.19302437</v>
      </c>
      <c r="Z261">
        <v>77.806975629999997</v>
      </c>
      <c r="AA261">
        <v>26.15</v>
      </c>
      <c r="AB261">
        <v>4.75</v>
      </c>
      <c r="AC261">
        <v>0.96715551200000005</v>
      </c>
      <c r="AD261" t="s">
        <v>724</v>
      </c>
      <c r="AE261" t="s">
        <v>60</v>
      </c>
      <c r="AF261" t="s">
        <v>782</v>
      </c>
    </row>
    <row r="262" spans="1:32" x14ac:dyDescent="0.25">
      <c r="A262" t="s">
        <v>724</v>
      </c>
      <c r="B262" t="s">
        <v>789</v>
      </c>
      <c r="C262" t="str">
        <f t="shared" si="8"/>
        <v>TALL_058</v>
      </c>
      <c r="D262" t="str">
        <f t="shared" si="9"/>
        <v>TALL_058C</v>
      </c>
      <c r="E262" t="s">
        <v>790</v>
      </c>
      <c r="F262">
        <v>14.13269446</v>
      </c>
      <c r="G262">
        <v>40</v>
      </c>
      <c r="H262">
        <v>11.975</v>
      </c>
      <c r="I262">
        <v>5.581399158</v>
      </c>
      <c r="J262">
        <v>30</v>
      </c>
      <c r="K262">
        <v>6.3972161910000001</v>
      </c>
      <c r="L262">
        <v>35.686999999999998</v>
      </c>
      <c r="M262">
        <v>23.976849999999999</v>
      </c>
      <c r="N262">
        <v>6.7454784630000004</v>
      </c>
      <c r="O262">
        <v>8.4696356280000007</v>
      </c>
      <c r="P262">
        <v>0</v>
      </c>
      <c r="Q262">
        <v>0.740540541</v>
      </c>
      <c r="R262">
        <v>775.68249590000005</v>
      </c>
      <c r="S262">
        <v>19.505039440000001</v>
      </c>
      <c r="T262">
        <v>19.88054155</v>
      </c>
      <c r="U262">
        <v>7.7664493180000003</v>
      </c>
      <c r="V262" t="s">
        <v>791</v>
      </c>
      <c r="W262">
        <v>13.396359609999999</v>
      </c>
      <c r="X262">
        <v>7.1259316889999997</v>
      </c>
      <c r="Y262">
        <v>5.1122859780000001</v>
      </c>
      <c r="Z262">
        <v>94.887714020000004</v>
      </c>
      <c r="AA262">
        <v>35.686999999999998</v>
      </c>
      <c r="AB262">
        <v>4.95</v>
      </c>
      <c r="AC262">
        <v>0.91772297899999999</v>
      </c>
      <c r="AD262" t="s">
        <v>724</v>
      </c>
      <c r="AE262" t="s">
        <v>74</v>
      </c>
      <c r="AF262" t="s">
        <v>789</v>
      </c>
    </row>
    <row r="263" spans="1:32" x14ac:dyDescent="0.25">
      <c r="A263" t="s">
        <v>724</v>
      </c>
      <c r="B263" t="s">
        <v>789</v>
      </c>
      <c r="C263" t="str">
        <f t="shared" si="8"/>
        <v>TALL_058</v>
      </c>
      <c r="D263" t="str">
        <f t="shared" si="9"/>
        <v>TALL_058E</v>
      </c>
      <c r="E263" t="s">
        <v>792</v>
      </c>
      <c r="F263">
        <v>12.69137531</v>
      </c>
      <c r="G263">
        <v>40</v>
      </c>
      <c r="H263">
        <v>11.4</v>
      </c>
      <c r="I263">
        <v>6.0235513679999997</v>
      </c>
      <c r="J263">
        <v>25</v>
      </c>
      <c r="K263">
        <v>6.7223507790000001</v>
      </c>
      <c r="L263">
        <v>31.690999999999999</v>
      </c>
      <c r="M263">
        <v>19.548549999999999</v>
      </c>
      <c r="N263">
        <v>5.8318125939999996</v>
      </c>
      <c r="O263">
        <v>8.0310077520000007</v>
      </c>
      <c r="P263">
        <v>0</v>
      </c>
      <c r="Q263">
        <v>0.79848484799999997</v>
      </c>
      <c r="R263">
        <v>343.66316219999999</v>
      </c>
      <c r="S263">
        <v>11.55447246</v>
      </c>
      <c r="T263">
        <v>14.49680408</v>
      </c>
      <c r="U263">
        <v>6.9465689920000004</v>
      </c>
      <c r="V263" t="s">
        <v>793</v>
      </c>
      <c r="W263">
        <v>10.708232300000001</v>
      </c>
      <c r="X263">
        <v>6.6335037149999998</v>
      </c>
      <c r="Y263">
        <v>17.262693160000001</v>
      </c>
      <c r="Z263">
        <v>82.737306840000002</v>
      </c>
      <c r="AA263">
        <v>31.690999999999999</v>
      </c>
      <c r="AB263">
        <v>4.45</v>
      </c>
      <c r="AC263">
        <v>0.92586891000000004</v>
      </c>
      <c r="AD263" t="s">
        <v>724</v>
      </c>
      <c r="AE263" t="s">
        <v>705</v>
      </c>
      <c r="AF263" t="s">
        <v>789</v>
      </c>
    </row>
    <row r="264" spans="1:32" x14ac:dyDescent="0.25">
      <c r="A264" t="s">
        <v>724</v>
      </c>
      <c r="B264" t="s">
        <v>789</v>
      </c>
      <c r="C264" t="str">
        <f t="shared" si="8"/>
        <v>TALL_058</v>
      </c>
      <c r="D264" t="str">
        <f t="shared" si="9"/>
        <v>TALL_058W</v>
      </c>
      <c r="E264" t="s">
        <v>794</v>
      </c>
      <c r="F264">
        <v>8.8320332169999993</v>
      </c>
      <c r="G264">
        <v>50</v>
      </c>
      <c r="H264">
        <v>8.14</v>
      </c>
      <c r="I264">
        <v>3.2666534870000001</v>
      </c>
      <c r="J264">
        <v>19</v>
      </c>
      <c r="K264">
        <v>4.2143089590000002</v>
      </c>
      <c r="L264">
        <v>26.302</v>
      </c>
      <c r="M264">
        <v>14.788040000000001</v>
      </c>
      <c r="N264">
        <v>7.001047604</v>
      </c>
      <c r="O264">
        <v>8.0662983429999997</v>
      </c>
      <c r="P264">
        <v>0</v>
      </c>
      <c r="Q264">
        <v>0.712592593</v>
      </c>
      <c r="R264">
        <v>209.05065450000001</v>
      </c>
      <c r="S264">
        <v>9.2483358599999992</v>
      </c>
      <c r="T264">
        <v>11.113907429999999</v>
      </c>
      <c r="U264">
        <v>5.7329161580000001</v>
      </c>
      <c r="V264" t="s">
        <v>795</v>
      </c>
      <c r="W264">
        <v>8.1801161570000005</v>
      </c>
      <c r="X264">
        <v>4.5444177410000002</v>
      </c>
      <c r="Y264">
        <v>2.9877143670000001</v>
      </c>
      <c r="Z264">
        <v>97.012285629999994</v>
      </c>
      <c r="AA264">
        <v>26.302</v>
      </c>
      <c r="AB264">
        <v>5.8</v>
      </c>
      <c r="AC264">
        <v>0.90387189599999995</v>
      </c>
      <c r="AD264" t="s">
        <v>724</v>
      </c>
      <c r="AE264" t="s">
        <v>708</v>
      </c>
      <c r="AF264" t="s">
        <v>789</v>
      </c>
    </row>
    <row r="265" spans="1:32" x14ac:dyDescent="0.25">
      <c r="A265" t="s">
        <v>724</v>
      </c>
      <c r="B265" t="s">
        <v>796</v>
      </c>
      <c r="C265" t="str">
        <f t="shared" si="8"/>
        <v>TALL_059</v>
      </c>
      <c r="D265" t="str">
        <f t="shared" si="9"/>
        <v>TALL_059C</v>
      </c>
      <c r="E265" t="s">
        <v>797</v>
      </c>
      <c r="F265">
        <v>17.067720090000002</v>
      </c>
      <c r="G265">
        <v>40</v>
      </c>
      <c r="H265">
        <v>16.074999999999999</v>
      </c>
      <c r="I265">
        <v>10.980004859999999</v>
      </c>
      <c r="J265">
        <v>36</v>
      </c>
      <c r="K265">
        <v>12.50477409</v>
      </c>
      <c r="L265">
        <v>36.289000000000001</v>
      </c>
      <c r="M265">
        <v>25.363225</v>
      </c>
      <c r="N265">
        <v>4.8869417679999998</v>
      </c>
      <c r="O265">
        <v>8.0371229700000004</v>
      </c>
      <c r="P265">
        <v>1</v>
      </c>
      <c r="Q265">
        <v>0.77905405400000005</v>
      </c>
      <c r="R265">
        <v>554.71444919999999</v>
      </c>
      <c r="S265">
        <v>17.626683209999999</v>
      </c>
      <c r="T265">
        <v>15.620963100000001</v>
      </c>
      <c r="U265">
        <v>9.1346371649999991</v>
      </c>
      <c r="V265" t="s">
        <v>798</v>
      </c>
      <c r="W265">
        <v>13.407763879999999</v>
      </c>
      <c r="X265">
        <v>9.315629028</v>
      </c>
      <c r="Y265">
        <v>30.763725999999998</v>
      </c>
      <c r="Z265">
        <v>69.236273999999995</v>
      </c>
      <c r="AA265">
        <v>36.289000000000001</v>
      </c>
      <c r="AB265">
        <v>6.3</v>
      </c>
      <c r="AC265">
        <v>0.96850718400000002</v>
      </c>
      <c r="AD265" t="s">
        <v>724</v>
      </c>
      <c r="AE265" t="s">
        <v>799</v>
      </c>
      <c r="AF265" t="s">
        <v>796</v>
      </c>
    </row>
    <row r="266" spans="1:32" x14ac:dyDescent="0.25">
      <c r="A266" t="s">
        <v>724</v>
      </c>
      <c r="B266" t="s">
        <v>796</v>
      </c>
      <c r="C266" t="str">
        <f t="shared" si="8"/>
        <v>TALL_059</v>
      </c>
      <c r="D266" t="str">
        <f t="shared" si="9"/>
        <v>TALL_059E</v>
      </c>
      <c r="E266" t="s">
        <v>800</v>
      </c>
      <c r="F266">
        <v>8.9669154120000005</v>
      </c>
      <c r="G266">
        <v>40</v>
      </c>
      <c r="H266">
        <v>7.4749999999999996</v>
      </c>
      <c r="I266">
        <v>5.0211772740000002</v>
      </c>
      <c r="J266">
        <v>26</v>
      </c>
      <c r="K266">
        <v>5.9413277139999998</v>
      </c>
      <c r="L266">
        <v>30.198</v>
      </c>
      <c r="M266">
        <v>15.862500000000001</v>
      </c>
      <c r="N266">
        <v>6.2178604020000003</v>
      </c>
      <c r="O266">
        <v>8.2962962959999995</v>
      </c>
      <c r="P266">
        <v>0</v>
      </c>
      <c r="Q266">
        <v>0.76451612899999999</v>
      </c>
      <c r="R266">
        <v>619.50103850000005</v>
      </c>
      <c r="S266">
        <v>14.26338803</v>
      </c>
      <c r="T266">
        <v>20.397470439999999</v>
      </c>
      <c r="U266">
        <v>7.4991090309999997</v>
      </c>
      <c r="V266" t="s">
        <v>801</v>
      </c>
      <c r="W266">
        <v>7.4386879009999998</v>
      </c>
      <c r="X266">
        <v>5.5306477620000001</v>
      </c>
      <c r="Y266">
        <v>17.50735938</v>
      </c>
      <c r="Z266">
        <v>82.492640620000003</v>
      </c>
      <c r="AA266">
        <v>30.198</v>
      </c>
      <c r="AB266">
        <v>5.65</v>
      </c>
      <c r="AC266">
        <v>0.90804012300000003</v>
      </c>
      <c r="AD266" t="s">
        <v>724</v>
      </c>
      <c r="AE266" t="s">
        <v>802</v>
      </c>
      <c r="AF266" t="s">
        <v>796</v>
      </c>
    </row>
    <row r="267" spans="1:32" x14ac:dyDescent="0.25">
      <c r="A267" t="s">
        <v>724</v>
      </c>
      <c r="B267" t="s">
        <v>796</v>
      </c>
      <c r="C267" t="str">
        <f t="shared" si="8"/>
        <v>TALL_059</v>
      </c>
      <c r="D267" t="str">
        <f t="shared" si="9"/>
        <v>TALL_059W</v>
      </c>
      <c r="E267" t="s">
        <v>803</v>
      </c>
      <c r="F267">
        <v>13.04598079</v>
      </c>
      <c r="G267">
        <v>40</v>
      </c>
      <c r="H267">
        <v>11.725</v>
      </c>
      <c r="I267">
        <v>5.1022642129999998</v>
      </c>
      <c r="J267">
        <v>27</v>
      </c>
      <c r="K267">
        <v>6.4264589780000003</v>
      </c>
      <c r="L267">
        <v>34.691000000000003</v>
      </c>
      <c r="M267">
        <v>24.636700000000001</v>
      </c>
      <c r="N267">
        <v>6.6539652570000003</v>
      </c>
      <c r="O267">
        <v>8.0162601630000001</v>
      </c>
      <c r="P267">
        <v>0</v>
      </c>
      <c r="Q267">
        <v>0.73611111100000004</v>
      </c>
      <c r="R267">
        <v>967.4149367</v>
      </c>
      <c r="S267">
        <v>22.059643730000001</v>
      </c>
      <c r="T267">
        <v>21.92685694</v>
      </c>
      <c r="U267">
        <v>6.2851456309999998</v>
      </c>
      <c r="V267" t="s">
        <v>804</v>
      </c>
      <c r="W267">
        <v>12.310763850000001</v>
      </c>
      <c r="X267">
        <v>6.80008283</v>
      </c>
      <c r="Y267">
        <v>4.794263559</v>
      </c>
      <c r="Z267">
        <v>95.205736439999995</v>
      </c>
      <c r="AA267">
        <v>34.691000000000003</v>
      </c>
      <c r="AB267">
        <v>6.7750000000000004</v>
      </c>
      <c r="AC267">
        <v>0.92569800099999999</v>
      </c>
      <c r="AD267" t="s">
        <v>724</v>
      </c>
      <c r="AE267" t="s">
        <v>805</v>
      </c>
      <c r="AF267" t="s">
        <v>796</v>
      </c>
    </row>
    <row r="268" spans="1:32" x14ac:dyDescent="0.25">
      <c r="A268" t="s">
        <v>724</v>
      </c>
      <c r="B268" t="s">
        <v>806</v>
      </c>
      <c r="C268" t="str">
        <f t="shared" si="8"/>
        <v>TALL_060</v>
      </c>
      <c r="D268" t="str">
        <f t="shared" si="9"/>
        <v>TALL_060C</v>
      </c>
      <c r="E268" t="s">
        <v>807</v>
      </c>
      <c r="F268">
        <v>8.5786086190000006</v>
      </c>
      <c r="G268">
        <v>40</v>
      </c>
      <c r="H268">
        <v>7.85</v>
      </c>
      <c r="I268">
        <v>3.1723720100000001</v>
      </c>
      <c r="J268">
        <v>17</v>
      </c>
      <c r="K268">
        <v>3.636963019</v>
      </c>
      <c r="L268">
        <v>25.045999999999999</v>
      </c>
      <c r="M268">
        <v>12.073700000000001</v>
      </c>
      <c r="N268">
        <v>6.2341446730000003</v>
      </c>
      <c r="O268">
        <v>8.061068702</v>
      </c>
      <c r="P268">
        <v>0</v>
      </c>
      <c r="Q268">
        <v>0.74711538499999997</v>
      </c>
      <c r="R268">
        <v>31.03492207</v>
      </c>
      <c r="S268">
        <v>3.9689936970000002</v>
      </c>
      <c r="T268">
        <v>3.9092212900000001</v>
      </c>
      <c r="U268">
        <v>4.3165104330000004</v>
      </c>
      <c r="V268" t="s">
        <v>808</v>
      </c>
      <c r="W268">
        <v>7.2474528210000004</v>
      </c>
      <c r="X268">
        <v>3.1969778099999999</v>
      </c>
      <c r="Y268">
        <v>11.059428970000001</v>
      </c>
      <c r="Z268">
        <v>88.940571030000001</v>
      </c>
      <c r="AA268">
        <v>25.045999999999999</v>
      </c>
      <c r="AB268">
        <v>2.6</v>
      </c>
      <c r="AC268">
        <v>0.82634059900000001</v>
      </c>
      <c r="AD268" t="s">
        <v>724</v>
      </c>
      <c r="AE268" t="s">
        <v>295</v>
      </c>
      <c r="AF268" t="s">
        <v>806</v>
      </c>
    </row>
    <row r="269" spans="1:32" x14ac:dyDescent="0.25">
      <c r="A269" t="s">
        <v>724</v>
      </c>
      <c r="B269" t="s">
        <v>806</v>
      </c>
      <c r="C269" t="str">
        <f t="shared" si="8"/>
        <v>TALL_060</v>
      </c>
      <c r="D269" t="str">
        <f t="shared" si="9"/>
        <v>TALL_060E</v>
      </c>
      <c r="E269" t="s">
        <v>809</v>
      </c>
      <c r="F269">
        <v>10.425121649999999</v>
      </c>
      <c r="G269">
        <v>40</v>
      </c>
      <c r="H269">
        <v>10.025</v>
      </c>
      <c r="I269">
        <v>3.8847514040000002</v>
      </c>
      <c r="J269">
        <v>22</v>
      </c>
      <c r="K269">
        <v>4.5082563149999997</v>
      </c>
      <c r="L269">
        <v>23.32</v>
      </c>
      <c r="M269">
        <v>14.719725</v>
      </c>
      <c r="N269">
        <v>7.1595250970000004</v>
      </c>
      <c r="O269">
        <v>9.9534883720000007</v>
      </c>
      <c r="P269">
        <v>0</v>
      </c>
      <c r="Q269">
        <v>0.69583333300000005</v>
      </c>
      <c r="R269">
        <v>62.046592529999998</v>
      </c>
      <c r="S269">
        <v>5.5410611830000001</v>
      </c>
      <c r="T269">
        <v>5.5985027900000004</v>
      </c>
      <c r="U269">
        <v>5.0798180510000002</v>
      </c>
      <c r="V269" t="s">
        <v>810</v>
      </c>
      <c r="W269">
        <v>9.4560662440000005</v>
      </c>
      <c r="X269">
        <v>4.0203974889999996</v>
      </c>
      <c r="Y269">
        <v>3.2815105710000001</v>
      </c>
      <c r="Z269">
        <v>96.718489430000005</v>
      </c>
      <c r="AA269">
        <v>23.32</v>
      </c>
      <c r="AB269">
        <v>4</v>
      </c>
      <c r="AC269">
        <v>0.89289260400000003</v>
      </c>
      <c r="AD269" t="s">
        <v>724</v>
      </c>
      <c r="AE269" t="s">
        <v>80</v>
      </c>
      <c r="AF269" t="s">
        <v>806</v>
      </c>
    </row>
    <row r="270" spans="1:32" x14ac:dyDescent="0.25">
      <c r="A270" t="s">
        <v>724</v>
      </c>
      <c r="B270" t="s">
        <v>806</v>
      </c>
      <c r="C270" t="str">
        <f t="shared" si="8"/>
        <v>TALL_060</v>
      </c>
      <c r="D270" t="str">
        <f t="shared" si="9"/>
        <v>TALL_060W</v>
      </c>
      <c r="E270" t="s">
        <v>811</v>
      </c>
      <c r="F270">
        <v>12.80914683</v>
      </c>
      <c r="G270">
        <v>50</v>
      </c>
      <c r="H270">
        <v>12.3</v>
      </c>
      <c r="I270">
        <v>5.6893513579999997</v>
      </c>
      <c r="J270">
        <v>22</v>
      </c>
      <c r="K270">
        <v>5.997499479</v>
      </c>
      <c r="L270">
        <v>24.634</v>
      </c>
      <c r="M270">
        <v>18.07676</v>
      </c>
      <c r="N270">
        <v>4.7257434529999998</v>
      </c>
      <c r="O270">
        <v>8.2857142859999993</v>
      </c>
      <c r="P270">
        <v>3</v>
      </c>
      <c r="Q270">
        <v>0.73538461499999996</v>
      </c>
      <c r="R270">
        <v>133.6485691</v>
      </c>
      <c r="S270">
        <v>7.8176982270000002</v>
      </c>
      <c r="T270">
        <v>8.5165816789999997</v>
      </c>
      <c r="U270">
        <v>5.9913361040000002</v>
      </c>
      <c r="V270" t="s">
        <v>812</v>
      </c>
      <c r="W270">
        <v>12.19148893</v>
      </c>
      <c r="X270">
        <v>5.6431614659999996</v>
      </c>
      <c r="Y270">
        <v>19.267515920000001</v>
      </c>
      <c r="Z270">
        <v>80.732484080000006</v>
      </c>
      <c r="AA270">
        <v>24.634</v>
      </c>
      <c r="AB270">
        <v>3.36</v>
      </c>
      <c r="AC270">
        <v>0.94158961900000004</v>
      </c>
      <c r="AD270" t="s">
        <v>724</v>
      </c>
      <c r="AE270" t="s">
        <v>83</v>
      </c>
      <c r="AF270" t="s">
        <v>806</v>
      </c>
    </row>
    <row r="271" spans="1:32" x14ac:dyDescent="0.25">
      <c r="A271" t="s">
        <v>724</v>
      </c>
      <c r="B271" t="s">
        <v>813</v>
      </c>
      <c r="C271" t="str">
        <f t="shared" si="8"/>
        <v>TALL_061</v>
      </c>
      <c r="D271" t="str">
        <f t="shared" si="9"/>
        <v>TALL_061C</v>
      </c>
      <c r="E271" t="s">
        <v>814</v>
      </c>
      <c r="F271">
        <v>10.624928600000001</v>
      </c>
      <c r="G271">
        <v>40</v>
      </c>
      <c r="H271">
        <v>10.5</v>
      </c>
      <c r="I271">
        <v>9.4483981420000003</v>
      </c>
      <c r="J271">
        <v>27</v>
      </c>
      <c r="K271">
        <v>9.8336158149999999</v>
      </c>
      <c r="L271">
        <v>28.399000000000001</v>
      </c>
      <c r="M271">
        <v>13.8866</v>
      </c>
      <c r="N271">
        <v>2.6415337110000001</v>
      </c>
      <c r="O271">
        <v>8.0574506279999998</v>
      </c>
      <c r="P271">
        <v>14</v>
      </c>
      <c r="Q271">
        <v>0.81637930999999997</v>
      </c>
      <c r="R271">
        <v>216.20528419999999</v>
      </c>
      <c r="S271">
        <v>7.5485784320000002</v>
      </c>
      <c r="T271">
        <v>12.61840909</v>
      </c>
      <c r="U271">
        <v>12.112579719999999</v>
      </c>
      <c r="V271" t="s">
        <v>815</v>
      </c>
      <c r="W271">
        <v>16.277201529999999</v>
      </c>
      <c r="X271">
        <v>5.4016058439999997</v>
      </c>
      <c r="Y271">
        <v>66.913079769999996</v>
      </c>
      <c r="Z271">
        <v>33.086920229999997</v>
      </c>
      <c r="AA271">
        <v>28.399000000000001</v>
      </c>
      <c r="AB271">
        <v>5.4249999999999998</v>
      </c>
      <c r="AC271">
        <v>0.93123212700000002</v>
      </c>
      <c r="AD271" t="s">
        <v>724</v>
      </c>
      <c r="AE271" t="s">
        <v>719</v>
      </c>
      <c r="AF271" t="s">
        <v>813</v>
      </c>
    </row>
    <row r="272" spans="1:32" x14ac:dyDescent="0.25">
      <c r="A272" t="s">
        <v>724</v>
      </c>
      <c r="B272" t="s">
        <v>813</v>
      </c>
      <c r="C272" t="str">
        <f t="shared" si="8"/>
        <v>TALL_061</v>
      </c>
      <c r="D272" t="str">
        <f t="shared" si="9"/>
        <v>TALL_061E</v>
      </c>
      <c r="E272" t="s">
        <v>816</v>
      </c>
      <c r="F272">
        <v>15.81382617</v>
      </c>
      <c r="G272">
        <v>40</v>
      </c>
      <c r="H272">
        <v>15.4</v>
      </c>
      <c r="I272">
        <v>5.4133933049999996</v>
      </c>
      <c r="J272">
        <v>29</v>
      </c>
      <c r="K272">
        <v>6.1392181910000003</v>
      </c>
      <c r="L272">
        <v>28.992000000000001</v>
      </c>
      <c r="M272">
        <v>20.577375</v>
      </c>
      <c r="N272">
        <v>4.2720917089999997</v>
      </c>
      <c r="O272">
        <v>8.0652528550000007</v>
      </c>
      <c r="P272">
        <v>1</v>
      </c>
      <c r="Q272">
        <v>0.74750000000000005</v>
      </c>
      <c r="R272">
        <v>482.76923679999999</v>
      </c>
      <c r="S272">
        <v>13.39221358</v>
      </c>
      <c r="T272">
        <v>17.418893539999999</v>
      </c>
      <c r="U272">
        <v>4.5331139790000003</v>
      </c>
      <c r="V272" t="s">
        <v>817</v>
      </c>
      <c r="W272">
        <v>15.61522635</v>
      </c>
      <c r="X272">
        <v>5.2377941349999997</v>
      </c>
      <c r="Y272">
        <v>30.025200120000001</v>
      </c>
      <c r="Z272">
        <v>69.974799880000006</v>
      </c>
      <c r="AA272">
        <v>28.992000000000001</v>
      </c>
      <c r="AB272">
        <v>3.55</v>
      </c>
      <c r="AC272">
        <v>0.83887599999999996</v>
      </c>
      <c r="AD272" t="s">
        <v>724</v>
      </c>
      <c r="AE272" t="s">
        <v>88</v>
      </c>
      <c r="AF272" t="s">
        <v>813</v>
      </c>
    </row>
    <row r="273" spans="1:32" x14ac:dyDescent="0.25">
      <c r="A273" t="s">
        <v>724</v>
      </c>
      <c r="B273" t="s">
        <v>813</v>
      </c>
      <c r="C273" t="str">
        <f t="shared" si="8"/>
        <v>TALL_061</v>
      </c>
      <c r="D273" t="str">
        <f t="shared" si="9"/>
        <v>TALL_061W</v>
      </c>
      <c r="E273" t="s">
        <v>818</v>
      </c>
      <c r="F273">
        <v>11.89132962</v>
      </c>
      <c r="G273">
        <v>30</v>
      </c>
      <c r="H273">
        <v>11.5</v>
      </c>
      <c r="I273">
        <v>7.974829089</v>
      </c>
      <c r="J273">
        <v>23</v>
      </c>
      <c r="K273">
        <v>7.821977585</v>
      </c>
      <c r="L273">
        <v>23.001999999999999</v>
      </c>
      <c r="M273">
        <v>12.877333330000001</v>
      </c>
      <c r="N273">
        <v>1.1255272510000001</v>
      </c>
      <c r="O273">
        <v>8.1307901909999991</v>
      </c>
      <c r="P273">
        <v>5</v>
      </c>
      <c r="Q273">
        <v>0.86666666699999995</v>
      </c>
      <c r="R273">
        <v>28.75624333</v>
      </c>
      <c r="S273">
        <v>2.6925861769999999</v>
      </c>
      <c r="T273">
        <v>4.6374802439999998</v>
      </c>
      <c r="U273">
        <v>8.6879275630000006</v>
      </c>
      <c r="V273" t="s">
        <v>819</v>
      </c>
      <c r="W273">
        <v>14.26944681</v>
      </c>
      <c r="X273">
        <v>5.0083256440000001</v>
      </c>
      <c r="Y273">
        <v>73.247470100000001</v>
      </c>
      <c r="Z273">
        <v>26.752529899999999</v>
      </c>
      <c r="AA273">
        <v>23.001999999999999</v>
      </c>
      <c r="AB273">
        <v>5.5666666669999998</v>
      </c>
      <c r="AC273">
        <v>0.96006182500000004</v>
      </c>
      <c r="AD273" t="s">
        <v>724</v>
      </c>
      <c r="AE273" t="s">
        <v>91</v>
      </c>
      <c r="AF273" t="s">
        <v>813</v>
      </c>
    </row>
    <row r="274" spans="1:32" x14ac:dyDescent="0.25">
      <c r="A274" t="s">
        <v>820</v>
      </c>
      <c r="B274" t="s">
        <v>821</v>
      </c>
      <c r="C274" t="str">
        <f t="shared" si="8"/>
        <v>TREE_025</v>
      </c>
      <c r="D274" t="str">
        <f t="shared" si="9"/>
        <v>TREE_025C</v>
      </c>
      <c r="E274" t="s">
        <v>822</v>
      </c>
      <c r="F274">
        <v>6.6774297850000002</v>
      </c>
      <c r="G274">
        <v>40</v>
      </c>
      <c r="H274">
        <v>6.05</v>
      </c>
      <c r="I274">
        <v>6.3502486769999997</v>
      </c>
      <c r="J274">
        <v>19</v>
      </c>
      <c r="K274">
        <v>6.2767427859999998</v>
      </c>
      <c r="L274">
        <v>19.922999999999998</v>
      </c>
      <c r="M274">
        <v>9.6441499999999998</v>
      </c>
      <c r="N274">
        <v>3.0854771360000002</v>
      </c>
      <c r="O274">
        <v>8.0268456379999993</v>
      </c>
      <c r="P274">
        <v>15</v>
      </c>
      <c r="Q274">
        <v>0.78333333299999997</v>
      </c>
      <c r="R274">
        <v>140.3510431</v>
      </c>
      <c r="S274">
        <v>5.9206875800000001</v>
      </c>
      <c r="T274">
        <v>10.26140837</v>
      </c>
      <c r="U274">
        <v>8.5929737149999994</v>
      </c>
      <c r="V274" t="s">
        <v>823</v>
      </c>
      <c r="W274">
        <v>9.8421630279999999</v>
      </c>
      <c r="X274">
        <v>5.0982357570000003</v>
      </c>
      <c r="Y274">
        <v>52.884061549999998</v>
      </c>
      <c r="Z274">
        <v>47.115938450000002</v>
      </c>
      <c r="AA274">
        <v>19.922999999999998</v>
      </c>
      <c r="AB274">
        <v>3.2</v>
      </c>
      <c r="AC274">
        <v>0.95997659899999999</v>
      </c>
      <c r="AD274" t="s">
        <v>820</v>
      </c>
      <c r="AE274" t="s">
        <v>824</v>
      </c>
      <c r="AF274" t="s">
        <v>821</v>
      </c>
    </row>
    <row r="275" spans="1:32" x14ac:dyDescent="0.25">
      <c r="A275" t="s">
        <v>820</v>
      </c>
      <c r="B275" t="s">
        <v>821</v>
      </c>
      <c r="C275" t="str">
        <f t="shared" si="8"/>
        <v>TREE_025</v>
      </c>
      <c r="D275" t="str">
        <f t="shared" si="9"/>
        <v>TREE_025E</v>
      </c>
      <c r="E275" t="s">
        <v>825</v>
      </c>
      <c r="F275">
        <v>6.2314801429999997</v>
      </c>
      <c r="G275">
        <v>40</v>
      </c>
      <c r="H275">
        <v>5.3250000000000002</v>
      </c>
      <c r="I275">
        <v>5.060639245</v>
      </c>
      <c r="J275">
        <v>16</v>
      </c>
      <c r="K275">
        <v>4.7296273639999997</v>
      </c>
      <c r="L275">
        <v>20.503</v>
      </c>
      <c r="M275">
        <v>9.1513500000000008</v>
      </c>
      <c r="N275">
        <v>2.5984368529999999</v>
      </c>
      <c r="O275">
        <v>8.2967741939999993</v>
      </c>
      <c r="P275">
        <v>11</v>
      </c>
      <c r="Q275">
        <v>0.81818181800000001</v>
      </c>
      <c r="R275">
        <v>84.661321110000003</v>
      </c>
      <c r="S275">
        <v>4.2589598649999996</v>
      </c>
      <c r="T275">
        <v>8.1561376879999994</v>
      </c>
      <c r="U275">
        <v>7.128091328</v>
      </c>
      <c r="V275" t="s">
        <v>826</v>
      </c>
      <c r="W275">
        <v>7.4996526120000002</v>
      </c>
      <c r="X275">
        <v>3.944592251</v>
      </c>
      <c r="Y275">
        <v>50.997765319999999</v>
      </c>
      <c r="Z275">
        <v>49.002234680000001</v>
      </c>
      <c r="AA275">
        <v>20.503</v>
      </c>
      <c r="AB275">
        <v>4.4749999999999996</v>
      </c>
      <c r="AC275">
        <v>0.96597132299999999</v>
      </c>
      <c r="AD275" t="s">
        <v>820</v>
      </c>
      <c r="AE275" t="s">
        <v>827</v>
      </c>
      <c r="AF275" t="s">
        <v>821</v>
      </c>
    </row>
    <row r="276" spans="1:32" x14ac:dyDescent="0.25">
      <c r="A276" t="s">
        <v>820</v>
      </c>
      <c r="B276" t="s">
        <v>821</v>
      </c>
      <c r="C276" t="str">
        <f t="shared" si="8"/>
        <v>TREE_025</v>
      </c>
      <c r="D276" t="str">
        <f t="shared" si="9"/>
        <v>TREE_025W</v>
      </c>
      <c r="E276" t="s">
        <v>828</v>
      </c>
      <c r="F276">
        <v>5.9104961850000004</v>
      </c>
      <c r="G276">
        <v>40</v>
      </c>
      <c r="H276">
        <v>5.0999999999999996</v>
      </c>
      <c r="I276">
        <v>3.273957609</v>
      </c>
      <c r="J276">
        <v>16</v>
      </c>
      <c r="K276">
        <v>3.6592348929999998</v>
      </c>
      <c r="L276">
        <v>18.023</v>
      </c>
      <c r="M276">
        <v>8.7007499999999993</v>
      </c>
      <c r="N276">
        <v>6.4849957460000001</v>
      </c>
      <c r="O276">
        <v>8.1713344320000001</v>
      </c>
      <c r="P276">
        <v>1</v>
      </c>
      <c r="Q276">
        <v>0.73026315799999997</v>
      </c>
      <c r="R276">
        <v>35.137380970000002</v>
      </c>
      <c r="S276">
        <v>3.2502475729999998</v>
      </c>
      <c r="T276">
        <v>4.957143501</v>
      </c>
      <c r="U276">
        <v>4.1690737010000003</v>
      </c>
      <c r="V276" t="s">
        <v>829</v>
      </c>
      <c r="W276">
        <v>4.9323314040000001</v>
      </c>
      <c r="X276">
        <v>2.8563008280000002</v>
      </c>
      <c r="Y276">
        <v>15.96202413</v>
      </c>
      <c r="Z276">
        <v>84.037975869999997</v>
      </c>
      <c r="AA276">
        <v>18.023</v>
      </c>
      <c r="AB276">
        <v>3.6749999999999998</v>
      </c>
      <c r="AC276">
        <v>0.82717695599999996</v>
      </c>
      <c r="AD276" t="s">
        <v>820</v>
      </c>
      <c r="AE276" t="s">
        <v>830</v>
      </c>
      <c r="AF276" t="s">
        <v>821</v>
      </c>
    </row>
    <row r="277" spans="1:32" x14ac:dyDescent="0.25">
      <c r="A277" t="s">
        <v>820</v>
      </c>
      <c r="B277" t="s">
        <v>831</v>
      </c>
      <c r="C277" t="str">
        <f t="shared" si="8"/>
        <v>TREE_039</v>
      </c>
      <c r="D277" t="str">
        <f t="shared" si="9"/>
        <v>TREE_039C</v>
      </c>
      <c r="E277" t="s">
        <v>832</v>
      </c>
      <c r="F277">
        <v>7.06269992</v>
      </c>
      <c r="G277">
        <v>30</v>
      </c>
      <c r="H277">
        <v>5.5666666669999998</v>
      </c>
      <c r="I277">
        <v>2.3178127640000001</v>
      </c>
      <c r="J277">
        <v>10</v>
      </c>
      <c r="K277">
        <v>2.6668749919999999</v>
      </c>
      <c r="L277">
        <v>18.219000000000001</v>
      </c>
      <c r="M277">
        <v>10.45776667</v>
      </c>
      <c r="N277">
        <v>6.8867685290000002</v>
      </c>
      <c r="O277">
        <v>8.0157480309999993</v>
      </c>
      <c r="P277">
        <v>0</v>
      </c>
      <c r="Q277">
        <v>0.64210526300000004</v>
      </c>
      <c r="R277">
        <v>49.548789239999998</v>
      </c>
      <c r="S277">
        <v>4.5588824849999998</v>
      </c>
      <c r="T277">
        <v>5.3633366220000003</v>
      </c>
      <c r="U277">
        <v>3.5718939409999999</v>
      </c>
      <c r="V277" t="s">
        <v>833</v>
      </c>
      <c r="W277">
        <v>6.3500269840000003</v>
      </c>
      <c r="X277">
        <v>3.0415992140000001</v>
      </c>
      <c r="Y277">
        <v>15.192845159999999</v>
      </c>
      <c r="Z277">
        <v>84.807154839999995</v>
      </c>
      <c r="AA277">
        <v>18.219000000000001</v>
      </c>
      <c r="AB277">
        <v>3.2</v>
      </c>
      <c r="AC277">
        <v>0.85688094100000001</v>
      </c>
      <c r="AD277" t="s">
        <v>820</v>
      </c>
      <c r="AE277" t="s">
        <v>485</v>
      </c>
      <c r="AF277" t="s">
        <v>831</v>
      </c>
    </row>
    <row r="278" spans="1:32" x14ac:dyDescent="0.25">
      <c r="A278" t="s">
        <v>820</v>
      </c>
      <c r="B278" t="s">
        <v>831</v>
      </c>
      <c r="C278" t="str">
        <f t="shared" si="8"/>
        <v>TREE_039</v>
      </c>
      <c r="D278" t="str">
        <f t="shared" si="9"/>
        <v>TREE_039E</v>
      </c>
      <c r="E278" t="s">
        <v>834</v>
      </c>
      <c r="F278">
        <v>6.4629462870000003</v>
      </c>
      <c r="G278">
        <v>40</v>
      </c>
      <c r="H278">
        <v>5.45</v>
      </c>
      <c r="I278">
        <v>2.631027789</v>
      </c>
      <c r="J278">
        <v>13</v>
      </c>
      <c r="K278">
        <v>2.6167728220000002</v>
      </c>
      <c r="L278">
        <v>18.939</v>
      </c>
      <c r="M278">
        <v>9.5626999999999995</v>
      </c>
      <c r="N278">
        <v>7.8720168279999996</v>
      </c>
      <c r="O278">
        <v>8.0381861580000002</v>
      </c>
      <c r="P278">
        <v>0</v>
      </c>
      <c r="Q278">
        <v>0.72750000000000004</v>
      </c>
      <c r="R278">
        <v>40.12344367</v>
      </c>
      <c r="S278">
        <v>3.0121322949999998</v>
      </c>
      <c r="T278">
        <v>5.5722977949999999</v>
      </c>
      <c r="U278">
        <v>4.0741626679999996</v>
      </c>
      <c r="V278" t="s">
        <v>835</v>
      </c>
      <c r="W278">
        <v>6.0747898940000002</v>
      </c>
      <c r="X278">
        <v>3.2167374739999999</v>
      </c>
      <c r="Y278">
        <v>0.61321972599999997</v>
      </c>
      <c r="Z278">
        <v>99.386780270000003</v>
      </c>
      <c r="AA278">
        <v>18.939</v>
      </c>
      <c r="AB278">
        <v>2.6749999999999998</v>
      </c>
      <c r="AC278">
        <v>0.85283508699999999</v>
      </c>
      <c r="AD278" t="s">
        <v>820</v>
      </c>
      <c r="AE278" t="s">
        <v>177</v>
      </c>
      <c r="AF278" t="s">
        <v>831</v>
      </c>
    </row>
    <row r="279" spans="1:32" x14ac:dyDescent="0.25">
      <c r="A279" t="s">
        <v>820</v>
      </c>
      <c r="B279" t="s">
        <v>831</v>
      </c>
      <c r="C279" t="str">
        <f t="shared" si="8"/>
        <v>TREE_039</v>
      </c>
      <c r="D279" t="str">
        <f t="shared" si="9"/>
        <v>TREE_039W</v>
      </c>
      <c r="E279" t="s">
        <v>836</v>
      </c>
      <c r="F279">
        <v>5.2983657129999999</v>
      </c>
      <c r="G279">
        <v>40</v>
      </c>
      <c r="H279">
        <v>4.6749999999999998</v>
      </c>
      <c r="I279">
        <v>4.7313279350000004</v>
      </c>
      <c r="J279">
        <v>20</v>
      </c>
      <c r="K279">
        <v>4.7717266269999996</v>
      </c>
      <c r="L279">
        <v>22.381</v>
      </c>
      <c r="M279">
        <v>7.5037500000000001</v>
      </c>
      <c r="N279">
        <v>4.1799655160000002</v>
      </c>
      <c r="O279">
        <v>8.1012658230000003</v>
      </c>
      <c r="P279">
        <v>8</v>
      </c>
      <c r="Q279">
        <v>0.85108695700000003</v>
      </c>
      <c r="R279">
        <v>43.466685210000001</v>
      </c>
      <c r="S279">
        <v>2.6590368290000002</v>
      </c>
      <c r="T279">
        <v>6.0329270130000001</v>
      </c>
      <c r="U279">
        <v>6.7874750370000001</v>
      </c>
      <c r="V279" t="s">
        <v>837</v>
      </c>
      <c r="W279">
        <v>5.531900233</v>
      </c>
      <c r="X279">
        <v>4.0524332049999998</v>
      </c>
      <c r="Y279">
        <v>40.144473869999999</v>
      </c>
      <c r="Z279">
        <v>59.855526130000001</v>
      </c>
      <c r="AA279">
        <v>22.381</v>
      </c>
      <c r="AB279">
        <v>6.1</v>
      </c>
      <c r="AC279">
        <v>0.88641308799999996</v>
      </c>
      <c r="AD279" t="s">
        <v>820</v>
      </c>
      <c r="AE279" t="s">
        <v>180</v>
      </c>
      <c r="AF279" t="s">
        <v>831</v>
      </c>
    </row>
    <row r="280" spans="1:32" x14ac:dyDescent="0.25">
      <c r="A280" t="s">
        <v>820</v>
      </c>
      <c r="B280" t="s">
        <v>838</v>
      </c>
      <c r="C280" t="str">
        <f t="shared" si="8"/>
        <v>TREE_041</v>
      </c>
      <c r="D280" t="str">
        <f t="shared" si="9"/>
        <v>TREE_041C</v>
      </c>
      <c r="E280" t="s">
        <v>839</v>
      </c>
      <c r="F280">
        <v>13.95340109</v>
      </c>
      <c r="G280">
        <v>40</v>
      </c>
      <c r="H280">
        <v>13.25</v>
      </c>
      <c r="I280">
        <v>6.6452220960000004</v>
      </c>
      <c r="J280">
        <v>24</v>
      </c>
      <c r="K280">
        <v>6.7814084079999999</v>
      </c>
      <c r="L280">
        <v>54.183999999999997</v>
      </c>
      <c r="M280">
        <v>17.756049999999998</v>
      </c>
      <c r="N280">
        <v>4.6114563579999999</v>
      </c>
      <c r="O280">
        <v>8.0229885060000008</v>
      </c>
      <c r="P280">
        <v>5</v>
      </c>
      <c r="Q280">
        <v>0.91181818199999998</v>
      </c>
      <c r="R280">
        <v>60.465138549999999</v>
      </c>
      <c r="S280">
        <v>4.8442491089999997</v>
      </c>
      <c r="T280">
        <v>6.0826301149999997</v>
      </c>
      <c r="U280">
        <v>9.5982121120000006</v>
      </c>
      <c r="V280" t="s">
        <v>840</v>
      </c>
      <c r="W280">
        <v>14.749968580000001</v>
      </c>
      <c r="X280">
        <v>4.8359076229999998</v>
      </c>
      <c r="Y280">
        <v>41.628337610000003</v>
      </c>
      <c r="Z280">
        <v>58.371662389999997</v>
      </c>
      <c r="AA280">
        <v>54.183999999999997</v>
      </c>
      <c r="AB280">
        <v>6.5750000000000002</v>
      </c>
      <c r="AC280">
        <v>0.84750958700000001</v>
      </c>
      <c r="AD280" t="s">
        <v>820</v>
      </c>
      <c r="AE280" t="s">
        <v>188</v>
      </c>
      <c r="AF280" t="s">
        <v>838</v>
      </c>
    </row>
    <row r="281" spans="1:32" x14ac:dyDescent="0.25">
      <c r="A281" t="s">
        <v>820</v>
      </c>
      <c r="B281" t="s">
        <v>838</v>
      </c>
      <c r="C281" t="str">
        <f t="shared" si="8"/>
        <v>TREE_041</v>
      </c>
      <c r="D281" t="str">
        <f t="shared" si="9"/>
        <v>TREE_041E</v>
      </c>
      <c r="E281" t="s">
        <v>841</v>
      </c>
      <c r="F281">
        <v>14.597464779999999</v>
      </c>
      <c r="G281">
        <v>40</v>
      </c>
      <c r="H281">
        <v>13.95</v>
      </c>
      <c r="I281">
        <v>6.6958047690000004</v>
      </c>
      <c r="J281">
        <v>21</v>
      </c>
      <c r="K281">
        <v>7.0567343720000002</v>
      </c>
      <c r="L281">
        <v>23.885999999999999</v>
      </c>
      <c r="M281">
        <v>16.801075000000001</v>
      </c>
      <c r="N281">
        <v>3.6992321540000002</v>
      </c>
      <c r="O281">
        <v>8.0245398770000005</v>
      </c>
      <c r="P281">
        <v>5</v>
      </c>
      <c r="Q281">
        <v>0.80300000000000005</v>
      </c>
      <c r="R281">
        <v>100.8052096</v>
      </c>
      <c r="S281">
        <v>5.1942732730000003</v>
      </c>
      <c r="T281">
        <v>8.5921321460000009</v>
      </c>
      <c r="U281">
        <v>7.0491381960000004</v>
      </c>
      <c r="V281" t="s">
        <v>842</v>
      </c>
      <c r="W281">
        <v>15.13761635</v>
      </c>
      <c r="X281">
        <v>4.4252509990000002</v>
      </c>
      <c r="Y281">
        <v>41.694844719999999</v>
      </c>
      <c r="Z281">
        <v>58.305155280000001</v>
      </c>
      <c r="AA281">
        <v>23.885999999999999</v>
      </c>
      <c r="AB281">
        <v>3.6749999999999998</v>
      </c>
      <c r="AC281">
        <v>0.89445291599999999</v>
      </c>
      <c r="AD281" t="s">
        <v>820</v>
      </c>
      <c r="AE281" t="s">
        <v>191</v>
      </c>
      <c r="AF281" t="s">
        <v>838</v>
      </c>
    </row>
    <row r="282" spans="1:32" x14ac:dyDescent="0.25">
      <c r="A282" t="s">
        <v>820</v>
      </c>
      <c r="B282" t="s">
        <v>838</v>
      </c>
      <c r="C282" t="str">
        <f t="shared" si="8"/>
        <v>TREE_041</v>
      </c>
      <c r="D282" t="str">
        <f t="shared" si="9"/>
        <v>TREE_041W</v>
      </c>
      <c r="E282" t="s">
        <v>843</v>
      </c>
      <c r="F282">
        <v>12.497930869999999</v>
      </c>
      <c r="G282">
        <v>40</v>
      </c>
      <c r="H282">
        <v>11.65</v>
      </c>
      <c r="I282">
        <v>6.6389178539999998</v>
      </c>
      <c r="J282">
        <v>22</v>
      </c>
      <c r="K282">
        <v>6.8064307829999997</v>
      </c>
      <c r="L282">
        <v>22.712</v>
      </c>
      <c r="M282">
        <v>15.421374999999999</v>
      </c>
      <c r="N282">
        <v>4.1719418719999997</v>
      </c>
      <c r="O282">
        <v>8</v>
      </c>
      <c r="P282">
        <v>6</v>
      </c>
      <c r="Q282">
        <v>0.83229166700000001</v>
      </c>
      <c r="R282">
        <v>129.6372351</v>
      </c>
      <c r="S282">
        <v>4.7109768980000002</v>
      </c>
      <c r="T282">
        <v>10.365516469999999</v>
      </c>
      <c r="U282">
        <v>7.4822797830000001</v>
      </c>
      <c r="V282" t="s">
        <v>844</v>
      </c>
      <c r="W282">
        <v>13.23745703</v>
      </c>
      <c r="X282">
        <v>4.9784502259999996</v>
      </c>
      <c r="Y282">
        <v>41.415494529999997</v>
      </c>
      <c r="Z282">
        <v>58.584505470000003</v>
      </c>
      <c r="AA282">
        <v>22.712</v>
      </c>
      <c r="AB282">
        <v>5.65</v>
      </c>
      <c r="AC282">
        <v>0.94868004699999997</v>
      </c>
      <c r="AD282" t="s">
        <v>820</v>
      </c>
      <c r="AE282" t="s">
        <v>194</v>
      </c>
      <c r="AF282" t="s">
        <v>838</v>
      </c>
    </row>
    <row r="283" spans="1:32" x14ac:dyDescent="0.25">
      <c r="A283" t="s">
        <v>820</v>
      </c>
      <c r="B283" t="s">
        <v>845</v>
      </c>
      <c r="C283" t="str">
        <f t="shared" si="8"/>
        <v>TREE_042</v>
      </c>
      <c r="D283" t="str">
        <f t="shared" si="9"/>
        <v>TREE_042C</v>
      </c>
      <c r="E283" t="s">
        <v>846</v>
      </c>
      <c r="F283">
        <v>12.96516628</v>
      </c>
      <c r="G283">
        <v>40</v>
      </c>
      <c r="H283">
        <v>11.95</v>
      </c>
      <c r="I283">
        <v>4.5771956950000003</v>
      </c>
      <c r="J283">
        <v>23</v>
      </c>
      <c r="K283">
        <v>5.5765132480000004</v>
      </c>
      <c r="L283">
        <v>22.962</v>
      </c>
      <c r="M283">
        <v>18.2361</v>
      </c>
      <c r="N283">
        <v>6.4832602159999997</v>
      </c>
      <c r="O283">
        <v>9.9775280899999998</v>
      </c>
      <c r="P283">
        <v>0</v>
      </c>
      <c r="Q283">
        <v>0.71770833300000003</v>
      </c>
      <c r="R283">
        <v>80.030096929999999</v>
      </c>
      <c r="S283">
        <v>6.3193468309999998</v>
      </c>
      <c r="T283">
        <v>6.3321364930000001</v>
      </c>
      <c r="U283">
        <v>3.9151484029999999</v>
      </c>
      <c r="V283" t="s">
        <v>847</v>
      </c>
      <c r="W283">
        <v>12.01089878</v>
      </c>
      <c r="X283">
        <v>5.091829615</v>
      </c>
      <c r="Y283">
        <v>12.437455330000001</v>
      </c>
      <c r="Z283">
        <v>87.562544669999994</v>
      </c>
      <c r="AA283">
        <v>22.962</v>
      </c>
      <c r="AB283">
        <v>3.85</v>
      </c>
      <c r="AC283">
        <v>0.90499608799999998</v>
      </c>
      <c r="AD283" t="s">
        <v>820</v>
      </c>
      <c r="AE283" t="s">
        <v>198</v>
      </c>
      <c r="AF283" t="s">
        <v>845</v>
      </c>
    </row>
    <row r="284" spans="1:32" x14ac:dyDescent="0.25">
      <c r="A284" t="s">
        <v>820</v>
      </c>
      <c r="B284" t="s">
        <v>845</v>
      </c>
      <c r="C284" t="str">
        <f t="shared" si="8"/>
        <v>TREE_042</v>
      </c>
      <c r="D284" t="str">
        <f t="shared" si="9"/>
        <v>TREE_042E</v>
      </c>
      <c r="E284" t="s">
        <v>848</v>
      </c>
      <c r="F284">
        <v>10.769903060000001</v>
      </c>
      <c r="G284">
        <v>40</v>
      </c>
      <c r="H284">
        <v>9.6750000000000007</v>
      </c>
      <c r="I284">
        <v>4.2884994269999996</v>
      </c>
      <c r="J284">
        <v>19</v>
      </c>
      <c r="K284">
        <v>4.7190438649999997</v>
      </c>
      <c r="L284">
        <v>22.556999999999999</v>
      </c>
      <c r="M284">
        <v>15.361499999999999</v>
      </c>
      <c r="N284">
        <v>7.0376277719999996</v>
      </c>
      <c r="O284">
        <v>15.34693878</v>
      </c>
      <c r="P284">
        <v>1</v>
      </c>
      <c r="Q284">
        <v>0.78020833300000003</v>
      </c>
      <c r="R284">
        <v>264.52010339999998</v>
      </c>
      <c r="S284">
        <v>8.8878849140000007</v>
      </c>
      <c r="T284">
        <v>13.62077844</v>
      </c>
      <c r="U284">
        <v>5.7551134279999996</v>
      </c>
      <c r="V284" t="s">
        <v>849</v>
      </c>
      <c r="W284">
        <v>9.9977781710000002</v>
      </c>
      <c r="X284">
        <v>4.8019167960000004</v>
      </c>
      <c r="Y284">
        <v>12.5042206</v>
      </c>
      <c r="Z284">
        <v>87.495779400000004</v>
      </c>
      <c r="AA284">
        <v>22.556999999999999</v>
      </c>
      <c r="AB284">
        <v>5.05</v>
      </c>
      <c r="AC284">
        <v>0.94931264699999995</v>
      </c>
      <c r="AD284" t="s">
        <v>820</v>
      </c>
      <c r="AE284" t="s">
        <v>201</v>
      </c>
      <c r="AF284" t="s">
        <v>845</v>
      </c>
    </row>
    <row r="285" spans="1:32" x14ac:dyDescent="0.25">
      <c r="A285" t="s">
        <v>820</v>
      </c>
      <c r="B285" t="s">
        <v>845</v>
      </c>
      <c r="C285" t="str">
        <f t="shared" si="8"/>
        <v>TREE_042</v>
      </c>
      <c r="D285" t="str">
        <f t="shared" si="9"/>
        <v>TREE_042W</v>
      </c>
      <c r="E285" t="s">
        <v>850</v>
      </c>
      <c r="F285">
        <v>11.941253700000001</v>
      </c>
      <c r="G285">
        <v>40</v>
      </c>
      <c r="H285">
        <v>11.025</v>
      </c>
      <c r="I285">
        <v>4.6076030589999997</v>
      </c>
      <c r="J285">
        <v>21</v>
      </c>
      <c r="K285">
        <v>5.106307374</v>
      </c>
      <c r="L285">
        <v>23.61</v>
      </c>
      <c r="M285">
        <v>17.739674999999998</v>
      </c>
      <c r="N285">
        <v>7.2568935440000004</v>
      </c>
      <c r="O285">
        <v>8.0361173810000004</v>
      </c>
      <c r="P285">
        <v>0</v>
      </c>
      <c r="Q285">
        <v>0.73799999999999999</v>
      </c>
      <c r="R285">
        <v>168.85136800000001</v>
      </c>
      <c r="S285">
        <v>8.2139076929999995</v>
      </c>
      <c r="T285">
        <v>10.068916939999999</v>
      </c>
      <c r="U285">
        <v>4.2137470529999996</v>
      </c>
      <c r="V285" t="s">
        <v>851</v>
      </c>
      <c r="W285">
        <v>11.02364425</v>
      </c>
      <c r="X285">
        <v>5.2241945889999997</v>
      </c>
      <c r="Y285">
        <v>4.6644038099999996</v>
      </c>
      <c r="Z285">
        <v>95.335596190000004</v>
      </c>
      <c r="AA285">
        <v>23.61</v>
      </c>
      <c r="AB285">
        <v>3.7</v>
      </c>
      <c r="AC285">
        <v>0.93313356199999997</v>
      </c>
      <c r="AD285" t="s">
        <v>820</v>
      </c>
      <c r="AE285" t="s">
        <v>204</v>
      </c>
      <c r="AF285" t="s">
        <v>845</v>
      </c>
    </row>
    <row r="286" spans="1:32" x14ac:dyDescent="0.25">
      <c r="A286" t="s">
        <v>820</v>
      </c>
      <c r="B286" t="s">
        <v>852</v>
      </c>
      <c r="C286" t="str">
        <f t="shared" si="8"/>
        <v>TREE_045</v>
      </c>
      <c r="D286" t="str">
        <f t="shared" si="9"/>
        <v>TREE_045C</v>
      </c>
      <c r="E286" t="s">
        <v>853</v>
      </c>
      <c r="F286">
        <v>10.549970950000001</v>
      </c>
      <c r="G286">
        <v>40</v>
      </c>
      <c r="H286">
        <v>9.85</v>
      </c>
      <c r="I286">
        <v>5.4123143440000003</v>
      </c>
      <c r="J286">
        <v>21</v>
      </c>
      <c r="K286">
        <v>5.8760105510000002</v>
      </c>
      <c r="L286">
        <v>21.561</v>
      </c>
      <c r="M286">
        <v>13.644175000000001</v>
      </c>
      <c r="N286">
        <v>2.4520737910000001</v>
      </c>
      <c r="O286">
        <v>8.1132561130000003</v>
      </c>
      <c r="P286">
        <v>5</v>
      </c>
      <c r="Q286">
        <v>0.77608695699999997</v>
      </c>
      <c r="R286">
        <v>188.233824</v>
      </c>
      <c r="S286">
        <v>7.2115639370000002</v>
      </c>
      <c r="T286">
        <v>11.671639539999999</v>
      </c>
      <c r="U286">
        <v>6.3763349250000001</v>
      </c>
      <c r="V286" t="s">
        <v>854</v>
      </c>
      <c r="W286">
        <v>10.94867354</v>
      </c>
      <c r="X286">
        <v>4.4785092860000004</v>
      </c>
      <c r="Y286">
        <v>51.145217619999997</v>
      </c>
      <c r="Z286">
        <v>48.854782380000003</v>
      </c>
      <c r="AA286">
        <v>21.561</v>
      </c>
      <c r="AB286">
        <v>4.5999999999999996</v>
      </c>
      <c r="AC286">
        <v>0.91168206900000004</v>
      </c>
      <c r="AD286" t="s">
        <v>820</v>
      </c>
      <c r="AE286" t="s">
        <v>228</v>
      </c>
      <c r="AF286" t="s">
        <v>852</v>
      </c>
    </row>
    <row r="287" spans="1:32" x14ac:dyDescent="0.25">
      <c r="A287" t="s">
        <v>820</v>
      </c>
      <c r="B287" t="s">
        <v>855</v>
      </c>
      <c r="C287" t="str">
        <f t="shared" si="8"/>
        <v>TREE_046</v>
      </c>
      <c r="D287" t="str">
        <f t="shared" si="9"/>
        <v>TREE_046C</v>
      </c>
      <c r="E287" t="s">
        <v>856</v>
      </c>
      <c r="F287">
        <v>6.5055989299999997</v>
      </c>
      <c r="G287">
        <v>40</v>
      </c>
      <c r="H287">
        <v>5.9</v>
      </c>
      <c r="I287">
        <v>4.4804262489999997</v>
      </c>
      <c r="J287">
        <v>19</v>
      </c>
      <c r="K287">
        <v>4.5869379759999998</v>
      </c>
      <c r="L287">
        <v>21.231999999999999</v>
      </c>
      <c r="M287">
        <v>9.1823499999999996</v>
      </c>
      <c r="N287">
        <v>4.4945122839999998</v>
      </c>
      <c r="O287">
        <v>8.5393258430000003</v>
      </c>
      <c r="P287">
        <v>6</v>
      </c>
      <c r="Q287">
        <v>0.83068181799999996</v>
      </c>
      <c r="R287">
        <v>47.517653850000002</v>
      </c>
      <c r="S287">
        <v>3.033309831</v>
      </c>
      <c r="T287">
        <v>6.1900472799999999</v>
      </c>
      <c r="U287">
        <v>5.9997835200000003</v>
      </c>
      <c r="V287" t="s">
        <v>857</v>
      </c>
      <c r="W287">
        <v>6.2646357779999997</v>
      </c>
      <c r="X287">
        <v>3.9492346409999999</v>
      </c>
      <c r="Y287">
        <v>41.745757159999997</v>
      </c>
      <c r="Z287">
        <v>58.254242840000003</v>
      </c>
      <c r="AA287">
        <v>21.231999999999999</v>
      </c>
      <c r="AB287">
        <v>4.0750000000000002</v>
      </c>
      <c r="AC287">
        <v>0.91599838099999997</v>
      </c>
      <c r="AD287" t="s">
        <v>820</v>
      </c>
      <c r="AE287" t="s">
        <v>598</v>
      </c>
      <c r="AF287" t="s">
        <v>855</v>
      </c>
    </row>
    <row r="288" spans="1:32" x14ac:dyDescent="0.25">
      <c r="A288" t="s">
        <v>820</v>
      </c>
      <c r="B288" t="s">
        <v>855</v>
      </c>
      <c r="C288" t="str">
        <f t="shared" si="8"/>
        <v>TREE_046</v>
      </c>
      <c r="D288" t="str">
        <f t="shared" si="9"/>
        <v>TREE_046E</v>
      </c>
      <c r="E288" t="s">
        <v>858</v>
      </c>
      <c r="F288">
        <v>9.9482593290000008</v>
      </c>
      <c r="G288">
        <v>40</v>
      </c>
      <c r="H288">
        <v>9.2249999999999996</v>
      </c>
      <c r="I288">
        <v>4.5554265630000002</v>
      </c>
      <c r="J288">
        <v>19</v>
      </c>
      <c r="K288">
        <v>5.2368287159999998</v>
      </c>
      <c r="L288">
        <v>22.06</v>
      </c>
      <c r="M288">
        <v>15.113675000000001</v>
      </c>
      <c r="N288">
        <v>4.7079443660000004</v>
      </c>
      <c r="O288">
        <v>8.0675675679999994</v>
      </c>
      <c r="P288">
        <v>2</v>
      </c>
      <c r="Q288">
        <v>0.758695652</v>
      </c>
      <c r="R288">
        <v>151.40167589999999</v>
      </c>
      <c r="S288">
        <v>8.5109636769999994</v>
      </c>
      <c r="T288">
        <v>8.8862350419999991</v>
      </c>
      <c r="U288">
        <v>4.688455491</v>
      </c>
      <c r="V288" t="s">
        <v>859</v>
      </c>
      <c r="W288">
        <v>9.1436212139999995</v>
      </c>
      <c r="X288">
        <v>4.5597921560000003</v>
      </c>
      <c r="Y288">
        <v>27.686384319999998</v>
      </c>
      <c r="Z288">
        <v>72.313615679999998</v>
      </c>
      <c r="AA288">
        <v>22.06</v>
      </c>
      <c r="AB288">
        <v>5.5</v>
      </c>
      <c r="AC288">
        <v>0.93491119</v>
      </c>
      <c r="AD288" t="s">
        <v>820</v>
      </c>
      <c r="AE288" t="s">
        <v>601</v>
      </c>
      <c r="AF288" t="s">
        <v>855</v>
      </c>
    </row>
    <row r="289" spans="1:32" x14ac:dyDescent="0.25">
      <c r="A289" t="s">
        <v>820</v>
      </c>
      <c r="B289" t="s">
        <v>855</v>
      </c>
      <c r="C289" t="str">
        <f t="shared" si="8"/>
        <v>TREE_046</v>
      </c>
      <c r="D289" t="str">
        <f t="shared" si="9"/>
        <v>TREE_046W</v>
      </c>
      <c r="E289" t="s">
        <v>860</v>
      </c>
      <c r="F289">
        <v>8.720144136</v>
      </c>
      <c r="G289">
        <v>40</v>
      </c>
      <c r="H289">
        <v>7.8</v>
      </c>
      <c r="I289">
        <v>3.9946140200000002</v>
      </c>
      <c r="J289">
        <v>19</v>
      </c>
      <c r="K289">
        <v>4.63788745</v>
      </c>
      <c r="L289">
        <v>23.164999999999999</v>
      </c>
      <c r="M289">
        <v>13.1874</v>
      </c>
      <c r="N289">
        <v>7.4930669019999998</v>
      </c>
      <c r="O289">
        <v>9.2962962959999995</v>
      </c>
      <c r="P289">
        <v>0</v>
      </c>
      <c r="Q289">
        <v>0.76354166700000003</v>
      </c>
      <c r="R289">
        <v>146.5076569</v>
      </c>
      <c r="S289">
        <v>7.1324743220000002</v>
      </c>
      <c r="T289">
        <v>9.7793387799999998</v>
      </c>
      <c r="U289">
        <v>5.3027185860000001</v>
      </c>
      <c r="V289" t="s">
        <v>861</v>
      </c>
      <c r="W289">
        <v>7.9763522230000001</v>
      </c>
      <c r="X289">
        <v>4.558340501</v>
      </c>
      <c r="Y289">
        <v>3.9814200400000002</v>
      </c>
      <c r="Z289">
        <v>96.018579959999997</v>
      </c>
      <c r="AA289">
        <v>23.164999999999999</v>
      </c>
      <c r="AB289">
        <v>4.7750000000000004</v>
      </c>
      <c r="AC289">
        <v>0.92843807300000003</v>
      </c>
      <c r="AD289" t="s">
        <v>820</v>
      </c>
      <c r="AE289" t="s">
        <v>745</v>
      </c>
      <c r="AF289" t="s">
        <v>855</v>
      </c>
    </row>
    <row r="290" spans="1:32" x14ac:dyDescent="0.25">
      <c r="A290" t="s">
        <v>820</v>
      </c>
      <c r="B290" t="s">
        <v>862</v>
      </c>
      <c r="C290" t="str">
        <f t="shared" si="8"/>
        <v>TREE_047</v>
      </c>
      <c r="D290" t="str">
        <f t="shared" si="9"/>
        <v>TREE_047C</v>
      </c>
      <c r="E290" t="s">
        <v>863</v>
      </c>
      <c r="F290">
        <v>7.5941878220000003</v>
      </c>
      <c r="G290">
        <v>40</v>
      </c>
      <c r="H290">
        <v>6.9749999999999996</v>
      </c>
      <c r="I290">
        <v>4.8489025669999997</v>
      </c>
      <c r="J290">
        <v>17</v>
      </c>
      <c r="K290">
        <v>4.6394369270000002</v>
      </c>
      <c r="L290">
        <v>19.385000000000002</v>
      </c>
      <c r="M290">
        <v>9.155125</v>
      </c>
      <c r="N290">
        <v>3.5027810549999998</v>
      </c>
      <c r="O290">
        <v>8.0268907560000002</v>
      </c>
      <c r="P290">
        <v>7</v>
      </c>
      <c r="Q290">
        <v>0.83499999999999996</v>
      </c>
      <c r="R290">
        <v>14.32090812</v>
      </c>
      <c r="S290">
        <v>1.9730979870000001</v>
      </c>
      <c r="T290">
        <v>3.2292092609999998</v>
      </c>
      <c r="U290">
        <v>6.0550220440000002</v>
      </c>
      <c r="V290" t="s">
        <v>864</v>
      </c>
      <c r="W290">
        <v>7.8283152640000004</v>
      </c>
      <c r="X290">
        <v>3.8483105960000001</v>
      </c>
      <c r="Y290">
        <v>44.974363150000002</v>
      </c>
      <c r="Z290">
        <v>55.025636849999998</v>
      </c>
      <c r="AA290">
        <v>19.385000000000002</v>
      </c>
      <c r="AB290">
        <v>3.7250000000000001</v>
      </c>
      <c r="AC290">
        <v>0.96537358600000001</v>
      </c>
      <c r="AD290" t="s">
        <v>820</v>
      </c>
      <c r="AE290" t="s">
        <v>238</v>
      </c>
      <c r="AF290" t="s">
        <v>862</v>
      </c>
    </row>
    <row r="291" spans="1:32" x14ac:dyDescent="0.25">
      <c r="A291" t="s">
        <v>820</v>
      </c>
      <c r="B291" t="s">
        <v>862</v>
      </c>
      <c r="C291" t="str">
        <f t="shared" si="8"/>
        <v>TREE_047</v>
      </c>
      <c r="D291" t="str">
        <f t="shared" si="9"/>
        <v>TREE_047E</v>
      </c>
      <c r="E291" t="s">
        <v>865</v>
      </c>
      <c r="F291">
        <v>16.76033005</v>
      </c>
      <c r="G291">
        <v>40</v>
      </c>
      <c r="H291">
        <v>16.2</v>
      </c>
      <c r="I291">
        <v>4.0048046409999998</v>
      </c>
      <c r="J291">
        <v>21</v>
      </c>
      <c r="K291">
        <v>4.1243181250000003</v>
      </c>
      <c r="L291">
        <v>23.163</v>
      </c>
      <c r="M291">
        <v>19.710374999999999</v>
      </c>
      <c r="N291">
        <v>3.7983428840000002</v>
      </c>
      <c r="O291">
        <v>8.1138790039999993</v>
      </c>
      <c r="P291">
        <v>1</v>
      </c>
      <c r="Q291">
        <v>0.75833333300000005</v>
      </c>
      <c r="R291">
        <v>28.686082809999998</v>
      </c>
      <c r="S291">
        <v>3.6898800139999999</v>
      </c>
      <c r="T291">
        <v>3.8821216230000002</v>
      </c>
      <c r="U291">
        <v>4.081497712</v>
      </c>
      <c r="V291" t="s">
        <v>866</v>
      </c>
      <c r="W291">
        <v>15.923770579999999</v>
      </c>
      <c r="X291">
        <v>3.5172633740000001</v>
      </c>
      <c r="Y291">
        <v>42.554633240000001</v>
      </c>
      <c r="Z291">
        <v>57.445366759999999</v>
      </c>
      <c r="AA291">
        <v>23.163</v>
      </c>
      <c r="AB291">
        <v>2.9750000000000001</v>
      </c>
      <c r="AC291">
        <v>0.81031067400000001</v>
      </c>
      <c r="AD291" t="s">
        <v>820</v>
      </c>
      <c r="AE291" t="s">
        <v>241</v>
      </c>
      <c r="AF291" t="s">
        <v>862</v>
      </c>
    </row>
    <row r="292" spans="1:32" x14ac:dyDescent="0.25">
      <c r="A292" t="s">
        <v>820</v>
      </c>
      <c r="B292" t="s">
        <v>862</v>
      </c>
      <c r="C292" t="str">
        <f t="shared" si="8"/>
        <v>TREE_047</v>
      </c>
      <c r="D292" t="str">
        <f t="shared" si="9"/>
        <v>TREE_047W</v>
      </c>
      <c r="E292" t="s">
        <v>867</v>
      </c>
      <c r="F292">
        <v>11.805024250000001</v>
      </c>
      <c r="G292">
        <v>40</v>
      </c>
      <c r="H292">
        <v>10.95</v>
      </c>
      <c r="I292">
        <v>6.5890634950000004</v>
      </c>
      <c r="J292">
        <v>19</v>
      </c>
      <c r="K292">
        <v>6.5800835859999998</v>
      </c>
      <c r="L292">
        <v>21.890999999999998</v>
      </c>
      <c r="M292">
        <v>14.751075</v>
      </c>
      <c r="N292">
        <v>2.9752362350000001</v>
      </c>
      <c r="O292">
        <v>8.1660377359999998</v>
      </c>
      <c r="P292">
        <v>8</v>
      </c>
      <c r="Q292">
        <v>0.77608695699999997</v>
      </c>
      <c r="R292">
        <v>45.742414789999998</v>
      </c>
      <c r="S292">
        <v>3.694778135</v>
      </c>
      <c r="T292">
        <v>5.6648944669999999</v>
      </c>
      <c r="U292">
        <v>7.6916421750000001</v>
      </c>
      <c r="V292" t="s">
        <v>868</v>
      </c>
      <c r="W292">
        <v>13.05197143</v>
      </c>
      <c r="X292">
        <v>4.2080390879999996</v>
      </c>
      <c r="Y292">
        <v>50.565121410000003</v>
      </c>
      <c r="Z292">
        <v>49.434878589999997</v>
      </c>
      <c r="AA292">
        <v>21.890999999999998</v>
      </c>
      <c r="AB292">
        <v>5.5</v>
      </c>
      <c r="AC292">
        <v>0.87050570500000002</v>
      </c>
      <c r="AD292" t="s">
        <v>820</v>
      </c>
      <c r="AE292" t="s">
        <v>607</v>
      </c>
      <c r="AF292" t="s">
        <v>862</v>
      </c>
    </row>
    <row r="293" spans="1:32" x14ac:dyDescent="0.25">
      <c r="A293" t="s">
        <v>820</v>
      </c>
      <c r="B293" t="s">
        <v>869</v>
      </c>
      <c r="C293" t="str">
        <f t="shared" si="8"/>
        <v>TREE_049</v>
      </c>
      <c r="D293" t="str">
        <f t="shared" si="9"/>
        <v>TREE_049C</v>
      </c>
      <c r="E293" t="s">
        <v>870</v>
      </c>
      <c r="F293">
        <v>8.8052508839999994</v>
      </c>
      <c r="G293">
        <v>40</v>
      </c>
      <c r="H293">
        <v>8.2750000000000004</v>
      </c>
      <c r="I293">
        <v>5.7582148230000003</v>
      </c>
      <c r="J293">
        <v>19</v>
      </c>
      <c r="K293">
        <v>5.7183367340000002</v>
      </c>
      <c r="L293">
        <v>22.263000000000002</v>
      </c>
      <c r="M293">
        <v>12.147575</v>
      </c>
      <c r="N293">
        <v>4.6514924620000002</v>
      </c>
      <c r="O293">
        <v>8.0300751879999996</v>
      </c>
      <c r="P293">
        <v>10</v>
      </c>
      <c r="Q293">
        <v>0.80543478300000004</v>
      </c>
      <c r="R293">
        <v>41.568073660000003</v>
      </c>
      <c r="S293">
        <v>3.8523605079999999</v>
      </c>
      <c r="T293">
        <v>5.1698541740000001</v>
      </c>
      <c r="U293">
        <v>7.709147872</v>
      </c>
      <c r="V293" t="s">
        <v>871</v>
      </c>
      <c r="W293">
        <v>10.43005881</v>
      </c>
      <c r="X293">
        <v>3.5351433459999999</v>
      </c>
      <c r="Y293">
        <v>50.465219320000003</v>
      </c>
      <c r="Z293">
        <v>49.534780679999997</v>
      </c>
      <c r="AA293">
        <v>22.263000000000002</v>
      </c>
      <c r="AB293">
        <v>3.85</v>
      </c>
      <c r="AC293">
        <v>0.93116683600000005</v>
      </c>
      <c r="AD293" t="s">
        <v>820</v>
      </c>
      <c r="AE293" t="s">
        <v>255</v>
      </c>
      <c r="AF293" t="s">
        <v>869</v>
      </c>
    </row>
    <row r="294" spans="1:32" x14ac:dyDescent="0.25">
      <c r="A294" t="s">
        <v>820</v>
      </c>
      <c r="B294" t="s">
        <v>869</v>
      </c>
      <c r="C294" t="str">
        <f t="shared" si="8"/>
        <v>TREE_049</v>
      </c>
      <c r="D294" t="str">
        <f t="shared" si="9"/>
        <v>TREE_049E</v>
      </c>
      <c r="E294" t="s">
        <v>872</v>
      </c>
      <c r="F294">
        <v>10.53030498</v>
      </c>
      <c r="G294">
        <v>40</v>
      </c>
      <c r="H294">
        <v>9.5250000000000004</v>
      </c>
      <c r="I294">
        <v>3.8024840370000001</v>
      </c>
      <c r="J294">
        <v>21</v>
      </c>
      <c r="K294">
        <v>4.8784603100000004</v>
      </c>
      <c r="L294">
        <v>23.687999999999999</v>
      </c>
      <c r="M294">
        <v>16.869050000000001</v>
      </c>
      <c r="N294">
        <v>7.3062413130000001</v>
      </c>
      <c r="O294">
        <v>8.062622309</v>
      </c>
      <c r="P294">
        <v>0</v>
      </c>
      <c r="Q294">
        <v>0.68899999999999995</v>
      </c>
      <c r="R294">
        <v>254.44080310000001</v>
      </c>
      <c r="S294">
        <v>11.56869051</v>
      </c>
      <c r="T294">
        <v>10.982085550000001</v>
      </c>
      <c r="U294">
        <v>4.1980827490000001</v>
      </c>
      <c r="V294" t="s">
        <v>873</v>
      </c>
      <c r="W294">
        <v>9.6961301500000001</v>
      </c>
      <c r="X294">
        <v>4.7637548760000001</v>
      </c>
      <c r="Y294">
        <v>2.2378516620000002</v>
      </c>
      <c r="Z294">
        <v>97.762148339999996</v>
      </c>
      <c r="AA294">
        <v>23.687999999999999</v>
      </c>
      <c r="AB294">
        <v>3.9</v>
      </c>
      <c r="AC294">
        <v>0.921624742</v>
      </c>
      <c r="AD294" t="s">
        <v>820</v>
      </c>
      <c r="AE294" t="s">
        <v>258</v>
      </c>
      <c r="AF294" t="s">
        <v>869</v>
      </c>
    </row>
    <row r="295" spans="1:32" x14ac:dyDescent="0.25">
      <c r="A295" t="s">
        <v>820</v>
      </c>
      <c r="B295" t="s">
        <v>869</v>
      </c>
      <c r="C295" t="str">
        <f t="shared" si="8"/>
        <v>TREE_049</v>
      </c>
      <c r="D295" t="str">
        <f t="shared" si="9"/>
        <v>TREE_049W</v>
      </c>
      <c r="E295" t="s">
        <v>874</v>
      </c>
      <c r="F295">
        <v>10.29562355</v>
      </c>
      <c r="G295">
        <v>40</v>
      </c>
      <c r="H295">
        <v>9.25</v>
      </c>
      <c r="I295">
        <v>4.0246164889999996</v>
      </c>
      <c r="J295">
        <v>19</v>
      </c>
      <c r="K295">
        <v>4.5757513039999997</v>
      </c>
      <c r="L295">
        <v>22.283999999999999</v>
      </c>
      <c r="M295">
        <v>16.016400000000001</v>
      </c>
      <c r="N295">
        <v>7.8561074140000002</v>
      </c>
      <c r="O295">
        <v>8.0349344980000001</v>
      </c>
      <c r="P295">
        <v>0</v>
      </c>
      <c r="Q295">
        <v>0.72608695700000003</v>
      </c>
      <c r="R295">
        <v>99.877312889999999</v>
      </c>
      <c r="S295">
        <v>7.0466997769999997</v>
      </c>
      <c r="T295">
        <v>7.0867012880000004</v>
      </c>
      <c r="U295">
        <v>4.8869230100000003</v>
      </c>
      <c r="V295" t="s">
        <v>875</v>
      </c>
      <c r="W295">
        <v>9.5640922100000001</v>
      </c>
      <c r="X295">
        <v>4.7313112860000004</v>
      </c>
      <c r="Y295">
        <v>0.246066179</v>
      </c>
      <c r="Z295">
        <v>99.75393382</v>
      </c>
      <c r="AA295">
        <v>22.283999999999999</v>
      </c>
      <c r="AB295">
        <v>3.9</v>
      </c>
      <c r="AC295">
        <v>0.88860115100000003</v>
      </c>
      <c r="AD295" t="s">
        <v>820</v>
      </c>
      <c r="AE295" t="s">
        <v>261</v>
      </c>
      <c r="AF295" t="s">
        <v>869</v>
      </c>
    </row>
    <row r="296" spans="1:32" x14ac:dyDescent="0.25">
      <c r="A296" t="s">
        <v>820</v>
      </c>
      <c r="B296" t="s">
        <v>876</v>
      </c>
      <c r="C296" t="str">
        <f t="shared" si="8"/>
        <v>TREE_053</v>
      </c>
      <c r="D296" t="str">
        <f t="shared" si="9"/>
        <v>TREE_053C</v>
      </c>
      <c r="E296" t="s">
        <v>877</v>
      </c>
      <c r="F296">
        <v>10.062806459999999</v>
      </c>
      <c r="G296">
        <v>40</v>
      </c>
      <c r="H296">
        <v>9</v>
      </c>
      <c r="I296">
        <v>4.3445332390000004</v>
      </c>
      <c r="J296">
        <v>18</v>
      </c>
      <c r="K296">
        <v>4.5989129149999997</v>
      </c>
      <c r="L296">
        <v>20.492000000000001</v>
      </c>
      <c r="M296">
        <v>13.489725</v>
      </c>
      <c r="N296">
        <v>5.8966481630000001</v>
      </c>
      <c r="O296">
        <v>8.0164609050000006</v>
      </c>
      <c r="P296">
        <v>1</v>
      </c>
      <c r="Q296">
        <v>0.75</v>
      </c>
      <c r="R296">
        <v>46.85516853</v>
      </c>
      <c r="S296">
        <v>4.3354058760000003</v>
      </c>
      <c r="T296">
        <v>5.2971147260000002</v>
      </c>
      <c r="U296">
        <v>5.0228163720000003</v>
      </c>
      <c r="V296" t="s">
        <v>878</v>
      </c>
      <c r="W296">
        <v>9.107881978</v>
      </c>
      <c r="X296">
        <v>4.4597435000000001</v>
      </c>
      <c r="Y296">
        <v>18.673883629999999</v>
      </c>
      <c r="Z296">
        <v>81.326116369999994</v>
      </c>
      <c r="AA296">
        <v>20.492000000000001</v>
      </c>
      <c r="AB296">
        <v>4.05</v>
      </c>
      <c r="AC296">
        <v>0.948014303</v>
      </c>
      <c r="AD296" t="s">
        <v>820</v>
      </c>
      <c r="AE296" t="s">
        <v>44</v>
      </c>
      <c r="AF296" t="s">
        <v>876</v>
      </c>
    </row>
    <row r="297" spans="1:32" x14ac:dyDescent="0.25">
      <c r="A297" t="s">
        <v>820</v>
      </c>
      <c r="B297" t="s">
        <v>876</v>
      </c>
      <c r="C297" t="str">
        <f t="shared" si="8"/>
        <v>TREE_053</v>
      </c>
      <c r="D297" t="str">
        <f t="shared" si="9"/>
        <v>TREE_053E</v>
      </c>
      <c r="E297" t="s">
        <v>879</v>
      </c>
      <c r="F297">
        <v>9.8599430909999999</v>
      </c>
      <c r="G297">
        <v>40</v>
      </c>
      <c r="H297">
        <v>8.9</v>
      </c>
      <c r="I297">
        <v>5.8582349650000003</v>
      </c>
      <c r="J297">
        <v>20</v>
      </c>
      <c r="K297">
        <v>5.795688052</v>
      </c>
      <c r="L297">
        <v>22.038</v>
      </c>
      <c r="M297">
        <v>13.888025000000001</v>
      </c>
      <c r="N297">
        <v>5.9411737479999998</v>
      </c>
      <c r="O297">
        <v>8.8631578950000005</v>
      </c>
      <c r="P297">
        <v>5</v>
      </c>
      <c r="Q297">
        <v>0.76956521700000002</v>
      </c>
      <c r="R297">
        <v>67.108119029999997</v>
      </c>
      <c r="S297">
        <v>4.7926934870000002</v>
      </c>
      <c r="T297">
        <v>6.6436592460000004</v>
      </c>
      <c r="U297">
        <v>7.3980646830000003</v>
      </c>
      <c r="V297" t="s">
        <v>880</v>
      </c>
      <c r="W297">
        <v>10.468515610000001</v>
      </c>
      <c r="X297">
        <v>5.1109962260000001</v>
      </c>
      <c r="Y297">
        <v>23.166639159999999</v>
      </c>
      <c r="Z297">
        <v>76.833360839999997</v>
      </c>
      <c r="AA297">
        <v>22.038</v>
      </c>
      <c r="AB297">
        <v>4.3250000000000002</v>
      </c>
      <c r="AC297">
        <v>0.96002677000000003</v>
      </c>
      <c r="AD297" t="s">
        <v>820</v>
      </c>
      <c r="AE297" t="s">
        <v>47</v>
      </c>
      <c r="AF297" t="s">
        <v>876</v>
      </c>
    </row>
    <row r="298" spans="1:32" x14ac:dyDescent="0.25">
      <c r="A298" t="s">
        <v>820</v>
      </c>
      <c r="B298" t="s">
        <v>876</v>
      </c>
      <c r="C298" t="str">
        <f t="shared" si="8"/>
        <v>TREE_053</v>
      </c>
      <c r="D298" t="str">
        <f t="shared" si="9"/>
        <v>TREE_053W</v>
      </c>
      <c r="E298" t="s">
        <v>881</v>
      </c>
      <c r="F298">
        <v>7.9054910530000004</v>
      </c>
      <c r="G298">
        <v>40</v>
      </c>
      <c r="H298">
        <v>6.7249999999999996</v>
      </c>
      <c r="I298">
        <v>3.9344565290000002</v>
      </c>
      <c r="J298">
        <v>15</v>
      </c>
      <c r="K298">
        <v>3.5915699910000001</v>
      </c>
      <c r="L298">
        <v>23.466999999999999</v>
      </c>
      <c r="M298">
        <v>13.679500000000001</v>
      </c>
      <c r="N298">
        <v>6.1054677499999999</v>
      </c>
      <c r="O298">
        <v>8.0715883670000004</v>
      </c>
      <c r="P298">
        <v>4</v>
      </c>
      <c r="Q298">
        <v>0.74583333299999999</v>
      </c>
      <c r="R298">
        <v>145.57345950000001</v>
      </c>
      <c r="S298">
        <v>6.7758517429999996</v>
      </c>
      <c r="T298">
        <v>9.9830502669999994</v>
      </c>
      <c r="U298">
        <v>6.7284138149999997</v>
      </c>
      <c r="V298" t="s">
        <v>882</v>
      </c>
      <c r="W298">
        <v>7.9450500249999996</v>
      </c>
      <c r="X298">
        <v>3.8114527979999999</v>
      </c>
      <c r="Y298">
        <v>20.933760320000001</v>
      </c>
      <c r="Z298">
        <v>79.066239679999995</v>
      </c>
      <c r="AA298">
        <v>23.466999999999999</v>
      </c>
      <c r="AB298">
        <v>6.6</v>
      </c>
      <c r="AC298">
        <v>0.88132930099999995</v>
      </c>
      <c r="AD298" t="s">
        <v>820</v>
      </c>
      <c r="AE298" t="s">
        <v>50</v>
      </c>
      <c r="AF298" t="s">
        <v>876</v>
      </c>
    </row>
    <row r="299" spans="1:32" x14ac:dyDescent="0.25">
      <c r="A299" t="s">
        <v>820</v>
      </c>
      <c r="B299" t="s">
        <v>883</v>
      </c>
      <c r="C299" t="str">
        <f t="shared" si="8"/>
        <v>TREE_056</v>
      </c>
      <c r="D299" t="str">
        <f t="shared" si="9"/>
        <v>TREE_056C</v>
      </c>
      <c r="E299" t="s">
        <v>884</v>
      </c>
      <c r="F299">
        <v>8.6943252550000008</v>
      </c>
      <c r="G299">
        <v>40</v>
      </c>
      <c r="H299">
        <v>7.65</v>
      </c>
      <c r="I299">
        <v>4.9091834900000002</v>
      </c>
      <c r="J299">
        <v>16</v>
      </c>
      <c r="K299">
        <v>4.7515786850000001</v>
      </c>
      <c r="L299">
        <v>19.59</v>
      </c>
      <c r="M299">
        <v>12.196375</v>
      </c>
      <c r="N299">
        <v>4.8911827680000002</v>
      </c>
      <c r="O299">
        <v>8.0754716979999994</v>
      </c>
      <c r="P299">
        <v>3</v>
      </c>
      <c r="Q299">
        <v>0.77500000000000002</v>
      </c>
      <c r="R299">
        <v>20.235145630000002</v>
      </c>
      <c r="S299">
        <v>2.9295169670000001</v>
      </c>
      <c r="T299">
        <v>3.413660202</v>
      </c>
      <c r="U299">
        <v>5.7893081369999999</v>
      </c>
      <c r="V299" t="s">
        <v>885</v>
      </c>
      <c r="W299">
        <v>8.0717667110000004</v>
      </c>
      <c r="X299">
        <v>4.2111651840000004</v>
      </c>
      <c r="Y299">
        <v>27.37593253</v>
      </c>
      <c r="Z299">
        <v>72.62406747</v>
      </c>
      <c r="AA299">
        <v>19.59</v>
      </c>
      <c r="AB299">
        <v>4.55</v>
      </c>
      <c r="AC299">
        <v>0.95949443099999998</v>
      </c>
      <c r="AD299" t="s">
        <v>820</v>
      </c>
      <c r="AE299" t="s">
        <v>686</v>
      </c>
      <c r="AF299" t="s">
        <v>883</v>
      </c>
    </row>
    <row r="300" spans="1:32" x14ac:dyDescent="0.25">
      <c r="A300" t="s">
        <v>820</v>
      </c>
      <c r="B300" t="s">
        <v>883</v>
      </c>
      <c r="C300" t="str">
        <f t="shared" si="8"/>
        <v>TREE_056</v>
      </c>
      <c r="D300" t="str">
        <f t="shared" si="9"/>
        <v>TREE_056E</v>
      </c>
      <c r="E300" t="s">
        <v>886</v>
      </c>
      <c r="F300">
        <v>6.8992349109999997</v>
      </c>
      <c r="G300">
        <v>40</v>
      </c>
      <c r="H300">
        <v>6.625</v>
      </c>
      <c r="I300">
        <v>5.3497267150000001</v>
      </c>
      <c r="J300">
        <v>16</v>
      </c>
      <c r="K300">
        <v>5.4985793620000001</v>
      </c>
      <c r="L300">
        <v>18.327999999999999</v>
      </c>
      <c r="M300">
        <v>9.3358249999999998</v>
      </c>
      <c r="N300">
        <v>3.2576362209999998</v>
      </c>
      <c r="O300">
        <v>8.1058965100000009</v>
      </c>
      <c r="P300">
        <v>12</v>
      </c>
      <c r="Q300">
        <v>0.78421052599999996</v>
      </c>
      <c r="R300">
        <v>32.531001439999997</v>
      </c>
      <c r="S300">
        <v>2.9687467550000002</v>
      </c>
      <c r="T300">
        <v>4.870066134</v>
      </c>
      <c r="U300">
        <v>6.8744999440000001</v>
      </c>
      <c r="V300" t="s">
        <v>887</v>
      </c>
      <c r="W300">
        <v>8.7426373539999993</v>
      </c>
      <c r="X300">
        <v>3.3839580370000002</v>
      </c>
      <c r="Y300">
        <v>58.534018449999998</v>
      </c>
      <c r="Z300">
        <v>41.465981550000002</v>
      </c>
      <c r="AA300">
        <v>18.327999999999999</v>
      </c>
      <c r="AB300">
        <v>3.3</v>
      </c>
      <c r="AC300">
        <v>0.93826017799999994</v>
      </c>
      <c r="AD300" t="s">
        <v>820</v>
      </c>
      <c r="AE300" t="s">
        <v>689</v>
      </c>
      <c r="AF300" t="s">
        <v>883</v>
      </c>
    </row>
    <row r="301" spans="1:32" x14ac:dyDescent="0.25">
      <c r="A301" t="s">
        <v>820</v>
      </c>
      <c r="B301" t="s">
        <v>883</v>
      </c>
      <c r="C301" t="str">
        <f t="shared" si="8"/>
        <v>TREE_056</v>
      </c>
      <c r="D301" t="str">
        <f t="shared" si="9"/>
        <v>TREE_056W</v>
      </c>
      <c r="E301" t="s">
        <v>888</v>
      </c>
      <c r="F301">
        <v>8.7838412649999995</v>
      </c>
      <c r="G301">
        <v>40</v>
      </c>
      <c r="H301">
        <v>8</v>
      </c>
      <c r="I301">
        <v>6.015479601</v>
      </c>
      <c r="J301">
        <v>19</v>
      </c>
      <c r="K301">
        <v>5.9539902590000002</v>
      </c>
      <c r="L301">
        <v>22.012</v>
      </c>
      <c r="M301">
        <v>11.985975</v>
      </c>
      <c r="N301">
        <v>4.040464214</v>
      </c>
      <c r="O301">
        <v>8.0245398770000005</v>
      </c>
      <c r="P301">
        <v>10</v>
      </c>
      <c r="Q301">
        <v>0.79239130400000002</v>
      </c>
      <c r="R301">
        <v>176.36894040000001</v>
      </c>
      <c r="S301">
        <v>6.0975312600000002</v>
      </c>
      <c r="T301">
        <v>11.797841030000001</v>
      </c>
      <c r="U301">
        <v>7.7985894069999997</v>
      </c>
      <c r="V301" t="s">
        <v>889</v>
      </c>
      <c r="W301">
        <v>10.17006851</v>
      </c>
      <c r="X301">
        <v>4.2875865419999997</v>
      </c>
      <c r="Y301">
        <v>49.413618059999997</v>
      </c>
      <c r="Z301">
        <v>50.586381940000003</v>
      </c>
      <c r="AA301">
        <v>22.012</v>
      </c>
      <c r="AB301">
        <v>3.4249999999999998</v>
      </c>
      <c r="AC301">
        <v>0.95017900899999996</v>
      </c>
      <c r="AD301" t="s">
        <v>820</v>
      </c>
      <c r="AE301" t="s">
        <v>692</v>
      </c>
      <c r="AF301" t="s">
        <v>883</v>
      </c>
    </row>
    <row r="302" spans="1:32" x14ac:dyDescent="0.25">
      <c r="A302" t="s">
        <v>890</v>
      </c>
      <c r="B302" t="s">
        <v>891</v>
      </c>
      <c r="C302" t="str">
        <f t="shared" si="8"/>
        <v>UNDE_045</v>
      </c>
      <c r="D302" t="str">
        <f t="shared" si="9"/>
        <v>UNDE_045C</v>
      </c>
      <c r="E302" t="s">
        <v>892</v>
      </c>
      <c r="F302">
        <v>9.9230897200000001</v>
      </c>
      <c r="G302">
        <v>40</v>
      </c>
      <c r="H302">
        <v>8.0500000000000007</v>
      </c>
      <c r="I302">
        <v>4.5942038070000004</v>
      </c>
      <c r="J302">
        <v>19</v>
      </c>
      <c r="K302">
        <v>5.1669623570000001</v>
      </c>
      <c r="L302">
        <v>23.754000000000001</v>
      </c>
      <c r="M302">
        <v>17.343325</v>
      </c>
      <c r="N302">
        <v>6.1133978259999999</v>
      </c>
      <c r="O302">
        <v>8.0784313730000008</v>
      </c>
      <c r="P302">
        <v>1</v>
      </c>
      <c r="Q302">
        <v>0.71599999999999997</v>
      </c>
      <c r="R302">
        <v>495.28372469999999</v>
      </c>
      <c r="S302">
        <v>15.53889539</v>
      </c>
      <c r="T302">
        <v>15.931931929999999</v>
      </c>
      <c r="U302">
        <v>5.9898101219999997</v>
      </c>
      <c r="V302" t="s">
        <v>893</v>
      </c>
      <c r="W302">
        <v>9.1525430399999994</v>
      </c>
      <c r="X302">
        <v>5.6665311450000004</v>
      </c>
      <c r="Y302">
        <v>12.919622410000001</v>
      </c>
      <c r="Z302">
        <v>87.080377589999998</v>
      </c>
      <c r="AA302">
        <v>23.754000000000001</v>
      </c>
      <c r="AB302">
        <v>5.3250000000000002</v>
      </c>
      <c r="AC302">
        <v>0.93977848100000005</v>
      </c>
      <c r="AD302" t="s">
        <v>890</v>
      </c>
      <c r="AE302" t="s">
        <v>228</v>
      </c>
      <c r="AF302" t="s">
        <v>891</v>
      </c>
    </row>
    <row r="303" spans="1:32" x14ac:dyDescent="0.25">
      <c r="A303" t="s">
        <v>890</v>
      </c>
      <c r="B303" t="s">
        <v>891</v>
      </c>
      <c r="C303" t="str">
        <f t="shared" si="8"/>
        <v>UNDE_045</v>
      </c>
      <c r="D303" t="str">
        <f t="shared" si="9"/>
        <v>UNDE_045E</v>
      </c>
      <c r="E303" t="s">
        <v>894</v>
      </c>
      <c r="F303">
        <v>10.082483290000001</v>
      </c>
      <c r="G303">
        <v>40</v>
      </c>
      <c r="H303">
        <v>9.4</v>
      </c>
      <c r="I303">
        <v>6.4401823289999998</v>
      </c>
      <c r="J303">
        <v>23</v>
      </c>
      <c r="K303">
        <v>7.8319856999999997</v>
      </c>
      <c r="L303">
        <v>25.861000000000001</v>
      </c>
      <c r="M303">
        <v>17.104500000000002</v>
      </c>
      <c r="N303">
        <v>6.5044837290000004</v>
      </c>
      <c r="O303">
        <v>8.015625</v>
      </c>
      <c r="P303">
        <v>0</v>
      </c>
      <c r="Q303">
        <v>0.71296296299999995</v>
      </c>
      <c r="R303">
        <v>710.48739520000004</v>
      </c>
      <c r="S303">
        <v>18.252934939999999</v>
      </c>
      <c r="T303">
        <v>19.424668879999999</v>
      </c>
      <c r="U303">
        <v>7.1064291839999996</v>
      </c>
      <c r="V303" t="s">
        <v>895</v>
      </c>
      <c r="W303">
        <v>9.2258156640000006</v>
      </c>
      <c r="X303">
        <v>7.5429041489999999</v>
      </c>
      <c r="Y303">
        <v>6.3033779479999996</v>
      </c>
      <c r="Z303">
        <v>93.696622050000002</v>
      </c>
      <c r="AA303">
        <v>25.861000000000001</v>
      </c>
      <c r="AB303">
        <v>6.5250000000000004</v>
      </c>
      <c r="AC303">
        <v>0.93176797099999997</v>
      </c>
      <c r="AD303" t="s">
        <v>890</v>
      </c>
      <c r="AE303" t="s">
        <v>231</v>
      </c>
      <c r="AF303" t="s">
        <v>891</v>
      </c>
    </row>
    <row r="304" spans="1:32" x14ac:dyDescent="0.25">
      <c r="A304" t="s">
        <v>890</v>
      </c>
      <c r="B304" t="s">
        <v>891</v>
      </c>
      <c r="C304" t="str">
        <f t="shared" si="8"/>
        <v>UNDE_045</v>
      </c>
      <c r="D304" t="str">
        <f t="shared" si="9"/>
        <v>UNDE_045W</v>
      </c>
      <c r="E304" t="s">
        <v>896</v>
      </c>
      <c r="F304">
        <v>6.9564676199999997</v>
      </c>
      <c r="G304">
        <v>40</v>
      </c>
      <c r="H304">
        <v>5.5250000000000004</v>
      </c>
      <c r="I304">
        <v>2.6061945980000001</v>
      </c>
      <c r="J304">
        <v>14</v>
      </c>
      <c r="K304">
        <v>2.8547110189999998</v>
      </c>
      <c r="L304">
        <v>19.835000000000001</v>
      </c>
      <c r="M304">
        <v>12.918475000000001</v>
      </c>
      <c r="N304">
        <v>6.7230578169999999</v>
      </c>
      <c r="O304">
        <v>8.0335429769999998</v>
      </c>
      <c r="P304">
        <v>0</v>
      </c>
      <c r="Q304">
        <v>0.65952381000000004</v>
      </c>
      <c r="R304">
        <v>72.899646469999993</v>
      </c>
      <c r="S304">
        <v>6.2699164039999999</v>
      </c>
      <c r="T304">
        <v>5.7954977999999997</v>
      </c>
      <c r="U304">
        <v>4.6873373999999997</v>
      </c>
      <c r="V304" t="s">
        <v>897</v>
      </c>
      <c r="W304">
        <v>6.5192135379999998</v>
      </c>
      <c r="X304">
        <v>3.5786323950000001</v>
      </c>
      <c r="Y304">
        <v>6.3788481089999998</v>
      </c>
      <c r="Z304">
        <v>93.621151889999993</v>
      </c>
      <c r="AA304">
        <v>19.835000000000001</v>
      </c>
      <c r="AB304">
        <v>4.3499999999999996</v>
      </c>
      <c r="AC304">
        <v>0.93522882900000004</v>
      </c>
      <c r="AD304" t="s">
        <v>890</v>
      </c>
      <c r="AE304" t="s">
        <v>234</v>
      </c>
      <c r="AF304" t="s">
        <v>891</v>
      </c>
    </row>
    <row r="305" spans="1:32" x14ac:dyDescent="0.25">
      <c r="A305" t="s">
        <v>890</v>
      </c>
      <c r="B305" t="s">
        <v>898</v>
      </c>
      <c r="C305" t="str">
        <f t="shared" si="8"/>
        <v>UNDE_047</v>
      </c>
      <c r="D305" t="str">
        <f t="shared" si="9"/>
        <v>UNDE_047C</v>
      </c>
      <c r="E305" t="s">
        <v>899</v>
      </c>
      <c r="F305">
        <v>11.603046989999999</v>
      </c>
      <c r="G305">
        <v>40</v>
      </c>
      <c r="H305">
        <v>10.3</v>
      </c>
      <c r="I305">
        <v>6.2442764000000004</v>
      </c>
      <c r="J305">
        <v>22</v>
      </c>
      <c r="K305">
        <v>6.8854919939999997</v>
      </c>
      <c r="L305">
        <v>24.948</v>
      </c>
      <c r="M305">
        <v>17.700724999999998</v>
      </c>
      <c r="N305">
        <v>7.3440769550000002</v>
      </c>
      <c r="O305">
        <v>8.3274021349999998</v>
      </c>
      <c r="P305">
        <v>0</v>
      </c>
      <c r="Q305">
        <v>0.75865384599999997</v>
      </c>
      <c r="R305">
        <v>216.35930239999999</v>
      </c>
      <c r="S305">
        <v>8.7049172420000005</v>
      </c>
      <c r="T305">
        <v>11.856800509999999</v>
      </c>
      <c r="U305">
        <v>5.5080001630000002</v>
      </c>
      <c r="V305" t="s">
        <v>900</v>
      </c>
      <c r="W305">
        <v>10.93056318</v>
      </c>
      <c r="X305">
        <v>6.5726374109999997</v>
      </c>
      <c r="Y305">
        <v>1.859533686</v>
      </c>
      <c r="Z305">
        <v>98.140466309999994</v>
      </c>
      <c r="AA305">
        <v>24.948</v>
      </c>
      <c r="AB305">
        <v>3.85</v>
      </c>
      <c r="AC305">
        <v>0.89028661899999995</v>
      </c>
      <c r="AD305" t="s">
        <v>890</v>
      </c>
      <c r="AE305" t="s">
        <v>238</v>
      </c>
      <c r="AF305" t="s">
        <v>898</v>
      </c>
    </row>
    <row r="306" spans="1:32" x14ac:dyDescent="0.25">
      <c r="A306" t="s">
        <v>890</v>
      </c>
      <c r="B306" t="s">
        <v>898</v>
      </c>
      <c r="C306" t="str">
        <f t="shared" si="8"/>
        <v>UNDE_047</v>
      </c>
      <c r="D306" t="str">
        <f t="shared" si="9"/>
        <v>UNDE_047E</v>
      </c>
      <c r="E306" t="s">
        <v>901</v>
      </c>
      <c r="F306">
        <v>12.73309826</v>
      </c>
      <c r="G306">
        <v>40</v>
      </c>
      <c r="H306">
        <v>11.375</v>
      </c>
      <c r="I306">
        <v>4.1019229529999999</v>
      </c>
      <c r="J306">
        <v>20</v>
      </c>
      <c r="K306">
        <v>4.7364939570000004</v>
      </c>
      <c r="L306">
        <v>22.225999999999999</v>
      </c>
      <c r="M306">
        <v>17.119150000000001</v>
      </c>
      <c r="N306">
        <v>6.5011256450000001</v>
      </c>
      <c r="O306">
        <v>8.0665557400000001</v>
      </c>
      <c r="P306">
        <v>0</v>
      </c>
      <c r="Q306">
        <v>0.69347826099999998</v>
      </c>
      <c r="R306">
        <v>60.58659007</v>
      </c>
      <c r="S306">
        <v>5.1777342409999996</v>
      </c>
      <c r="T306">
        <v>5.8118549699999997</v>
      </c>
      <c r="U306">
        <v>3.5647668000000001</v>
      </c>
      <c r="V306" t="s">
        <v>902</v>
      </c>
      <c r="W306">
        <v>11.653968000000001</v>
      </c>
      <c r="X306">
        <v>4.5364097049999996</v>
      </c>
      <c r="Y306">
        <v>14.73598511</v>
      </c>
      <c r="Z306">
        <v>85.264014889999999</v>
      </c>
      <c r="AA306">
        <v>22.225999999999999</v>
      </c>
      <c r="AB306">
        <v>2.75</v>
      </c>
      <c r="AC306">
        <v>0.88612954300000002</v>
      </c>
      <c r="AD306" t="s">
        <v>890</v>
      </c>
      <c r="AE306" t="s">
        <v>241</v>
      </c>
      <c r="AF306" t="s">
        <v>898</v>
      </c>
    </row>
    <row r="307" spans="1:32" x14ac:dyDescent="0.25">
      <c r="A307" t="s">
        <v>890</v>
      </c>
      <c r="B307" t="s">
        <v>898</v>
      </c>
      <c r="C307" t="str">
        <f t="shared" si="8"/>
        <v>UNDE_047</v>
      </c>
      <c r="D307" t="str">
        <f t="shared" si="9"/>
        <v>UNDE_047W</v>
      </c>
      <c r="E307" t="s">
        <v>903</v>
      </c>
      <c r="F307">
        <v>17.175451840000001</v>
      </c>
      <c r="G307">
        <v>40</v>
      </c>
      <c r="H307">
        <v>15.8</v>
      </c>
      <c r="I307">
        <v>6.0149729660000002</v>
      </c>
      <c r="J307">
        <v>25</v>
      </c>
      <c r="K307">
        <v>7.8108898340000001</v>
      </c>
      <c r="L307">
        <v>26.437999999999999</v>
      </c>
      <c r="M307">
        <v>22.140825</v>
      </c>
      <c r="N307">
        <v>5.7606523999999997</v>
      </c>
      <c r="O307">
        <v>8.1333333329999995</v>
      </c>
      <c r="P307">
        <v>0</v>
      </c>
      <c r="Q307">
        <v>0.75277777800000001</v>
      </c>
      <c r="R307">
        <v>686.98900949999995</v>
      </c>
      <c r="S307">
        <v>15.818668410000001</v>
      </c>
      <c r="T307">
        <v>20.898773630000001</v>
      </c>
      <c r="U307">
        <v>4.150601945</v>
      </c>
      <c r="V307" t="s">
        <v>904</v>
      </c>
      <c r="W307">
        <v>16.193983329999998</v>
      </c>
      <c r="X307">
        <v>6.5941388610000002</v>
      </c>
      <c r="Y307">
        <v>20.3483904</v>
      </c>
      <c r="Z307">
        <v>79.6516096</v>
      </c>
      <c r="AA307">
        <v>26.437999999999999</v>
      </c>
      <c r="AB307">
        <v>2.9249999999999998</v>
      </c>
      <c r="AC307">
        <v>0.85917233100000001</v>
      </c>
      <c r="AD307" t="s">
        <v>890</v>
      </c>
      <c r="AE307" t="s">
        <v>607</v>
      </c>
      <c r="AF307" t="s">
        <v>898</v>
      </c>
    </row>
    <row r="308" spans="1:32" x14ac:dyDescent="0.25">
      <c r="A308" t="s">
        <v>890</v>
      </c>
      <c r="B308" t="s">
        <v>905</v>
      </c>
      <c r="C308" t="str">
        <f t="shared" si="8"/>
        <v>UNDE_048</v>
      </c>
      <c r="D308" t="str">
        <f t="shared" si="9"/>
        <v>UNDE_048C</v>
      </c>
      <c r="E308" t="s">
        <v>906</v>
      </c>
      <c r="F308">
        <v>9.2821388880000004</v>
      </c>
      <c r="G308">
        <v>40</v>
      </c>
      <c r="H308">
        <v>8.4749999999999996</v>
      </c>
      <c r="I308">
        <v>4.3159860769999998</v>
      </c>
      <c r="J308">
        <v>19</v>
      </c>
      <c r="K308">
        <v>5.0099276440000002</v>
      </c>
      <c r="L308">
        <v>21.97</v>
      </c>
      <c r="M308">
        <v>13.469825</v>
      </c>
      <c r="N308">
        <v>5.592670687</v>
      </c>
      <c r="O308">
        <v>8.0215633420000003</v>
      </c>
      <c r="P308">
        <v>0</v>
      </c>
      <c r="Q308">
        <v>0.72934782600000003</v>
      </c>
      <c r="R308">
        <v>162.76347870000001</v>
      </c>
      <c r="S308">
        <v>6.8474960420000004</v>
      </c>
      <c r="T308">
        <v>10.76453792</v>
      </c>
      <c r="U308">
        <v>5.0273541689999997</v>
      </c>
      <c r="V308" t="s">
        <v>907</v>
      </c>
      <c r="W308">
        <v>8.2532656519999996</v>
      </c>
      <c r="X308">
        <v>4.7011785750000001</v>
      </c>
      <c r="Y308">
        <v>14.737776650000001</v>
      </c>
      <c r="Z308">
        <v>85.262223349999999</v>
      </c>
      <c r="AA308">
        <v>21.97</v>
      </c>
      <c r="AB308">
        <v>4</v>
      </c>
      <c r="AC308">
        <v>0.95456469899999996</v>
      </c>
      <c r="AD308" t="s">
        <v>890</v>
      </c>
      <c r="AE308" t="s">
        <v>245</v>
      </c>
      <c r="AF308" t="s">
        <v>905</v>
      </c>
    </row>
    <row r="309" spans="1:32" x14ac:dyDescent="0.25">
      <c r="A309" t="s">
        <v>890</v>
      </c>
      <c r="B309" t="s">
        <v>905</v>
      </c>
      <c r="C309" t="str">
        <f t="shared" si="8"/>
        <v>UNDE_048</v>
      </c>
      <c r="D309" t="str">
        <f t="shared" si="9"/>
        <v>UNDE_048E</v>
      </c>
      <c r="E309" t="s">
        <v>908</v>
      </c>
      <c r="F309">
        <v>10.37408228</v>
      </c>
      <c r="G309">
        <v>50</v>
      </c>
      <c r="H309">
        <v>10.220000000000001</v>
      </c>
      <c r="I309">
        <v>5.1652631040000001</v>
      </c>
      <c r="J309">
        <v>19</v>
      </c>
      <c r="K309">
        <v>6.1328296890000003</v>
      </c>
      <c r="L309">
        <v>21.195</v>
      </c>
      <c r="M309">
        <v>14.69082</v>
      </c>
      <c r="N309">
        <v>4.3065304649999998</v>
      </c>
      <c r="O309">
        <v>10.119001920000001</v>
      </c>
      <c r="P309">
        <v>4</v>
      </c>
      <c r="Q309">
        <v>0.73090909100000001</v>
      </c>
      <c r="R309">
        <v>283.12754210000003</v>
      </c>
      <c r="S309">
        <v>11.044981330000001</v>
      </c>
      <c r="T309">
        <v>12.693932780000001</v>
      </c>
      <c r="U309">
        <v>6.2413861910000001</v>
      </c>
      <c r="V309" t="s">
        <v>909</v>
      </c>
      <c r="W309">
        <v>9.3925416290000001</v>
      </c>
      <c r="X309">
        <v>5.2244611689999996</v>
      </c>
      <c r="Y309">
        <v>29.075396829999999</v>
      </c>
      <c r="Z309">
        <v>70.924603169999997</v>
      </c>
      <c r="AA309">
        <v>21.195</v>
      </c>
      <c r="AB309">
        <v>4.46</v>
      </c>
      <c r="AC309">
        <v>0.95975756599999995</v>
      </c>
      <c r="AD309" t="s">
        <v>890</v>
      </c>
      <c r="AE309" t="s">
        <v>248</v>
      </c>
      <c r="AF309" t="s">
        <v>905</v>
      </c>
    </row>
    <row r="310" spans="1:32" x14ac:dyDescent="0.25">
      <c r="A310" t="s">
        <v>890</v>
      </c>
      <c r="B310" t="s">
        <v>905</v>
      </c>
      <c r="C310" t="str">
        <f t="shared" si="8"/>
        <v>UNDE_048</v>
      </c>
      <c r="D310" t="str">
        <f t="shared" si="9"/>
        <v>UNDE_048W</v>
      </c>
      <c r="E310" t="s">
        <v>910</v>
      </c>
      <c r="F310">
        <v>7.5891971529999998</v>
      </c>
      <c r="G310">
        <v>40</v>
      </c>
      <c r="H310">
        <v>6.6749999999999998</v>
      </c>
      <c r="I310">
        <v>3.0650551899999998</v>
      </c>
      <c r="J310">
        <v>21</v>
      </c>
      <c r="K310">
        <v>4.0582477749999999</v>
      </c>
      <c r="L310">
        <v>21.815999999999999</v>
      </c>
      <c r="M310">
        <v>13.857025</v>
      </c>
      <c r="N310">
        <v>5.516313888</v>
      </c>
      <c r="O310">
        <v>8.0636182900000009</v>
      </c>
      <c r="P310">
        <v>0</v>
      </c>
      <c r="Q310">
        <v>0.7</v>
      </c>
      <c r="R310">
        <v>184.06318340000001</v>
      </c>
      <c r="S310">
        <v>9.8093231190000001</v>
      </c>
      <c r="T310">
        <v>9.3723189940000005</v>
      </c>
      <c r="U310">
        <v>4.6769091779999998</v>
      </c>
      <c r="V310" t="s">
        <v>911</v>
      </c>
      <c r="W310">
        <v>6.9301262169999998</v>
      </c>
      <c r="X310">
        <v>4.0145748819999998</v>
      </c>
      <c r="Y310">
        <v>21.422701589999999</v>
      </c>
      <c r="Z310">
        <v>78.577298409999997</v>
      </c>
      <c r="AA310">
        <v>21.815999999999999</v>
      </c>
      <c r="AB310">
        <v>4.4249999999999998</v>
      </c>
      <c r="AC310">
        <v>0.92882447999999995</v>
      </c>
      <c r="AD310" t="s">
        <v>890</v>
      </c>
      <c r="AE310" t="s">
        <v>251</v>
      </c>
      <c r="AF310" t="s">
        <v>905</v>
      </c>
    </row>
    <row r="311" spans="1:32" x14ac:dyDescent="0.25">
      <c r="A311" t="s">
        <v>890</v>
      </c>
      <c r="B311" t="s">
        <v>912</v>
      </c>
      <c r="C311" t="str">
        <f t="shared" si="8"/>
        <v>UNDE_049</v>
      </c>
      <c r="D311" t="str">
        <f t="shared" si="9"/>
        <v>UNDE_049C</v>
      </c>
      <c r="E311" t="s">
        <v>913</v>
      </c>
      <c r="F311">
        <v>5.20568908</v>
      </c>
      <c r="G311">
        <v>50</v>
      </c>
      <c r="H311">
        <v>4.18</v>
      </c>
      <c r="I311">
        <v>2.491119775</v>
      </c>
      <c r="J311">
        <v>16</v>
      </c>
      <c r="K311">
        <v>2.7032572940000001</v>
      </c>
      <c r="L311">
        <v>19.513000000000002</v>
      </c>
      <c r="M311">
        <v>8.6814800000000005</v>
      </c>
      <c r="N311">
        <v>7.0712120599999997</v>
      </c>
      <c r="O311">
        <v>9.3451327430000006</v>
      </c>
      <c r="P311">
        <v>0</v>
      </c>
      <c r="Q311">
        <v>0.73523809500000004</v>
      </c>
      <c r="R311">
        <v>29.464923299999999</v>
      </c>
      <c r="S311">
        <v>3.3337560590000002</v>
      </c>
      <c r="T311">
        <v>4.2838060000000002</v>
      </c>
      <c r="U311">
        <v>4.4314487529999997</v>
      </c>
      <c r="V311" t="s">
        <v>914</v>
      </c>
      <c r="W311">
        <v>4.6285241770000001</v>
      </c>
      <c r="X311">
        <v>2.9752296110000001</v>
      </c>
      <c r="Y311">
        <v>5.3838725250000001</v>
      </c>
      <c r="Z311">
        <v>94.616127469999995</v>
      </c>
      <c r="AA311">
        <v>19.513000000000002</v>
      </c>
      <c r="AB311">
        <v>3.88</v>
      </c>
      <c r="AC311">
        <v>0.72865484599999997</v>
      </c>
      <c r="AD311" t="s">
        <v>890</v>
      </c>
      <c r="AE311" t="s">
        <v>255</v>
      </c>
      <c r="AF311" t="s">
        <v>912</v>
      </c>
    </row>
    <row r="312" spans="1:32" x14ac:dyDescent="0.25">
      <c r="A312" t="s">
        <v>890</v>
      </c>
      <c r="B312" t="s">
        <v>912</v>
      </c>
      <c r="C312" t="str">
        <f t="shared" si="8"/>
        <v>UNDE_049</v>
      </c>
      <c r="D312" t="str">
        <f t="shared" si="9"/>
        <v>UNDE_049E</v>
      </c>
      <c r="E312" t="s">
        <v>915</v>
      </c>
      <c r="F312">
        <v>5.937826007</v>
      </c>
      <c r="G312">
        <v>40</v>
      </c>
      <c r="H312">
        <v>5.1749999999999998</v>
      </c>
      <c r="I312">
        <v>2.3418599499999999</v>
      </c>
      <c r="J312">
        <v>17</v>
      </c>
      <c r="K312">
        <v>2.6822332109999998</v>
      </c>
      <c r="L312">
        <v>22.001999999999999</v>
      </c>
      <c r="M312">
        <v>9.9398</v>
      </c>
      <c r="N312">
        <v>5.9058031030000002</v>
      </c>
      <c r="O312">
        <v>8.0236336779999995</v>
      </c>
      <c r="P312">
        <v>0</v>
      </c>
      <c r="Q312">
        <v>0.77391304299999997</v>
      </c>
      <c r="R312">
        <v>54.705306309999997</v>
      </c>
      <c r="S312">
        <v>3.7531009110000002</v>
      </c>
      <c r="T312">
        <v>6.3733460490000002</v>
      </c>
      <c r="U312">
        <v>4.6427696149999997</v>
      </c>
      <c r="V312" t="s">
        <v>916</v>
      </c>
      <c r="W312">
        <v>5.6365776490000004</v>
      </c>
      <c r="X312">
        <v>3.5817854910000002</v>
      </c>
      <c r="Y312">
        <v>12.330062659999999</v>
      </c>
      <c r="Z312">
        <v>87.669937340000004</v>
      </c>
      <c r="AA312">
        <v>22.001999999999999</v>
      </c>
      <c r="AB312">
        <v>2.6749999999999998</v>
      </c>
      <c r="AC312">
        <v>0.79101713799999995</v>
      </c>
      <c r="AD312" t="s">
        <v>890</v>
      </c>
      <c r="AE312" t="s">
        <v>258</v>
      </c>
      <c r="AF312" t="s">
        <v>912</v>
      </c>
    </row>
    <row r="313" spans="1:32" x14ac:dyDescent="0.25">
      <c r="A313" t="s">
        <v>890</v>
      </c>
      <c r="B313" t="s">
        <v>912</v>
      </c>
      <c r="C313" t="str">
        <f t="shared" si="8"/>
        <v>UNDE_049</v>
      </c>
      <c r="D313" t="str">
        <f t="shared" si="9"/>
        <v>UNDE_049W</v>
      </c>
      <c r="E313" t="s">
        <v>917</v>
      </c>
      <c r="F313">
        <v>5.2731177589999998</v>
      </c>
      <c r="G313">
        <v>40</v>
      </c>
      <c r="H313">
        <v>4.45</v>
      </c>
      <c r="I313">
        <v>2.9597487469999999</v>
      </c>
      <c r="J313">
        <v>13</v>
      </c>
      <c r="K313">
        <v>3.3237779710000002</v>
      </c>
      <c r="L313">
        <v>14.513</v>
      </c>
      <c r="M313">
        <v>7.8685999999999998</v>
      </c>
      <c r="N313">
        <v>6.1741052349999999</v>
      </c>
      <c r="O313">
        <v>8.0392798689999996</v>
      </c>
      <c r="P313">
        <v>3</v>
      </c>
      <c r="Q313">
        <v>0.70625000000000004</v>
      </c>
      <c r="R313">
        <v>23.336073349999999</v>
      </c>
      <c r="S313">
        <v>2.9999387290000001</v>
      </c>
      <c r="T313">
        <v>3.7863492929999998</v>
      </c>
      <c r="U313">
        <v>3.9767588969999998</v>
      </c>
      <c r="V313" t="s">
        <v>918</v>
      </c>
      <c r="W313">
        <v>4.76977487</v>
      </c>
      <c r="X313">
        <v>2.8905671399999999</v>
      </c>
      <c r="Y313">
        <v>15.37934284</v>
      </c>
      <c r="Z313">
        <v>84.620657159999993</v>
      </c>
      <c r="AA313">
        <v>14.513</v>
      </c>
      <c r="AB313">
        <v>3.55</v>
      </c>
      <c r="AC313">
        <v>0.88585601400000002</v>
      </c>
      <c r="AD313" t="s">
        <v>890</v>
      </c>
      <c r="AE313" t="s">
        <v>261</v>
      </c>
      <c r="AF313" t="s">
        <v>912</v>
      </c>
    </row>
    <row r="314" spans="1:32" x14ac:dyDescent="0.25">
      <c r="A314" t="s">
        <v>890</v>
      </c>
      <c r="B314" t="s">
        <v>919</v>
      </c>
      <c r="C314" t="str">
        <f t="shared" si="8"/>
        <v>UNDE_050</v>
      </c>
      <c r="D314" t="str">
        <f t="shared" si="9"/>
        <v>UNDE_050W</v>
      </c>
      <c r="E314" t="s">
        <v>920</v>
      </c>
      <c r="F314">
        <v>8.7638377839999997</v>
      </c>
      <c r="G314">
        <v>40</v>
      </c>
      <c r="H314">
        <v>8.4749999999999996</v>
      </c>
      <c r="I314">
        <v>5.4976969640000002</v>
      </c>
      <c r="J314">
        <v>24</v>
      </c>
      <c r="K314">
        <v>6.7341944580000002</v>
      </c>
      <c r="L314">
        <v>24.35</v>
      </c>
      <c r="M314">
        <v>14.515974999999999</v>
      </c>
      <c r="N314">
        <v>5.0675976809999996</v>
      </c>
      <c r="O314">
        <v>8.4692082109999998</v>
      </c>
      <c r="P314">
        <v>1</v>
      </c>
      <c r="Q314">
        <v>0.69699999999999995</v>
      </c>
      <c r="R314">
        <v>173.21406669999999</v>
      </c>
      <c r="S314">
        <v>9.4371941509999999</v>
      </c>
      <c r="T314">
        <v>9.1735180399999994</v>
      </c>
      <c r="U314">
        <v>5.887182921</v>
      </c>
      <c r="V314" t="s">
        <v>921</v>
      </c>
      <c r="W314">
        <v>6.6738496700000001</v>
      </c>
      <c r="X314">
        <v>4.4913959569999999</v>
      </c>
      <c r="Y314">
        <v>22.32164847</v>
      </c>
      <c r="Z314">
        <v>77.67835153</v>
      </c>
      <c r="AA314">
        <v>24.35</v>
      </c>
      <c r="AB314">
        <v>6.4749999999999996</v>
      </c>
      <c r="AC314">
        <v>0.86864383700000003</v>
      </c>
      <c r="AD314" t="s">
        <v>890</v>
      </c>
      <c r="AE314" t="s">
        <v>40</v>
      </c>
      <c r="AF314" t="s">
        <v>919</v>
      </c>
    </row>
    <row r="315" spans="1:32" x14ac:dyDescent="0.25">
      <c r="A315" t="s">
        <v>890</v>
      </c>
      <c r="B315" t="s">
        <v>922</v>
      </c>
      <c r="C315" t="str">
        <f t="shared" si="8"/>
        <v>UNDE_054</v>
      </c>
      <c r="D315" t="str">
        <f t="shared" si="9"/>
        <v>UNDE_054C</v>
      </c>
      <c r="E315" t="s">
        <v>923</v>
      </c>
      <c r="F315">
        <v>15.20111893</v>
      </c>
      <c r="G315">
        <v>40</v>
      </c>
      <c r="H315">
        <v>14.65</v>
      </c>
      <c r="I315">
        <v>5.2963690809999999</v>
      </c>
      <c r="J315">
        <v>24</v>
      </c>
      <c r="K315">
        <v>6.1828391539999998</v>
      </c>
      <c r="L315">
        <v>25.068999999999999</v>
      </c>
      <c r="M315">
        <v>22.105575000000002</v>
      </c>
      <c r="N315">
        <v>5.9515915259999996</v>
      </c>
      <c r="O315">
        <v>8.0270727579999992</v>
      </c>
      <c r="P315">
        <v>0</v>
      </c>
      <c r="Q315">
        <v>0.70192307700000001</v>
      </c>
      <c r="R315">
        <v>533.31312549999996</v>
      </c>
      <c r="S315">
        <v>14.18443731</v>
      </c>
      <c r="T315">
        <v>18.224018869999998</v>
      </c>
      <c r="U315">
        <v>3.070662376</v>
      </c>
      <c r="V315" t="s">
        <v>924</v>
      </c>
      <c r="W315">
        <v>13.683684469999999</v>
      </c>
      <c r="X315">
        <v>6.0582563499999997</v>
      </c>
      <c r="Y315">
        <v>10.59644982</v>
      </c>
      <c r="Z315">
        <v>89.403550179999996</v>
      </c>
      <c r="AA315">
        <v>25.068999999999999</v>
      </c>
      <c r="AB315">
        <v>2.75</v>
      </c>
      <c r="AC315">
        <v>0.89640158700000006</v>
      </c>
      <c r="AD315" t="s">
        <v>890</v>
      </c>
      <c r="AE315" t="s">
        <v>669</v>
      </c>
      <c r="AF315" t="s">
        <v>922</v>
      </c>
    </row>
    <row r="316" spans="1:32" x14ac:dyDescent="0.25">
      <c r="A316" t="s">
        <v>890</v>
      </c>
      <c r="B316" t="s">
        <v>922</v>
      </c>
      <c r="C316" t="str">
        <f t="shared" si="8"/>
        <v>UNDE_054</v>
      </c>
      <c r="D316" t="str">
        <f t="shared" si="9"/>
        <v>UNDE_054E</v>
      </c>
      <c r="E316" t="s">
        <v>925</v>
      </c>
      <c r="F316">
        <v>19.800703009999999</v>
      </c>
      <c r="G316">
        <v>30</v>
      </c>
      <c r="H316">
        <v>19.5</v>
      </c>
      <c r="I316">
        <v>2.635873175</v>
      </c>
      <c r="J316">
        <v>22</v>
      </c>
      <c r="K316">
        <v>3.1171568239999998</v>
      </c>
      <c r="L316">
        <v>24.323</v>
      </c>
      <c r="M316">
        <v>22.865533330000002</v>
      </c>
      <c r="N316">
        <v>6.9690538389999999</v>
      </c>
      <c r="O316">
        <v>8.1121495330000002</v>
      </c>
      <c r="P316">
        <v>0</v>
      </c>
      <c r="Q316">
        <v>0.73733333300000004</v>
      </c>
      <c r="R316">
        <v>67.689829369999998</v>
      </c>
      <c r="S316">
        <v>5.4478990009999997</v>
      </c>
      <c r="T316">
        <v>6.165243373</v>
      </c>
      <c r="U316">
        <v>1.6090622400000001</v>
      </c>
      <c r="V316" t="s">
        <v>926</v>
      </c>
      <c r="W316">
        <v>18.82839615</v>
      </c>
      <c r="X316">
        <v>3.6340207879999999</v>
      </c>
      <c r="Y316">
        <v>2.8899419339999999</v>
      </c>
      <c r="Z316">
        <v>97.110058069999994</v>
      </c>
      <c r="AA316">
        <v>24.323</v>
      </c>
      <c r="AB316">
        <v>2.266666667</v>
      </c>
      <c r="AC316">
        <v>0.64100901600000004</v>
      </c>
      <c r="AD316" t="s">
        <v>890</v>
      </c>
      <c r="AE316" t="s">
        <v>672</v>
      </c>
      <c r="AF316" t="s">
        <v>922</v>
      </c>
    </row>
    <row r="317" spans="1:32" x14ac:dyDescent="0.25">
      <c r="A317" t="s">
        <v>890</v>
      </c>
      <c r="B317" t="s">
        <v>922</v>
      </c>
      <c r="C317" t="str">
        <f t="shared" si="8"/>
        <v>UNDE_054</v>
      </c>
      <c r="D317" t="str">
        <f t="shared" si="9"/>
        <v>UNDE_054W</v>
      </c>
      <c r="E317" t="s">
        <v>927</v>
      </c>
      <c r="F317">
        <v>16.716239120000001</v>
      </c>
      <c r="G317">
        <v>40</v>
      </c>
      <c r="H317">
        <v>15.6</v>
      </c>
      <c r="I317">
        <v>3.9735146079999999</v>
      </c>
      <c r="J317">
        <v>24</v>
      </c>
      <c r="K317">
        <v>4.8826222460000004</v>
      </c>
      <c r="L317">
        <v>24.818999999999999</v>
      </c>
      <c r="M317">
        <v>21.540925000000001</v>
      </c>
      <c r="N317">
        <v>6.2051619730000001</v>
      </c>
      <c r="O317">
        <v>8.1073825500000005</v>
      </c>
      <c r="P317">
        <v>0</v>
      </c>
      <c r="Q317">
        <v>0.717307692</v>
      </c>
      <c r="R317">
        <v>81.127299109999996</v>
      </c>
      <c r="S317">
        <v>6.7588860100000003</v>
      </c>
      <c r="T317">
        <v>5.953550119</v>
      </c>
      <c r="U317">
        <v>2.4810513109999999</v>
      </c>
      <c r="V317" t="s">
        <v>928</v>
      </c>
      <c r="W317">
        <v>16.017563460000002</v>
      </c>
      <c r="X317">
        <v>4.7684733850000001</v>
      </c>
      <c r="Y317">
        <v>11.28466382</v>
      </c>
      <c r="Z317">
        <v>88.715336179999994</v>
      </c>
      <c r="AA317">
        <v>24.818999999999999</v>
      </c>
      <c r="AB317">
        <v>2.9249999999999998</v>
      </c>
      <c r="AC317">
        <v>0.79502050199999996</v>
      </c>
      <c r="AD317" t="s">
        <v>890</v>
      </c>
      <c r="AE317" t="s">
        <v>675</v>
      </c>
      <c r="AF317" t="s">
        <v>922</v>
      </c>
    </row>
    <row r="318" spans="1:32" x14ac:dyDescent="0.25">
      <c r="A318" t="s">
        <v>890</v>
      </c>
      <c r="B318" t="s">
        <v>922</v>
      </c>
      <c r="C318" t="str">
        <f t="shared" si="8"/>
        <v>UNDE_054</v>
      </c>
      <c r="D318" t="str">
        <f t="shared" si="9"/>
        <v>UNDE_0542</v>
      </c>
      <c r="E318" t="s">
        <v>929</v>
      </c>
      <c r="F318">
        <v>16.450742470000002</v>
      </c>
      <c r="G318">
        <v>40</v>
      </c>
      <c r="H318">
        <v>15.525</v>
      </c>
      <c r="I318">
        <v>4.5005148159999999</v>
      </c>
      <c r="J318">
        <v>22</v>
      </c>
      <c r="K318">
        <v>5.5901140419999997</v>
      </c>
      <c r="L318">
        <v>24.771999999999998</v>
      </c>
      <c r="M318">
        <v>22.065449999999998</v>
      </c>
      <c r="N318">
        <v>6.5307651470000003</v>
      </c>
      <c r="O318">
        <v>8.0682593859999994</v>
      </c>
      <c r="P318">
        <v>0</v>
      </c>
      <c r="Q318">
        <v>0.69903846199999997</v>
      </c>
      <c r="R318">
        <v>256.64099490000001</v>
      </c>
      <c r="S318">
        <v>10.53513214</v>
      </c>
      <c r="T318">
        <v>12.06863645</v>
      </c>
      <c r="U318">
        <v>1.820203214</v>
      </c>
      <c r="V318" t="s">
        <v>930</v>
      </c>
      <c r="W318">
        <v>15.52385905</v>
      </c>
      <c r="X318">
        <v>5.6291635060000003</v>
      </c>
      <c r="Y318">
        <v>7.7003732749999996</v>
      </c>
      <c r="Z318">
        <v>92.299626720000006</v>
      </c>
      <c r="AA318">
        <v>24.771999999999998</v>
      </c>
      <c r="AB318">
        <v>2.125</v>
      </c>
      <c r="AC318">
        <v>0.69980376600000005</v>
      </c>
      <c r="AD318" t="s">
        <v>890</v>
      </c>
      <c r="AE318" t="s">
        <v>931</v>
      </c>
      <c r="AF318" t="s">
        <v>922</v>
      </c>
    </row>
    <row r="319" spans="1:32" x14ac:dyDescent="0.25">
      <c r="A319" t="s">
        <v>890</v>
      </c>
      <c r="B319" t="s">
        <v>932</v>
      </c>
      <c r="C319" t="str">
        <f t="shared" si="8"/>
        <v>UNDE_058</v>
      </c>
      <c r="D319" t="str">
        <f t="shared" si="9"/>
        <v>UNDE_058C</v>
      </c>
      <c r="E319" t="s">
        <v>933</v>
      </c>
      <c r="F319">
        <v>10.265829159999999</v>
      </c>
      <c r="G319">
        <v>40</v>
      </c>
      <c r="H319">
        <v>9.2750000000000004</v>
      </c>
      <c r="I319">
        <v>4.122551724</v>
      </c>
      <c r="J319">
        <v>18</v>
      </c>
      <c r="K319">
        <v>4.4158096650000003</v>
      </c>
      <c r="L319">
        <v>24.271999999999998</v>
      </c>
      <c r="M319">
        <v>16.280525000000001</v>
      </c>
      <c r="N319">
        <v>6.2292459940000002</v>
      </c>
      <c r="O319">
        <v>8.1172161169999999</v>
      </c>
      <c r="P319">
        <v>0</v>
      </c>
      <c r="Q319">
        <v>0.72399999999999998</v>
      </c>
      <c r="R319">
        <v>102.0755001</v>
      </c>
      <c r="S319">
        <v>6.4842074590000003</v>
      </c>
      <c r="T319">
        <v>7.7479386750000003</v>
      </c>
      <c r="U319">
        <v>4.3549968229999996</v>
      </c>
      <c r="V319" t="s">
        <v>934</v>
      </c>
      <c r="W319">
        <v>9.466465522</v>
      </c>
      <c r="X319">
        <v>4.7672688110000001</v>
      </c>
      <c r="Y319">
        <v>10.35914095</v>
      </c>
      <c r="Z319">
        <v>89.640859050000003</v>
      </c>
      <c r="AA319">
        <v>24.271999999999998</v>
      </c>
      <c r="AB319">
        <v>3.9</v>
      </c>
      <c r="AC319">
        <v>0.93485771900000003</v>
      </c>
      <c r="AD319" t="s">
        <v>890</v>
      </c>
      <c r="AE319" t="s">
        <v>74</v>
      </c>
      <c r="AF319" t="s">
        <v>932</v>
      </c>
    </row>
    <row r="320" spans="1:32" x14ac:dyDescent="0.25">
      <c r="A320" t="s">
        <v>890</v>
      </c>
      <c r="B320" t="s">
        <v>932</v>
      </c>
      <c r="C320" t="str">
        <f t="shared" si="8"/>
        <v>UNDE_058</v>
      </c>
      <c r="D320" t="str">
        <f t="shared" si="9"/>
        <v>UNDE_058E</v>
      </c>
      <c r="E320" t="s">
        <v>935</v>
      </c>
      <c r="F320">
        <v>10.533657249999999</v>
      </c>
      <c r="G320">
        <v>40</v>
      </c>
      <c r="H320">
        <v>9.7249999999999996</v>
      </c>
      <c r="I320">
        <v>4.3169495070000004</v>
      </c>
      <c r="J320">
        <v>17</v>
      </c>
      <c r="K320">
        <v>4.6903491339999999</v>
      </c>
      <c r="L320">
        <v>20.478000000000002</v>
      </c>
      <c r="M320">
        <v>16.211825000000001</v>
      </c>
      <c r="N320">
        <v>6.3825521089999997</v>
      </c>
      <c r="O320">
        <v>8.0418300649999992</v>
      </c>
      <c r="P320">
        <v>0</v>
      </c>
      <c r="Q320">
        <v>0.67619047600000004</v>
      </c>
      <c r="R320">
        <v>58.308891610000003</v>
      </c>
      <c r="S320">
        <v>5.3463759</v>
      </c>
      <c r="T320">
        <v>5.4520781669999998</v>
      </c>
      <c r="U320">
        <v>3.4745564400000002</v>
      </c>
      <c r="V320" t="s">
        <v>936</v>
      </c>
      <c r="W320">
        <v>9.8518174159999994</v>
      </c>
      <c r="X320">
        <v>4.7635001859999999</v>
      </c>
      <c r="Y320">
        <v>7.5367117769999998</v>
      </c>
      <c r="Z320">
        <v>92.463288219999995</v>
      </c>
      <c r="AA320">
        <v>20.478000000000002</v>
      </c>
      <c r="AB320">
        <v>4.1500000000000004</v>
      </c>
      <c r="AC320">
        <v>0.91268465799999998</v>
      </c>
      <c r="AD320" t="s">
        <v>890</v>
      </c>
      <c r="AE320" t="s">
        <v>705</v>
      </c>
      <c r="AF320" t="s">
        <v>932</v>
      </c>
    </row>
    <row r="321" spans="1:32" x14ac:dyDescent="0.25">
      <c r="A321" t="s">
        <v>890</v>
      </c>
      <c r="B321" t="s">
        <v>932</v>
      </c>
      <c r="C321" t="str">
        <f t="shared" si="8"/>
        <v>UNDE_058</v>
      </c>
      <c r="D321" t="str">
        <f t="shared" si="9"/>
        <v>UNDE_058W</v>
      </c>
      <c r="E321" t="s">
        <v>937</v>
      </c>
      <c r="F321">
        <v>10.89001616</v>
      </c>
      <c r="G321">
        <v>50</v>
      </c>
      <c r="H321">
        <v>9.5</v>
      </c>
      <c r="I321">
        <v>4.5375844650000001</v>
      </c>
      <c r="J321">
        <v>19</v>
      </c>
      <c r="K321">
        <v>5.0209560839999998</v>
      </c>
      <c r="L321">
        <v>23.023</v>
      </c>
      <c r="M321">
        <v>17.02788</v>
      </c>
      <c r="N321">
        <v>5.6859889140000002</v>
      </c>
      <c r="O321">
        <v>8.0234604110000003</v>
      </c>
      <c r="P321">
        <v>1</v>
      </c>
      <c r="Q321">
        <v>0.6925</v>
      </c>
      <c r="R321">
        <v>253.83201360000001</v>
      </c>
      <c r="S321">
        <v>10.13430767</v>
      </c>
      <c r="T321">
        <v>12.29340562</v>
      </c>
      <c r="U321">
        <v>5.0449733989999999</v>
      </c>
      <c r="V321" t="s">
        <v>938</v>
      </c>
      <c r="W321">
        <v>10.323145739999999</v>
      </c>
      <c r="X321">
        <v>5.3241166829999997</v>
      </c>
      <c r="Y321">
        <v>18.94842216</v>
      </c>
      <c r="Z321">
        <v>81.051577839999993</v>
      </c>
      <c r="AA321">
        <v>23.023</v>
      </c>
      <c r="AB321">
        <v>5.74</v>
      </c>
      <c r="AC321">
        <v>0.94777930600000004</v>
      </c>
      <c r="AD321" t="s">
        <v>890</v>
      </c>
      <c r="AE321" t="s">
        <v>708</v>
      </c>
      <c r="AF321" t="s">
        <v>932</v>
      </c>
    </row>
    <row r="322" spans="1:32" x14ac:dyDescent="0.25">
      <c r="A322" t="s">
        <v>890</v>
      </c>
      <c r="B322" t="s">
        <v>939</v>
      </c>
      <c r="C322" t="str">
        <f t="shared" si="8"/>
        <v>UNDE_061</v>
      </c>
      <c r="D322" t="str">
        <f t="shared" si="9"/>
        <v>UNDE_061C</v>
      </c>
      <c r="E322" t="s">
        <v>940</v>
      </c>
      <c r="F322">
        <v>11.086967489999999</v>
      </c>
      <c r="G322">
        <v>40</v>
      </c>
      <c r="H322">
        <v>10.025</v>
      </c>
      <c r="I322">
        <v>4.9542387620000001</v>
      </c>
      <c r="J322">
        <v>20</v>
      </c>
      <c r="K322">
        <v>4.9065644800000001</v>
      </c>
      <c r="L322">
        <v>23.065999999999999</v>
      </c>
      <c r="M322">
        <v>17.414750000000002</v>
      </c>
      <c r="N322">
        <v>7.750270553</v>
      </c>
      <c r="O322">
        <v>8.0105401839999999</v>
      </c>
      <c r="P322">
        <v>0</v>
      </c>
      <c r="Q322">
        <v>0.67395833299999997</v>
      </c>
      <c r="R322">
        <v>58.959696460000004</v>
      </c>
      <c r="S322">
        <v>5.6090642260000001</v>
      </c>
      <c r="T322">
        <v>5.243862601</v>
      </c>
      <c r="U322">
        <v>5.2357654929999997</v>
      </c>
      <c r="V322" t="s">
        <v>941</v>
      </c>
      <c r="W322">
        <v>9.9121426390000007</v>
      </c>
      <c r="X322">
        <v>5.4110602869999997</v>
      </c>
      <c r="Y322">
        <v>0.45828802200000002</v>
      </c>
      <c r="Z322">
        <v>99.541711980000002</v>
      </c>
      <c r="AA322">
        <v>23.065999999999999</v>
      </c>
      <c r="AB322">
        <v>5.125</v>
      </c>
      <c r="AC322">
        <v>0.94952663999999998</v>
      </c>
      <c r="AD322" t="s">
        <v>890</v>
      </c>
      <c r="AE322" t="s">
        <v>719</v>
      </c>
      <c r="AF322" t="s">
        <v>939</v>
      </c>
    </row>
    <row r="323" spans="1:32" x14ac:dyDescent="0.25">
      <c r="A323" t="s">
        <v>890</v>
      </c>
      <c r="B323" t="s">
        <v>942</v>
      </c>
      <c r="C323" t="str">
        <f t="shared" ref="C323:C386" si="10">(A323&amp;("_0")&amp;RIGHT(B323,LEN(B323)-4))</f>
        <v>UNDE_0XX</v>
      </c>
      <c r="D323" t="str">
        <f t="shared" ref="D323:D386" si="11">C323&amp;(RIGHT(E323,1))</f>
        <v>UNDE_0XXE</v>
      </c>
      <c r="E323" t="s">
        <v>1299</v>
      </c>
      <c r="F323">
        <v>9.4818924379999991</v>
      </c>
      <c r="G323">
        <v>30</v>
      </c>
      <c r="H323">
        <v>8.6999999999999993</v>
      </c>
      <c r="I323">
        <v>5.3718457260000001</v>
      </c>
      <c r="J323">
        <v>22</v>
      </c>
      <c r="K323">
        <v>6.1652250569999998</v>
      </c>
      <c r="L323">
        <v>25.911000000000001</v>
      </c>
      <c r="M323">
        <v>16.10863333</v>
      </c>
      <c r="N323">
        <v>6.3457279140000002</v>
      </c>
      <c r="O323">
        <v>8.0247678019999995</v>
      </c>
      <c r="P323">
        <v>0</v>
      </c>
      <c r="Q323">
        <v>0.74197530899999997</v>
      </c>
      <c r="R323">
        <v>253.22745889999999</v>
      </c>
      <c r="S323">
        <v>9.6900242720000005</v>
      </c>
      <c r="T323">
        <v>12.62263398</v>
      </c>
      <c r="U323">
        <v>5.7410597149999996</v>
      </c>
      <c r="V323" t="s">
        <v>943</v>
      </c>
      <c r="W323">
        <v>8.3570399700000007</v>
      </c>
      <c r="X323">
        <v>5.6427604420000002</v>
      </c>
      <c r="Y323">
        <v>12.366357799999999</v>
      </c>
      <c r="Z323">
        <v>87.633642199999997</v>
      </c>
      <c r="AA323">
        <v>25.911000000000001</v>
      </c>
      <c r="AB323">
        <v>5.0999999999999996</v>
      </c>
      <c r="AC323">
        <v>0.95426847599999998</v>
      </c>
      <c r="AD323" t="s">
        <v>890</v>
      </c>
      <c r="AE323" t="s">
        <v>37</v>
      </c>
      <c r="AF323" t="s">
        <v>942</v>
      </c>
    </row>
    <row r="324" spans="1:32" x14ac:dyDescent="0.25">
      <c r="A324" t="s">
        <v>890</v>
      </c>
      <c r="B324" t="s">
        <v>939</v>
      </c>
      <c r="C324" t="str">
        <f t="shared" si="10"/>
        <v>UNDE_061</v>
      </c>
      <c r="D324" t="str">
        <f t="shared" si="11"/>
        <v>UNDE_061W</v>
      </c>
      <c r="E324" t="s">
        <v>944</v>
      </c>
      <c r="F324">
        <v>9.9536051420000007</v>
      </c>
      <c r="G324">
        <v>40</v>
      </c>
      <c r="H324">
        <v>9.2249999999999996</v>
      </c>
      <c r="I324">
        <v>5.0851350220000002</v>
      </c>
      <c r="J324">
        <v>22</v>
      </c>
      <c r="K324">
        <v>5.8927391760000001</v>
      </c>
      <c r="L324">
        <v>24.486000000000001</v>
      </c>
      <c r="M324">
        <v>16.235975</v>
      </c>
      <c r="N324">
        <v>6.6573286139999999</v>
      </c>
      <c r="O324">
        <v>8.0647249189999997</v>
      </c>
      <c r="P324">
        <v>1</v>
      </c>
      <c r="Q324">
        <v>0.71499999999999997</v>
      </c>
      <c r="R324">
        <v>85.363026959999999</v>
      </c>
      <c r="S324">
        <v>6.449494874</v>
      </c>
      <c r="T324">
        <v>6.6156664689999998</v>
      </c>
      <c r="U324">
        <v>5.8521295860000002</v>
      </c>
      <c r="V324" t="s">
        <v>945</v>
      </c>
      <c r="W324">
        <v>8.6842272729999994</v>
      </c>
      <c r="X324">
        <v>4.7155876770000003</v>
      </c>
      <c r="Y324">
        <v>12.97790713</v>
      </c>
      <c r="Z324">
        <v>87.022092869999994</v>
      </c>
      <c r="AA324">
        <v>24.486000000000001</v>
      </c>
      <c r="AB324">
        <v>6.2</v>
      </c>
      <c r="AC324">
        <v>0.90115474900000003</v>
      </c>
      <c r="AD324" t="s">
        <v>890</v>
      </c>
      <c r="AE324" t="s">
        <v>91</v>
      </c>
      <c r="AF324" t="s">
        <v>939</v>
      </c>
    </row>
    <row r="325" spans="1:32" x14ac:dyDescent="0.25">
      <c r="A325" t="s">
        <v>582</v>
      </c>
      <c r="B325" t="s">
        <v>946</v>
      </c>
      <c r="C325" t="str">
        <f t="shared" si="10"/>
        <v>RICE_0C3</v>
      </c>
      <c r="D325" t="str">
        <f t="shared" si="11"/>
        <v>RICE_0C33</v>
      </c>
      <c r="E325" t="s">
        <v>947</v>
      </c>
      <c r="F325">
        <v>6.1328750100000002</v>
      </c>
      <c r="G325">
        <v>30</v>
      </c>
      <c r="H325">
        <v>4.8666666669999996</v>
      </c>
      <c r="I325">
        <v>3.9787012490000002</v>
      </c>
      <c r="J325">
        <v>22</v>
      </c>
      <c r="K325">
        <v>4.2089850980000003</v>
      </c>
      <c r="L325">
        <v>28.792999999999999</v>
      </c>
      <c r="M325">
        <v>13.871600000000001</v>
      </c>
      <c r="N325">
        <v>7.994707053</v>
      </c>
      <c r="O325">
        <v>8.0513918629999992</v>
      </c>
      <c r="P325">
        <v>0</v>
      </c>
      <c r="Q325">
        <v>0.78888888899999998</v>
      </c>
      <c r="R325">
        <v>403.57391439999998</v>
      </c>
      <c r="S325">
        <v>10.413448900000001</v>
      </c>
      <c r="T325">
        <v>17.179464379999999</v>
      </c>
      <c r="U325">
        <v>8.2534658370000002</v>
      </c>
      <c r="V325" t="s">
        <v>948</v>
      </c>
      <c r="W325">
        <v>5.5303547139999996</v>
      </c>
      <c r="X325">
        <v>5.1011142779999998</v>
      </c>
      <c r="Y325">
        <v>7.4063100000000002E-3</v>
      </c>
      <c r="Z325">
        <v>99.992593690000007</v>
      </c>
      <c r="AA325">
        <v>28.792999999999999</v>
      </c>
      <c r="AB325">
        <v>7.1333333330000004</v>
      </c>
      <c r="AC325">
        <v>0.84797739299999997</v>
      </c>
      <c r="AD325" t="s">
        <v>582</v>
      </c>
      <c r="AE325" t="s">
        <v>949</v>
      </c>
      <c r="AF325" t="s">
        <v>946</v>
      </c>
    </row>
    <row r="326" spans="1:32" x14ac:dyDescent="0.25">
      <c r="A326" t="s">
        <v>582</v>
      </c>
      <c r="B326" t="s">
        <v>950</v>
      </c>
      <c r="C326" t="str">
        <f t="shared" si="10"/>
        <v>RICE_0C4</v>
      </c>
      <c r="D326" t="str">
        <f t="shared" si="11"/>
        <v>RICE_0C44</v>
      </c>
      <c r="E326" t="s">
        <v>951</v>
      </c>
      <c r="F326">
        <v>12.11277166</v>
      </c>
      <c r="G326">
        <v>30</v>
      </c>
      <c r="H326">
        <v>10.199999999999999</v>
      </c>
      <c r="I326">
        <v>7.8839742680000002</v>
      </c>
      <c r="J326">
        <v>29</v>
      </c>
      <c r="K326">
        <v>9.3216593660000004</v>
      </c>
      <c r="L326">
        <v>31.981999999999999</v>
      </c>
      <c r="M326">
        <v>18.911300000000001</v>
      </c>
      <c r="N326">
        <v>7.6595700430000004</v>
      </c>
      <c r="O326">
        <v>8.6567164180000002</v>
      </c>
      <c r="P326">
        <v>0</v>
      </c>
      <c r="Q326">
        <v>0.79292929300000004</v>
      </c>
      <c r="R326">
        <v>1377.5498170000001</v>
      </c>
      <c r="S326">
        <v>22.617079180000001</v>
      </c>
      <c r="T326">
        <v>29.428176050000001</v>
      </c>
      <c r="U326">
        <v>9.3495728509999996</v>
      </c>
      <c r="V326" t="s">
        <v>952</v>
      </c>
      <c r="W326">
        <v>11.8068027</v>
      </c>
      <c r="X326">
        <v>9.1197100100000004</v>
      </c>
      <c r="Y326">
        <v>0.56818181800000001</v>
      </c>
      <c r="Z326">
        <v>99.431818179999993</v>
      </c>
      <c r="AA326">
        <v>31.981999999999999</v>
      </c>
      <c r="AB326">
        <v>4.8333333329999997</v>
      </c>
      <c r="AC326">
        <v>0.92676818299999997</v>
      </c>
      <c r="AD326" t="s">
        <v>582</v>
      </c>
      <c r="AE326" t="s">
        <v>953</v>
      </c>
      <c r="AF326" t="s">
        <v>950</v>
      </c>
    </row>
    <row r="327" spans="1:32" x14ac:dyDescent="0.25">
      <c r="A327" t="s">
        <v>582</v>
      </c>
      <c r="B327" t="s">
        <v>954</v>
      </c>
      <c r="C327" t="str">
        <f t="shared" si="10"/>
        <v>RICE_0C5</v>
      </c>
      <c r="D327" t="str">
        <f t="shared" si="11"/>
        <v>RICE_0C55</v>
      </c>
      <c r="E327" t="s">
        <v>955</v>
      </c>
      <c r="F327">
        <v>5.5961433520000003</v>
      </c>
      <c r="G327">
        <v>30</v>
      </c>
      <c r="H327">
        <v>4.733333333</v>
      </c>
      <c r="I327">
        <v>4.5595727359999998</v>
      </c>
      <c r="J327">
        <v>28</v>
      </c>
      <c r="K327">
        <v>5.6564613990000003</v>
      </c>
      <c r="L327">
        <v>28.786000000000001</v>
      </c>
      <c r="M327">
        <v>11.63526667</v>
      </c>
      <c r="N327">
        <v>7.9741588229999998</v>
      </c>
      <c r="O327">
        <v>8.0444444439999998</v>
      </c>
      <c r="P327">
        <v>0</v>
      </c>
      <c r="Q327">
        <v>0.79555555600000005</v>
      </c>
      <c r="R327">
        <v>325.23665340000002</v>
      </c>
      <c r="S327">
        <v>7.1002798050000004</v>
      </c>
      <c r="T327">
        <v>16.57777669</v>
      </c>
      <c r="U327">
        <v>7.995277701</v>
      </c>
      <c r="V327" t="s">
        <v>956</v>
      </c>
      <c r="W327">
        <v>4.7561246009999998</v>
      </c>
      <c r="X327">
        <v>4.4998705809999997</v>
      </c>
      <c r="Y327">
        <v>2.6616982000000001E-2</v>
      </c>
      <c r="Z327">
        <v>99.97338302</v>
      </c>
      <c r="AA327">
        <v>28.786000000000001</v>
      </c>
      <c r="AB327">
        <v>6.266666667</v>
      </c>
      <c r="AC327">
        <v>0.72064865600000005</v>
      </c>
      <c r="AD327" t="s">
        <v>582</v>
      </c>
      <c r="AE327" t="s">
        <v>957</v>
      </c>
      <c r="AF327" t="s">
        <v>954</v>
      </c>
    </row>
    <row r="328" spans="1:32" x14ac:dyDescent="0.25">
      <c r="A328" t="s">
        <v>582</v>
      </c>
      <c r="B328" t="s">
        <v>958</v>
      </c>
      <c r="C328" t="str">
        <f t="shared" si="10"/>
        <v>RICE_0T3</v>
      </c>
      <c r="D328" t="str">
        <f t="shared" si="11"/>
        <v>RICE_0T33</v>
      </c>
      <c r="E328" t="s">
        <v>959</v>
      </c>
      <c r="F328">
        <v>9.8070006040000006</v>
      </c>
      <c r="G328">
        <v>30</v>
      </c>
      <c r="H328">
        <v>8.4333333330000002</v>
      </c>
      <c r="I328">
        <v>6.8506934150000003</v>
      </c>
      <c r="J328">
        <v>28</v>
      </c>
      <c r="K328">
        <v>7.688447322</v>
      </c>
      <c r="L328">
        <v>29.989000000000001</v>
      </c>
      <c r="M328">
        <v>17.022400000000001</v>
      </c>
      <c r="N328">
        <v>6.8925226950000003</v>
      </c>
      <c r="O328">
        <v>8.1020036429999998</v>
      </c>
      <c r="P328">
        <v>0</v>
      </c>
      <c r="Q328">
        <v>0.77096774199999996</v>
      </c>
      <c r="R328">
        <v>886.79343240000003</v>
      </c>
      <c r="S328">
        <v>17.26817157</v>
      </c>
      <c r="T328">
        <v>24.261155850000002</v>
      </c>
      <c r="U328">
        <v>8.4550816569999991</v>
      </c>
      <c r="V328" t="s">
        <v>960</v>
      </c>
      <c r="W328">
        <v>8.197337439</v>
      </c>
      <c r="X328">
        <v>7.3292560690000004</v>
      </c>
      <c r="Y328">
        <v>2.8487999429999999</v>
      </c>
      <c r="Z328">
        <v>97.151200059999994</v>
      </c>
      <c r="AA328">
        <v>29.989000000000001</v>
      </c>
      <c r="AB328">
        <v>6.3666666669999996</v>
      </c>
      <c r="AC328">
        <v>0.93208586199999999</v>
      </c>
      <c r="AD328" t="s">
        <v>582</v>
      </c>
      <c r="AE328" t="s">
        <v>961</v>
      </c>
      <c r="AF328" t="s">
        <v>958</v>
      </c>
    </row>
    <row r="329" spans="1:32" x14ac:dyDescent="0.25">
      <c r="A329" t="s">
        <v>582</v>
      </c>
      <c r="B329" t="s">
        <v>962</v>
      </c>
      <c r="C329" t="str">
        <f t="shared" si="10"/>
        <v>RICE_0T4</v>
      </c>
      <c r="D329" t="str">
        <f t="shared" si="11"/>
        <v>RICE_0T44</v>
      </c>
      <c r="E329" t="s">
        <v>963</v>
      </c>
      <c r="F329">
        <v>13.2755758</v>
      </c>
      <c r="G329">
        <v>30</v>
      </c>
      <c r="H329">
        <v>10.16666667</v>
      </c>
      <c r="I329">
        <v>6.0159882810000003</v>
      </c>
      <c r="J329">
        <v>22</v>
      </c>
      <c r="K329">
        <v>6.3460398849999997</v>
      </c>
      <c r="L329">
        <v>32.686999999999998</v>
      </c>
      <c r="M329">
        <v>25.859833330000001</v>
      </c>
      <c r="N329">
        <v>7.3092867699999999</v>
      </c>
      <c r="O329">
        <v>8.0151802659999998</v>
      </c>
      <c r="P329">
        <v>0</v>
      </c>
      <c r="Q329">
        <v>0.70686274500000001</v>
      </c>
      <c r="R329">
        <v>2062.4029540000001</v>
      </c>
      <c r="S329">
        <v>34.224460219999997</v>
      </c>
      <c r="T329">
        <v>29.851118530000001</v>
      </c>
      <c r="U329">
        <v>8.631805945</v>
      </c>
      <c r="V329" t="s">
        <v>964</v>
      </c>
      <c r="W329">
        <v>12.291264809999999</v>
      </c>
      <c r="X329">
        <v>8.3493726539999997</v>
      </c>
      <c r="Y329">
        <v>2.2214696919999999</v>
      </c>
      <c r="Z329">
        <v>97.778530309999994</v>
      </c>
      <c r="AA329">
        <v>32.686999999999998</v>
      </c>
      <c r="AB329">
        <v>6.233333333</v>
      </c>
      <c r="AC329">
        <v>0.94667981700000003</v>
      </c>
      <c r="AD329" t="s">
        <v>582</v>
      </c>
      <c r="AE329" t="s">
        <v>965</v>
      </c>
      <c r="AF329" t="s">
        <v>962</v>
      </c>
    </row>
    <row r="330" spans="1:32" x14ac:dyDescent="0.25">
      <c r="A330" t="s">
        <v>582</v>
      </c>
      <c r="B330" t="s">
        <v>966</v>
      </c>
      <c r="C330" t="str">
        <f t="shared" si="10"/>
        <v>RICE_0T5</v>
      </c>
      <c r="D330" t="str">
        <f t="shared" si="11"/>
        <v>RICE_0T55</v>
      </c>
      <c r="E330" t="s">
        <v>967</v>
      </c>
      <c r="F330">
        <v>5.8419802499999998</v>
      </c>
      <c r="G330">
        <v>30</v>
      </c>
      <c r="H330">
        <v>4.5666666669999998</v>
      </c>
      <c r="I330">
        <v>3.0652186399999999</v>
      </c>
      <c r="J330">
        <v>15</v>
      </c>
      <c r="K330">
        <v>2.6036299449999998</v>
      </c>
      <c r="L330">
        <v>31.433</v>
      </c>
      <c r="M330">
        <v>16.200399999999998</v>
      </c>
      <c r="N330">
        <v>7.4814462669999999</v>
      </c>
      <c r="O330">
        <v>8.0444444439999998</v>
      </c>
      <c r="P330">
        <v>0</v>
      </c>
      <c r="Q330">
        <v>0.83229166700000001</v>
      </c>
      <c r="R330">
        <v>575.38575890000004</v>
      </c>
      <c r="S330">
        <v>12.72884634</v>
      </c>
      <c r="T330">
        <v>20.33131156</v>
      </c>
      <c r="U330">
        <v>9.9224321250000003</v>
      </c>
      <c r="V330" t="s">
        <v>968</v>
      </c>
      <c r="W330">
        <v>4.9992560959999999</v>
      </c>
      <c r="X330">
        <v>4.336155947</v>
      </c>
      <c r="Y330">
        <v>1.591027647</v>
      </c>
      <c r="Z330">
        <v>98.408972349999999</v>
      </c>
      <c r="AA330">
        <v>31.433</v>
      </c>
      <c r="AB330">
        <v>7.6333333330000004</v>
      </c>
      <c r="AC330">
        <v>0.77762594500000004</v>
      </c>
      <c r="AD330" t="s">
        <v>582</v>
      </c>
      <c r="AE330" t="s">
        <v>969</v>
      </c>
      <c r="AF330" t="s">
        <v>966</v>
      </c>
    </row>
    <row r="331" spans="1:32" x14ac:dyDescent="0.25">
      <c r="A331" t="s">
        <v>970</v>
      </c>
      <c r="B331" t="s">
        <v>971</v>
      </c>
      <c r="C331" t="str">
        <f t="shared" si="10"/>
        <v>AF_A_0</v>
      </c>
      <c r="D331" t="str">
        <f t="shared" si="11"/>
        <v>AF_A_06</v>
      </c>
      <c r="E331" t="s">
        <v>972</v>
      </c>
      <c r="F331">
        <v>9.0531398719999991</v>
      </c>
      <c r="G331">
        <v>40</v>
      </c>
      <c r="H331">
        <v>8.1750000000000007</v>
      </c>
      <c r="I331">
        <v>5.8543527700000002</v>
      </c>
      <c r="J331">
        <v>19</v>
      </c>
      <c r="K331">
        <v>6.1882449050000004</v>
      </c>
      <c r="L331">
        <v>20.079000000000001</v>
      </c>
      <c r="M331">
        <v>13.369275</v>
      </c>
      <c r="N331">
        <v>3.3459265149999999</v>
      </c>
      <c r="O331">
        <v>8.2016806720000002</v>
      </c>
      <c r="P331">
        <v>5</v>
      </c>
      <c r="Q331">
        <v>0.75476190499999996</v>
      </c>
      <c r="R331">
        <v>232.95645010000001</v>
      </c>
      <c r="S331">
        <v>9.0188435909999995</v>
      </c>
      <c r="T331">
        <v>12.313281870000001</v>
      </c>
      <c r="U331">
        <v>6.7899676370000002</v>
      </c>
      <c r="V331" t="s">
        <v>973</v>
      </c>
      <c r="W331">
        <v>8.2833813159999998</v>
      </c>
      <c r="X331">
        <v>5.5975032770000004</v>
      </c>
      <c r="Y331">
        <v>40.113840619999998</v>
      </c>
      <c r="Z331">
        <v>59.886159380000002</v>
      </c>
      <c r="AA331">
        <v>20.079000000000001</v>
      </c>
      <c r="AB331">
        <v>3.4249999999999998</v>
      </c>
      <c r="AC331">
        <v>0.95086112</v>
      </c>
      <c r="AD331" t="s">
        <v>974</v>
      </c>
      <c r="AE331" t="s">
        <v>975</v>
      </c>
      <c r="AF331" t="s">
        <v>971</v>
      </c>
    </row>
    <row r="332" spans="1:32" x14ac:dyDescent="0.25">
      <c r="A332" t="s">
        <v>970</v>
      </c>
      <c r="B332" t="s">
        <v>971</v>
      </c>
      <c r="C332" t="str">
        <f t="shared" si="10"/>
        <v>AF_A_0</v>
      </c>
      <c r="D332" t="str">
        <f t="shared" si="11"/>
        <v>AF_A_06</v>
      </c>
      <c r="E332" t="s">
        <v>976</v>
      </c>
      <c r="F332">
        <v>8.9521104059999992</v>
      </c>
      <c r="G332">
        <v>40</v>
      </c>
      <c r="H332">
        <v>8.25</v>
      </c>
      <c r="I332">
        <v>5.5184467010000002</v>
      </c>
      <c r="J332">
        <v>19</v>
      </c>
      <c r="K332">
        <v>5.9445353059999997</v>
      </c>
      <c r="L332">
        <v>22.838999999999999</v>
      </c>
      <c r="M332">
        <v>13.34625</v>
      </c>
      <c r="N332">
        <v>3.7169647549999998</v>
      </c>
      <c r="O332">
        <v>8.1118881120000008</v>
      </c>
      <c r="P332">
        <v>4</v>
      </c>
      <c r="Q332">
        <v>0.77187499999999998</v>
      </c>
      <c r="R332">
        <v>224.185372</v>
      </c>
      <c r="S332">
        <v>9.4855003100000008</v>
      </c>
      <c r="T332">
        <v>11.58493228</v>
      </c>
      <c r="U332">
        <v>7.0926711239999998</v>
      </c>
      <c r="V332" t="s">
        <v>977</v>
      </c>
      <c r="W332">
        <v>8.0407648439999999</v>
      </c>
      <c r="X332">
        <v>5.5065840890000004</v>
      </c>
      <c r="Y332">
        <v>48.09232858</v>
      </c>
      <c r="Z332">
        <v>51.90767142</v>
      </c>
      <c r="AA332">
        <v>22.838999999999999</v>
      </c>
      <c r="AB332">
        <v>5.1749999999999998</v>
      </c>
      <c r="AC332">
        <v>0.95214431600000005</v>
      </c>
      <c r="AD332" t="s">
        <v>974</v>
      </c>
      <c r="AE332" t="s">
        <v>978</v>
      </c>
      <c r="AF332" t="s">
        <v>971</v>
      </c>
    </row>
    <row r="333" spans="1:32" x14ac:dyDescent="0.25">
      <c r="A333" t="s">
        <v>970</v>
      </c>
      <c r="B333" t="s">
        <v>971</v>
      </c>
      <c r="C333" t="str">
        <f t="shared" si="10"/>
        <v>AF_A_0</v>
      </c>
      <c r="D333" t="str">
        <f t="shared" si="11"/>
        <v>AF_A_06</v>
      </c>
      <c r="E333" t="s">
        <v>979</v>
      </c>
      <c r="F333">
        <v>6.5953568039999997</v>
      </c>
      <c r="G333">
        <v>40</v>
      </c>
      <c r="H333">
        <v>5.5250000000000004</v>
      </c>
      <c r="I333">
        <v>5.7258968719999999</v>
      </c>
      <c r="J333">
        <v>19</v>
      </c>
      <c r="K333">
        <v>5.7705610649999999</v>
      </c>
      <c r="L333">
        <v>21.963000000000001</v>
      </c>
      <c r="M333">
        <v>11.5175</v>
      </c>
      <c r="N333">
        <v>2.8779913009999998</v>
      </c>
      <c r="O333">
        <v>8.0325203250000001</v>
      </c>
      <c r="P333">
        <v>12</v>
      </c>
      <c r="Q333">
        <v>0.77934782599999997</v>
      </c>
      <c r="R333">
        <v>325.67793139999998</v>
      </c>
      <c r="S333">
        <v>9.8803584299999994</v>
      </c>
      <c r="T333">
        <v>15.10153796</v>
      </c>
      <c r="U333">
        <v>8.9663367560000005</v>
      </c>
      <c r="V333" t="s">
        <v>980</v>
      </c>
      <c r="W333">
        <v>8.2627419510000006</v>
      </c>
      <c r="X333">
        <v>5.2308136239999996</v>
      </c>
      <c r="Y333">
        <v>54.805440959999999</v>
      </c>
      <c r="Z333">
        <v>45.194559040000001</v>
      </c>
      <c r="AA333">
        <v>21.963000000000001</v>
      </c>
      <c r="AB333">
        <v>4.25</v>
      </c>
      <c r="AC333">
        <v>0.96369286600000004</v>
      </c>
      <c r="AD333" t="s">
        <v>974</v>
      </c>
      <c r="AE333" t="s">
        <v>981</v>
      </c>
      <c r="AF333" t="s">
        <v>971</v>
      </c>
    </row>
    <row r="334" spans="1:32" x14ac:dyDescent="0.25">
      <c r="A334" t="s">
        <v>982</v>
      </c>
      <c r="B334" t="s">
        <v>983</v>
      </c>
      <c r="C334" t="str">
        <f t="shared" si="10"/>
        <v>AF_D_0</v>
      </c>
      <c r="D334" t="str">
        <f t="shared" si="11"/>
        <v>AF_D_06</v>
      </c>
      <c r="E334" t="s">
        <v>984</v>
      </c>
      <c r="F334">
        <v>5.0848428229999998</v>
      </c>
      <c r="G334">
        <v>40</v>
      </c>
      <c r="H334">
        <v>4.125</v>
      </c>
      <c r="I334">
        <v>2.2668023879999999</v>
      </c>
      <c r="J334">
        <v>14</v>
      </c>
      <c r="K334">
        <v>2.7585095609999999</v>
      </c>
      <c r="L334">
        <v>18.832000000000001</v>
      </c>
      <c r="M334">
        <v>9.8707750000000001</v>
      </c>
      <c r="N334">
        <v>5.2103431819999999</v>
      </c>
      <c r="O334">
        <v>8.0516129030000005</v>
      </c>
      <c r="P334">
        <v>0</v>
      </c>
      <c r="Q334">
        <v>0.6925</v>
      </c>
      <c r="R334">
        <v>60.582425149999999</v>
      </c>
      <c r="S334">
        <v>4.8382538579999999</v>
      </c>
      <c r="T334">
        <v>6.0970258939999997</v>
      </c>
      <c r="U334">
        <v>5.2425085080000002</v>
      </c>
      <c r="V334" t="s">
        <v>985</v>
      </c>
      <c r="W334">
        <v>4.3946384610000004</v>
      </c>
      <c r="X334">
        <v>2.7919219659999999</v>
      </c>
      <c r="Y334">
        <v>17.02980784</v>
      </c>
      <c r="Z334">
        <v>82.970192159999996</v>
      </c>
      <c r="AA334">
        <v>18.832000000000001</v>
      </c>
      <c r="AB334">
        <v>6.45</v>
      </c>
      <c r="AC334">
        <v>0.83361686999999995</v>
      </c>
      <c r="AD334" t="s">
        <v>974</v>
      </c>
      <c r="AE334" t="s">
        <v>986</v>
      </c>
      <c r="AF334" t="s">
        <v>983</v>
      </c>
    </row>
    <row r="335" spans="1:32" x14ac:dyDescent="0.25">
      <c r="A335" t="s">
        <v>982</v>
      </c>
      <c r="B335" t="s">
        <v>983</v>
      </c>
      <c r="C335" t="str">
        <f t="shared" si="10"/>
        <v>AF_D_0</v>
      </c>
      <c r="D335" t="str">
        <f t="shared" si="11"/>
        <v>AF_D_06</v>
      </c>
      <c r="E335" t="s">
        <v>987</v>
      </c>
      <c r="F335">
        <v>5.5282686989999998</v>
      </c>
      <c r="G335">
        <v>40</v>
      </c>
      <c r="H335">
        <v>4.3499999999999996</v>
      </c>
      <c r="I335">
        <v>1.869027123</v>
      </c>
      <c r="J335">
        <v>9</v>
      </c>
      <c r="K335">
        <v>1.9563997550000001</v>
      </c>
      <c r="L335">
        <v>22.094000000000001</v>
      </c>
      <c r="M335">
        <v>11.917075000000001</v>
      </c>
      <c r="N335">
        <v>6.4981175010000003</v>
      </c>
      <c r="O335">
        <v>8.0262295080000001</v>
      </c>
      <c r="P335">
        <v>0</v>
      </c>
      <c r="Q335">
        <v>0.66956521700000005</v>
      </c>
      <c r="R335">
        <v>43.403640410000001</v>
      </c>
      <c r="S335">
        <v>4.6383423099999996</v>
      </c>
      <c r="T335">
        <v>4.6786131510000004</v>
      </c>
      <c r="U335">
        <v>5.1464517890000003</v>
      </c>
      <c r="V335" t="s">
        <v>988</v>
      </c>
      <c r="W335">
        <v>5.0016220779999996</v>
      </c>
      <c r="X335">
        <v>2.8671683649999999</v>
      </c>
      <c r="Y335">
        <v>8.5574767850000004</v>
      </c>
      <c r="Z335">
        <v>91.442523210000004</v>
      </c>
      <c r="AA335">
        <v>22.094000000000001</v>
      </c>
      <c r="AB335">
        <v>5.0750000000000002</v>
      </c>
      <c r="AC335">
        <v>0.81858705300000001</v>
      </c>
      <c r="AD335" t="s">
        <v>974</v>
      </c>
      <c r="AE335" t="s">
        <v>989</v>
      </c>
      <c r="AF335" t="s">
        <v>983</v>
      </c>
    </row>
    <row r="336" spans="1:32" x14ac:dyDescent="0.25">
      <c r="A336" t="s">
        <v>982</v>
      </c>
      <c r="B336" t="s">
        <v>983</v>
      </c>
      <c r="C336" t="str">
        <f t="shared" si="10"/>
        <v>AF_D_0</v>
      </c>
      <c r="D336" t="str">
        <f t="shared" si="11"/>
        <v>AF_D_06</v>
      </c>
      <c r="E336" t="s">
        <v>990</v>
      </c>
      <c r="F336">
        <v>6.2466719819999996</v>
      </c>
      <c r="G336">
        <v>40</v>
      </c>
      <c r="H336">
        <v>4.5999999999999996</v>
      </c>
      <c r="I336">
        <v>3.660610122</v>
      </c>
      <c r="J336">
        <v>15</v>
      </c>
      <c r="K336">
        <v>2.9563491000000002</v>
      </c>
      <c r="L336">
        <v>25.24</v>
      </c>
      <c r="M336">
        <v>12.130625</v>
      </c>
      <c r="N336">
        <v>5.0813545979999999</v>
      </c>
      <c r="O336">
        <v>8.5387205389999998</v>
      </c>
      <c r="P336">
        <v>1</v>
      </c>
      <c r="Q336">
        <v>0.76153846199999997</v>
      </c>
      <c r="R336">
        <v>192.8155021</v>
      </c>
      <c r="S336">
        <v>9.1590669699999996</v>
      </c>
      <c r="T336">
        <v>10.436809589999999</v>
      </c>
      <c r="U336">
        <v>7.3901562480000003</v>
      </c>
      <c r="V336" t="s">
        <v>991</v>
      </c>
      <c r="W336">
        <v>5.4926324280000003</v>
      </c>
      <c r="X336">
        <v>4.4514534509999999</v>
      </c>
      <c r="Y336">
        <v>28.151260499999999</v>
      </c>
      <c r="Z336">
        <v>71.848739499999994</v>
      </c>
      <c r="AA336">
        <v>25.24</v>
      </c>
      <c r="AB336">
        <v>7.5250000000000004</v>
      </c>
      <c r="AC336">
        <v>0.88929782000000002</v>
      </c>
      <c r="AD336" t="s">
        <v>974</v>
      </c>
      <c r="AE336" t="s">
        <v>992</v>
      </c>
      <c r="AF336" t="s">
        <v>983</v>
      </c>
    </row>
    <row r="337" spans="1:32" x14ac:dyDescent="0.25">
      <c r="A337" t="s">
        <v>993</v>
      </c>
      <c r="B337" t="s">
        <v>994</v>
      </c>
      <c r="C337" t="str">
        <f t="shared" si="10"/>
        <v>AF_G_0</v>
      </c>
      <c r="D337" t="str">
        <f t="shared" si="11"/>
        <v>AF_G_06</v>
      </c>
      <c r="E337" t="s">
        <v>995</v>
      </c>
      <c r="F337">
        <v>5.1571121260000004</v>
      </c>
      <c r="G337">
        <v>40</v>
      </c>
      <c r="H337">
        <v>3.875</v>
      </c>
      <c r="I337">
        <v>2.2356072619999998</v>
      </c>
      <c r="J337">
        <v>12</v>
      </c>
      <c r="K337">
        <v>2.5902461269999999</v>
      </c>
      <c r="L337">
        <v>16.806000000000001</v>
      </c>
      <c r="M337">
        <v>11.119725000000001</v>
      </c>
      <c r="N337">
        <v>5.953844449</v>
      </c>
      <c r="O337">
        <v>8.2074074069999998</v>
      </c>
      <c r="P337">
        <v>0</v>
      </c>
      <c r="Q337">
        <v>0.60694444400000003</v>
      </c>
      <c r="R337">
        <v>61.114896340000001</v>
      </c>
      <c r="S337">
        <v>5.6535228289999999</v>
      </c>
      <c r="T337">
        <v>5.3993125449999999</v>
      </c>
      <c r="U337">
        <v>3.959895473</v>
      </c>
      <c r="V337" t="s">
        <v>996</v>
      </c>
      <c r="W337">
        <v>4.5117169759999998</v>
      </c>
      <c r="X337">
        <v>3.0238339949999999</v>
      </c>
      <c r="Y337">
        <v>10.23274806</v>
      </c>
      <c r="Z337">
        <v>89.767251939999994</v>
      </c>
      <c r="AA337">
        <v>16.806000000000001</v>
      </c>
      <c r="AB337">
        <v>3.55</v>
      </c>
      <c r="AC337">
        <v>0.87757562200000006</v>
      </c>
      <c r="AD337" t="s">
        <v>974</v>
      </c>
      <c r="AE337" t="s">
        <v>997</v>
      </c>
      <c r="AF337" t="s">
        <v>994</v>
      </c>
    </row>
    <row r="338" spans="1:32" x14ac:dyDescent="0.25">
      <c r="A338" t="s">
        <v>993</v>
      </c>
      <c r="B338" t="s">
        <v>994</v>
      </c>
      <c r="C338" t="str">
        <f t="shared" si="10"/>
        <v>AF_G_0</v>
      </c>
      <c r="D338" t="str">
        <f t="shared" si="11"/>
        <v>AF_G_06</v>
      </c>
      <c r="E338" t="s">
        <v>998</v>
      </c>
      <c r="F338">
        <v>3.9741569609999998</v>
      </c>
      <c r="G338">
        <v>40</v>
      </c>
      <c r="H338">
        <v>2.7250000000000001</v>
      </c>
      <c r="I338">
        <v>1.8872667000000001</v>
      </c>
      <c r="J338">
        <v>13</v>
      </c>
      <c r="K338">
        <v>2.0370014730000001</v>
      </c>
      <c r="L338">
        <v>23.530999999999999</v>
      </c>
      <c r="M338">
        <v>9.9441249999999997</v>
      </c>
      <c r="N338">
        <v>5.0966499399999998</v>
      </c>
      <c r="O338">
        <v>8.2653061220000001</v>
      </c>
      <c r="P338">
        <v>0</v>
      </c>
      <c r="Q338">
        <v>0.78700000000000003</v>
      </c>
      <c r="R338">
        <v>46.552670419999998</v>
      </c>
      <c r="S338">
        <v>4.1269333130000003</v>
      </c>
      <c r="T338">
        <v>5.4333315600000001</v>
      </c>
      <c r="U338">
        <v>5.8904834340000001</v>
      </c>
      <c r="V338" t="s">
        <v>999</v>
      </c>
      <c r="W338">
        <v>3.1798196989999998</v>
      </c>
      <c r="X338">
        <v>2.2800124469999998</v>
      </c>
      <c r="Y338">
        <v>18.121824060000002</v>
      </c>
      <c r="Z338">
        <v>81.878175940000006</v>
      </c>
      <c r="AA338">
        <v>23.530999999999999</v>
      </c>
      <c r="AB338">
        <v>5.0999999999999996</v>
      </c>
      <c r="AC338">
        <v>0.68835354400000004</v>
      </c>
      <c r="AD338" t="s">
        <v>974</v>
      </c>
      <c r="AE338" t="s">
        <v>1000</v>
      </c>
      <c r="AF338" t="s">
        <v>994</v>
      </c>
    </row>
    <row r="339" spans="1:32" x14ac:dyDescent="0.25">
      <c r="A339" t="s">
        <v>993</v>
      </c>
      <c r="B339" t="s">
        <v>994</v>
      </c>
      <c r="C339" t="str">
        <f t="shared" si="10"/>
        <v>AF_G_0</v>
      </c>
      <c r="D339" t="str">
        <f t="shared" si="11"/>
        <v>AF_G_06</v>
      </c>
      <c r="E339" t="s">
        <v>1001</v>
      </c>
      <c r="F339">
        <v>5.449405939</v>
      </c>
      <c r="G339">
        <v>40</v>
      </c>
      <c r="H339">
        <v>4.0999999999999996</v>
      </c>
      <c r="I339">
        <v>1.6659682309999999</v>
      </c>
      <c r="J339">
        <v>10</v>
      </c>
      <c r="K339">
        <v>1.8275666880000001</v>
      </c>
      <c r="L339">
        <v>20.422999999999998</v>
      </c>
      <c r="M339">
        <v>12.030799999999999</v>
      </c>
      <c r="N339">
        <v>6.3198638630000001</v>
      </c>
      <c r="O339">
        <v>8.0238805969999998</v>
      </c>
      <c r="P339">
        <v>0</v>
      </c>
      <c r="Q339">
        <v>0.625</v>
      </c>
      <c r="R339">
        <v>47.345614320000003</v>
      </c>
      <c r="S339">
        <v>5.526740169</v>
      </c>
      <c r="T339">
        <v>4.0988727020000004</v>
      </c>
      <c r="U339">
        <v>3.9430648119999998</v>
      </c>
      <c r="V339" t="s">
        <v>1002</v>
      </c>
      <c r="W339">
        <v>4.7575962709999997</v>
      </c>
      <c r="X339">
        <v>2.756068264</v>
      </c>
      <c r="Y339">
        <v>8.8177145120000002</v>
      </c>
      <c r="Z339">
        <v>91.182285489999998</v>
      </c>
      <c r="AA339">
        <v>20.422999999999998</v>
      </c>
      <c r="AB339">
        <v>3.9249999999999998</v>
      </c>
      <c r="AC339">
        <v>0.80130107500000003</v>
      </c>
      <c r="AD339" t="s">
        <v>974</v>
      </c>
      <c r="AE339" t="s">
        <v>1003</v>
      </c>
      <c r="AF339" t="s">
        <v>994</v>
      </c>
    </row>
    <row r="340" spans="1:32" x14ac:dyDescent="0.25">
      <c r="A340" t="s">
        <v>1004</v>
      </c>
      <c r="B340" t="s">
        <v>1005</v>
      </c>
      <c r="C340" t="str">
        <f t="shared" si="10"/>
        <v>ARNO_001</v>
      </c>
      <c r="D340" t="str">
        <f t="shared" si="11"/>
        <v>ARNO_0011</v>
      </c>
      <c r="E340" t="s">
        <v>1006</v>
      </c>
      <c r="F340">
        <v>11.10367555</v>
      </c>
      <c r="G340">
        <v>40</v>
      </c>
      <c r="H340">
        <v>9.5500000000000007</v>
      </c>
      <c r="I340">
        <v>6.0944425259999999</v>
      </c>
      <c r="J340">
        <v>23</v>
      </c>
      <c r="K340">
        <v>6.4921105969999999</v>
      </c>
      <c r="L340">
        <v>32.453000000000003</v>
      </c>
      <c r="M340">
        <v>21.068950000000001</v>
      </c>
      <c r="N340">
        <v>7.7463592290000003</v>
      </c>
      <c r="O340">
        <v>8.0444444439999998</v>
      </c>
      <c r="P340">
        <v>0</v>
      </c>
      <c r="Q340">
        <v>0.77878787900000002</v>
      </c>
      <c r="R340">
        <v>1248.327458</v>
      </c>
      <c r="S340">
        <v>16.725466140000002</v>
      </c>
      <c r="T340">
        <v>31.122118180000001</v>
      </c>
      <c r="U340">
        <v>8.2114117709999999</v>
      </c>
      <c r="V340" t="s">
        <v>1007</v>
      </c>
      <c r="W340">
        <v>10.28916115</v>
      </c>
      <c r="X340">
        <v>7.2188662179999996</v>
      </c>
      <c r="Y340">
        <v>0.47357454100000002</v>
      </c>
      <c r="Z340">
        <v>99.526425459999999</v>
      </c>
      <c r="AA340">
        <v>32.453000000000003</v>
      </c>
      <c r="AB340">
        <v>6.5250000000000004</v>
      </c>
      <c r="AC340">
        <v>0.96906837400000001</v>
      </c>
      <c r="AD340" t="s">
        <v>1004</v>
      </c>
      <c r="AE340">
        <v>1</v>
      </c>
      <c r="AF340" t="s">
        <v>1005</v>
      </c>
    </row>
    <row r="341" spans="1:32" x14ac:dyDescent="0.25">
      <c r="A341" t="s">
        <v>1004</v>
      </c>
      <c r="B341" t="s">
        <v>1005</v>
      </c>
      <c r="C341" t="str">
        <f t="shared" si="10"/>
        <v>ARNO_001</v>
      </c>
      <c r="D341" t="str">
        <f t="shared" si="11"/>
        <v>ARNO_0012</v>
      </c>
      <c r="E341" t="s">
        <v>1008</v>
      </c>
      <c r="F341">
        <v>15.38449535</v>
      </c>
      <c r="G341">
        <v>40</v>
      </c>
      <c r="H341">
        <v>13.7</v>
      </c>
      <c r="I341">
        <v>7.6680818410000002</v>
      </c>
      <c r="J341">
        <v>26</v>
      </c>
      <c r="K341">
        <v>8.4799764149999994</v>
      </c>
      <c r="L341">
        <v>32.551000000000002</v>
      </c>
      <c r="M341">
        <v>23.898325</v>
      </c>
      <c r="N341">
        <v>7.4293131370000003</v>
      </c>
      <c r="O341">
        <v>8.3350785340000009</v>
      </c>
      <c r="P341">
        <v>0</v>
      </c>
      <c r="Q341">
        <v>0.75</v>
      </c>
      <c r="R341">
        <v>1401.5874389999999</v>
      </c>
      <c r="S341">
        <v>23.62041498</v>
      </c>
      <c r="T341">
        <v>29.045884999999998</v>
      </c>
      <c r="U341">
        <v>8.8937264880000004</v>
      </c>
      <c r="V341" t="s">
        <v>1009</v>
      </c>
      <c r="W341">
        <v>14.389750190000001</v>
      </c>
      <c r="X341">
        <v>9.0969466659999991</v>
      </c>
      <c r="Y341">
        <v>1.456188802</v>
      </c>
      <c r="Z341">
        <v>98.543811199999993</v>
      </c>
      <c r="AA341">
        <v>32.551000000000002</v>
      </c>
      <c r="AB341">
        <v>7.3</v>
      </c>
      <c r="AC341">
        <v>0.89867343099999997</v>
      </c>
      <c r="AD341" t="s">
        <v>1004</v>
      </c>
      <c r="AE341">
        <v>1</v>
      </c>
      <c r="AF341" t="s">
        <v>1005</v>
      </c>
    </row>
    <row r="342" spans="1:32" x14ac:dyDescent="0.25">
      <c r="A342" t="s">
        <v>1004</v>
      </c>
      <c r="B342" t="s">
        <v>1005</v>
      </c>
      <c r="C342" t="str">
        <f t="shared" si="10"/>
        <v>ARNO_001</v>
      </c>
      <c r="D342" t="str">
        <f t="shared" si="11"/>
        <v>ARNO_0013</v>
      </c>
      <c r="E342" t="s">
        <v>1010</v>
      </c>
      <c r="F342">
        <v>7.2574613790000004</v>
      </c>
      <c r="G342">
        <v>40</v>
      </c>
      <c r="H342">
        <v>5.7750000000000004</v>
      </c>
      <c r="I342">
        <v>5.1268094240000002</v>
      </c>
      <c r="J342">
        <v>20</v>
      </c>
      <c r="K342">
        <v>4.8295315509999996</v>
      </c>
      <c r="L342">
        <v>31.452999999999999</v>
      </c>
      <c r="M342">
        <v>15.258749999999999</v>
      </c>
      <c r="N342">
        <v>7.689380237</v>
      </c>
      <c r="O342">
        <v>8.0439560439999997</v>
      </c>
      <c r="P342">
        <v>0</v>
      </c>
      <c r="Q342">
        <v>0.81796875000000002</v>
      </c>
      <c r="R342">
        <v>781.04363379999995</v>
      </c>
      <c r="S342">
        <v>12.71536884</v>
      </c>
      <c r="T342">
        <v>24.887005219999999</v>
      </c>
      <c r="U342">
        <v>9.0778878679999995</v>
      </c>
      <c r="V342" t="s">
        <v>1011</v>
      </c>
      <c r="W342">
        <v>6.7577835029999997</v>
      </c>
      <c r="X342">
        <v>6.0924234330000004</v>
      </c>
      <c r="Y342">
        <v>1.010587103</v>
      </c>
      <c r="Z342">
        <v>98.989412900000005</v>
      </c>
      <c r="AA342">
        <v>31.452999999999999</v>
      </c>
      <c r="AB342">
        <v>8.2750000000000004</v>
      </c>
      <c r="AC342">
        <v>0.85792542400000005</v>
      </c>
      <c r="AD342" t="s">
        <v>1004</v>
      </c>
      <c r="AE342">
        <v>1</v>
      </c>
      <c r="AF342" t="s">
        <v>1005</v>
      </c>
    </row>
    <row r="343" spans="1:32" x14ac:dyDescent="0.25">
      <c r="A343" t="s">
        <v>1004</v>
      </c>
      <c r="B343" t="s">
        <v>1005</v>
      </c>
      <c r="C343" t="str">
        <f t="shared" si="10"/>
        <v>ARNO_001</v>
      </c>
      <c r="D343" t="str">
        <f t="shared" si="11"/>
        <v>ARNO_0014</v>
      </c>
      <c r="E343" t="s">
        <v>1012</v>
      </c>
      <c r="F343">
        <v>13.11053111</v>
      </c>
      <c r="G343">
        <v>50</v>
      </c>
      <c r="H343">
        <v>11.04</v>
      </c>
      <c r="I343">
        <v>5.9974249530000003</v>
      </c>
      <c r="J343">
        <v>23</v>
      </c>
      <c r="K343">
        <v>6.5359314560000001</v>
      </c>
      <c r="L343">
        <v>35.078000000000003</v>
      </c>
      <c r="M343">
        <v>21.268640000000001</v>
      </c>
      <c r="N343">
        <v>7.9188370790000002</v>
      </c>
      <c r="O343">
        <v>8.1089918260000005</v>
      </c>
      <c r="P343">
        <v>0</v>
      </c>
      <c r="Q343">
        <v>0.82499999999999996</v>
      </c>
      <c r="R343">
        <v>889.4453651</v>
      </c>
      <c r="S343">
        <v>16.756360990000001</v>
      </c>
      <c r="T343">
        <v>24.671232880000002</v>
      </c>
      <c r="U343">
        <v>7.8370179220000002</v>
      </c>
      <c r="V343" t="s">
        <v>1013</v>
      </c>
      <c r="W343">
        <v>12.31709021</v>
      </c>
      <c r="X343">
        <v>7.750286365</v>
      </c>
      <c r="Y343">
        <v>0.14267185499999999</v>
      </c>
      <c r="Z343">
        <v>99.857328150000001</v>
      </c>
      <c r="AA343">
        <v>35.078000000000003</v>
      </c>
      <c r="AB343">
        <v>5.58</v>
      </c>
      <c r="AC343">
        <v>0.94777544499999999</v>
      </c>
      <c r="AD343" t="s">
        <v>1004</v>
      </c>
      <c r="AE343">
        <v>1</v>
      </c>
      <c r="AF343" t="s">
        <v>1005</v>
      </c>
    </row>
    <row r="344" spans="1:32" x14ac:dyDescent="0.25">
      <c r="A344" t="s">
        <v>1004</v>
      </c>
      <c r="B344" t="s">
        <v>1005</v>
      </c>
      <c r="C344" t="str">
        <f t="shared" si="10"/>
        <v>ARNO_001</v>
      </c>
      <c r="D344" t="str">
        <f t="shared" si="11"/>
        <v>ARNO_0015</v>
      </c>
      <c r="E344" t="s">
        <v>1014</v>
      </c>
      <c r="F344">
        <v>17.925296549999999</v>
      </c>
      <c r="G344">
        <v>40</v>
      </c>
      <c r="H344">
        <v>17.149999999999999</v>
      </c>
      <c r="I344">
        <v>5.5325851760000004</v>
      </c>
      <c r="J344">
        <v>30</v>
      </c>
      <c r="K344">
        <v>6.875863582</v>
      </c>
      <c r="L344">
        <v>32.853000000000002</v>
      </c>
      <c r="M344">
        <v>24.577649999999998</v>
      </c>
      <c r="N344">
        <v>7.9218250059999997</v>
      </c>
      <c r="O344">
        <v>8.0291970799999994</v>
      </c>
      <c r="P344">
        <v>0</v>
      </c>
      <c r="Q344">
        <v>0.77941176499999998</v>
      </c>
      <c r="R344">
        <v>316.2326736</v>
      </c>
      <c r="S344">
        <v>11.96221645</v>
      </c>
      <c r="T344">
        <v>13.15819331</v>
      </c>
      <c r="U344">
        <v>5.556401707</v>
      </c>
      <c r="V344" t="s">
        <v>1015</v>
      </c>
      <c r="W344">
        <v>17.136205960000002</v>
      </c>
      <c r="X344">
        <v>6.506871383</v>
      </c>
      <c r="Y344">
        <v>0.13065795599999999</v>
      </c>
      <c r="Z344">
        <v>99.869342040000006</v>
      </c>
      <c r="AA344">
        <v>32.853000000000002</v>
      </c>
      <c r="AB344">
        <v>5.6</v>
      </c>
      <c r="AC344">
        <v>0.89775460699999998</v>
      </c>
      <c r="AD344" t="s">
        <v>1004</v>
      </c>
      <c r="AE344">
        <v>1</v>
      </c>
      <c r="AF344" t="s">
        <v>1005</v>
      </c>
    </row>
    <row r="345" spans="1:32" x14ac:dyDescent="0.25">
      <c r="A345" t="s">
        <v>1004</v>
      </c>
      <c r="B345" t="s">
        <v>1016</v>
      </c>
      <c r="C345" t="str">
        <f t="shared" si="10"/>
        <v>ARNO_002</v>
      </c>
      <c r="D345" t="str">
        <f t="shared" si="11"/>
        <v>ARNO_0021</v>
      </c>
      <c r="E345" t="s">
        <v>1017</v>
      </c>
      <c r="F345">
        <v>13.110169320000001</v>
      </c>
      <c r="G345">
        <v>40</v>
      </c>
      <c r="H345">
        <v>11.4</v>
      </c>
      <c r="I345">
        <v>5.1882941689999997</v>
      </c>
      <c r="J345">
        <v>25</v>
      </c>
      <c r="K345">
        <v>5.8940648109999998</v>
      </c>
      <c r="L345">
        <v>29.593</v>
      </c>
      <c r="M345">
        <v>20.917200000000001</v>
      </c>
      <c r="N345">
        <v>7.4815662249999999</v>
      </c>
      <c r="O345">
        <v>8.0252365930000007</v>
      </c>
      <c r="P345">
        <v>0</v>
      </c>
      <c r="Q345">
        <v>0.75483871000000002</v>
      </c>
      <c r="R345">
        <v>608.38095390000001</v>
      </c>
      <c r="S345">
        <v>16.350888309999998</v>
      </c>
      <c r="T345">
        <v>18.466981489999998</v>
      </c>
      <c r="U345">
        <v>6.5048203239999998</v>
      </c>
      <c r="V345" t="s">
        <v>1018</v>
      </c>
      <c r="W345">
        <v>12.482209429999999</v>
      </c>
      <c r="X345">
        <v>6.5253467040000004</v>
      </c>
      <c r="Y345">
        <v>1.5791848399999999</v>
      </c>
      <c r="Z345">
        <v>98.420815160000004</v>
      </c>
      <c r="AA345">
        <v>29.593</v>
      </c>
      <c r="AB345">
        <v>5.375</v>
      </c>
      <c r="AC345">
        <v>0.91350040200000004</v>
      </c>
      <c r="AD345" t="s">
        <v>1004</v>
      </c>
      <c r="AE345">
        <v>2</v>
      </c>
      <c r="AF345" t="s">
        <v>1016</v>
      </c>
    </row>
    <row r="346" spans="1:32" x14ac:dyDescent="0.25">
      <c r="A346" t="s">
        <v>1004</v>
      </c>
      <c r="B346" t="s">
        <v>1016</v>
      </c>
      <c r="C346" t="str">
        <f t="shared" si="10"/>
        <v>ARNO_002</v>
      </c>
      <c r="D346" t="str">
        <f t="shared" si="11"/>
        <v>ARNO_0022</v>
      </c>
      <c r="E346" t="s">
        <v>1019</v>
      </c>
      <c r="F346">
        <v>17.77927597</v>
      </c>
      <c r="G346">
        <v>40</v>
      </c>
      <c r="H346">
        <v>17.024999999999999</v>
      </c>
      <c r="I346">
        <v>7.6719942789999998</v>
      </c>
      <c r="J346">
        <v>28</v>
      </c>
      <c r="K346">
        <v>8.7134594159999992</v>
      </c>
      <c r="L346">
        <v>31.602</v>
      </c>
      <c r="M346">
        <v>25.6296</v>
      </c>
      <c r="N346">
        <v>7.3169582230000003</v>
      </c>
      <c r="O346">
        <v>8.0285714289999994</v>
      </c>
      <c r="P346">
        <v>0</v>
      </c>
      <c r="Q346">
        <v>0.74318181800000005</v>
      </c>
      <c r="R346">
        <v>903.40231140000003</v>
      </c>
      <c r="S346">
        <v>19.476476699999999</v>
      </c>
      <c r="T346">
        <v>22.892557020000002</v>
      </c>
      <c r="U346">
        <v>6.4168037289999997</v>
      </c>
      <c r="V346" t="s">
        <v>1020</v>
      </c>
      <c r="W346">
        <v>17.5764323</v>
      </c>
      <c r="X346">
        <v>8.6476967089999999</v>
      </c>
      <c r="Y346">
        <v>1.6974500859999999</v>
      </c>
      <c r="Z346">
        <v>98.302549909999996</v>
      </c>
      <c r="AA346">
        <v>31.602</v>
      </c>
      <c r="AB346">
        <v>4.1500000000000004</v>
      </c>
      <c r="AC346">
        <v>0.88948240300000003</v>
      </c>
      <c r="AD346" t="s">
        <v>1004</v>
      </c>
      <c r="AE346">
        <v>2</v>
      </c>
      <c r="AF346" t="s">
        <v>1016</v>
      </c>
    </row>
    <row r="347" spans="1:32" x14ac:dyDescent="0.25">
      <c r="A347" t="s">
        <v>1004</v>
      </c>
      <c r="B347" t="s">
        <v>1016</v>
      </c>
      <c r="C347" t="str">
        <f t="shared" si="10"/>
        <v>ARNO_002</v>
      </c>
      <c r="D347" t="str">
        <f t="shared" si="11"/>
        <v>ARNO_0023</v>
      </c>
      <c r="E347" t="s">
        <v>1021</v>
      </c>
      <c r="F347">
        <v>13.46066156</v>
      </c>
      <c r="G347">
        <v>40</v>
      </c>
      <c r="H347">
        <v>12.85</v>
      </c>
      <c r="I347">
        <v>5.4408356299999996</v>
      </c>
      <c r="J347">
        <v>23</v>
      </c>
      <c r="K347">
        <v>6.056195175</v>
      </c>
      <c r="L347">
        <v>30.204000000000001</v>
      </c>
      <c r="M347">
        <v>20.797574999999998</v>
      </c>
      <c r="N347">
        <v>7.3551994250000003</v>
      </c>
      <c r="O347">
        <v>8.4188481680000002</v>
      </c>
      <c r="P347">
        <v>0</v>
      </c>
      <c r="Q347">
        <v>0.72661290300000003</v>
      </c>
      <c r="R347">
        <v>302.77709179999999</v>
      </c>
      <c r="S347">
        <v>11.18761786</v>
      </c>
      <c r="T347">
        <v>13.32720145</v>
      </c>
      <c r="U347">
        <v>7.0819879569999999</v>
      </c>
      <c r="V347" t="s">
        <v>1022</v>
      </c>
      <c r="W347">
        <v>12.833914050000001</v>
      </c>
      <c r="X347">
        <v>6.2870272490000003</v>
      </c>
      <c r="Y347">
        <v>1.544715447</v>
      </c>
      <c r="Z347">
        <v>98.455284550000002</v>
      </c>
      <c r="AA347">
        <v>30.204000000000001</v>
      </c>
      <c r="AB347">
        <v>5.5750000000000002</v>
      </c>
      <c r="AC347">
        <v>0.95227871600000003</v>
      </c>
      <c r="AD347" t="s">
        <v>1004</v>
      </c>
      <c r="AE347">
        <v>2</v>
      </c>
      <c r="AF347" t="s">
        <v>1016</v>
      </c>
    </row>
    <row r="348" spans="1:32" x14ac:dyDescent="0.25">
      <c r="A348" t="s">
        <v>1004</v>
      </c>
      <c r="B348" t="s">
        <v>1016</v>
      </c>
      <c r="C348" t="str">
        <f t="shared" si="10"/>
        <v>ARNO_002</v>
      </c>
      <c r="D348" t="str">
        <f t="shared" si="11"/>
        <v>ARNO_0024</v>
      </c>
      <c r="E348" t="s">
        <v>1023</v>
      </c>
      <c r="F348">
        <v>11.519693309999999</v>
      </c>
      <c r="G348">
        <v>40</v>
      </c>
      <c r="H348">
        <v>10.45</v>
      </c>
      <c r="I348">
        <v>7.5430283510000002</v>
      </c>
      <c r="J348">
        <v>31</v>
      </c>
      <c r="K348">
        <v>8.4289679080000006</v>
      </c>
      <c r="L348">
        <v>31.85</v>
      </c>
      <c r="M348">
        <v>18.386050000000001</v>
      </c>
      <c r="N348">
        <v>7.9222477659999999</v>
      </c>
      <c r="O348">
        <v>8.0443213300000007</v>
      </c>
      <c r="P348">
        <v>0</v>
      </c>
      <c r="Q348">
        <v>0.77803030299999998</v>
      </c>
      <c r="R348">
        <v>494.05747009999999</v>
      </c>
      <c r="S348">
        <v>13.87499607</v>
      </c>
      <c r="T348">
        <v>17.364963410000001</v>
      </c>
      <c r="U348">
        <v>9.1169061889999998</v>
      </c>
      <c r="V348" t="s">
        <v>1024</v>
      </c>
      <c r="W348">
        <v>10.61454923</v>
      </c>
      <c r="X348">
        <v>7.7924444389999996</v>
      </c>
      <c r="Y348">
        <v>0.11378002500000001</v>
      </c>
      <c r="Z348">
        <v>99.886219969999999</v>
      </c>
      <c r="AA348">
        <v>31.85</v>
      </c>
      <c r="AB348">
        <v>7.7249999999999996</v>
      </c>
      <c r="AC348">
        <v>0.954021589</v>
      </c>
      <c r="AD348" t="s">
        <v>1004</v>
      </c>
      <c r="AE348">
        <v>2</v>
      </c>
      <c r="AF348" t="s">
        <v>1016</v>
      </c>
    </row>
    <row r="349" spans="1:32" x14ac:dyDescent="0.25">
      <c r="A349" t="s">
        <v>1004</v>
      </c>
      <c r="B349" t="s">
        <v>1016</v>
      </c>
      <c r="C349" t="str">
        <f t="shared" si="10"/>
        <v>ARNO_002</v>
      </c>
      <c r="D349" t="str">
        <f t="shared" si="11"/>
        <v>ARNO_0025</v>
      </c>
      <c r="E349" t="s">
        <v>1025</v>
      </c>
      <c r="F349">
        <v>14.937488589999999</v>
      </c>
      <c r="G349">
        <v>40</v>
      </c>
      <c r="H349">
        <v>13.574999999999999</v>
      </c>
      <c r="I349">
        <v>8.3341165450000005</v>
      </c>
      <c r="J349">
        <v>33</v>
      </c>
      <c r="K349">
        <v>9.3565151100000001</v>
      </c>
      <c r="L349">
        <v>33.030999999999999</v>
      </c>
      <c r="M349">
        <v>23.1782</v>
      </c>
      <c r="N349">
        <v>7.404157283</v>
      </c>
      <c r="O349">
        <v>8.0208877279999999</v>
      </c>
      <c r="P349">
        <v>0</v>
      </c>
      <c r="Q349">
        <v>0.78455882399999999</v>
      </c>
      <c r="R349">
        <v>933.79239810000001</v>
      </c>
      <c r="S349">
        <v>19.595471939999999</v>
      </c>
      <c r="T349">
        <v>23.448025019999999</v>
      </c>
      <c r="U349">
        <v>8.0614215619999996</v>
      </c>
      <c r="V349" t="s">
        <v>1026</v>
      </c>
      <c r="W349">
        <v>13.20079228</v>
      </c>
      <c r="X349">
        <v>8.1660203259999999</v>
      </c>
      <c r="Y349">
        <v>2.681892333</v>
      </c>
      <c r="Z349">
        <v>97.318107670000003</v>
      </c>
      <c r="AA349">
        <v>33.030999999999999</v>
      </c>
      <c r="AB349">
        <v>7.4249999999999998</v>
      </c>
      <c r="AC349">
        <v>0.967018814</v>
      </c>
      <c r="AD349" t="s">
        <v>1004</v>
      </c>
      <c r="AE349">
        <v>2</v>
      </c>
      <c r="AF349" t="s">
        <v>1016</v>
      </c>
    </row>
    <row r="350" spans="1:32" x14ac:dyDescent="0.25">
      <c r="A350" t="s">
        <v>1004</v>
      </c>
      <c r="B350" t="s">
        <v>1027</v>
      </c>
      <c r="C350" t="str">
        <f t="shared" si="10"/>
        <v>ARNO_003</v>
      </c>
      <c r="D350" t="str">
        <f t="shared" si="11"/>
        <v>ARNO_0031</v>
      </c>
      <c r="E350" t="s">
        <v>1028</v>
      </c>
      <c r="F350">
        <v>5.0692624349999997</v>
      </c>
      <c r="G350">
        <v>40</v>
      </c>
      <c r="H350">
        <v>4.3</v>
      </c>
      <c r="I350">
        <v>3.600658084</v>
      </c>
      <c r="J350">
        <v>19</v>
      </c>
      <c r="K350">
        <v>3.762977544</v>
      </c>
      <c r="L350">
        <v>23.893000000000001</v>
      </c>
      <c r="M350">
        <v>9.8043999999999993</v>
      </c>
      <c r="N350">
        <v>6.7867581230000003</v>
      </c>
      <c r="O350">
        <v>8.0213903739999992</v>
      </c>
      <c r="P350">
        <v>0</v>
      </c>
      <c r="Q350">
        <v>0.80400000000000005</v>
      </c>
      <c r="R350">
        <v>37.241264780000002</v>
      </c>
      <c r="S350">
        <v>3.7067640810000002</v>
      </c>
      <c r="T350">
        <v>4.8477999980000002</v>
      </c>
      <c r="U350">
        <v>6.2256033410000002</v>
      </c>
      <c r="V350" t="s">
        <v>1029</v>
      </c>
      <c r="W350">
        <v>4.2095731369999996</v>
      </c>
      <c r="X350">
        <v>3.6136605780000002</v>
      </c>
      <c r="Y350">
        <v>4.6013039119999997</v>
      </c>
      <c r="Z350">
        <v>95.398696090000001</v>
      </c>
      <c r="AA350">
        <v>23.893000000000001</v>
      </c>
      <c r="AB350">
        <v>6.0250000000000004</v>
      </c>
      <c r="AC350">
        <v>0.82502658299999998</v>
      </c>
      <c r="AD350" t="s">
        <v>1004</v>
      </c>
      <c r="AE350">
        <v>3</v>
      </c>
      <c r="AF350" t="s">
        <v>1027</v>
      </c>
    </row>
    <row r="351" spans="1:32" x14ac:dyDescent="0.25">
      <c r="A351" t="s">
        <v>1004</v>
      </c>
      <c r="B351" t="s">
        <v>1027</v>
      </c>
      <c r="C351" t="str">
        <f t="shared" si="10"/>
        <v>ARNO_003</v>
      </c>
      <c r="D351" t="str">
        <f t="shared" si="11"/>
        <v>ARNO_0032</v>
      </c>
      <c r="E351" t="s">
        <v>1030</v>
      </c>
      <c r="F351">
        <v>4.7407855200000002</v>
      </c>
      <c r="G351">
        <v>40</v>
      </c>
      <c r="H351">
        <v>4.1500000000000004</v>
      </c>
      <c r="I351">
        <v>2.8318936639999999</v>
      </c>
      <c r="J351">
        <v>14</v>
      </c>
      <c r="K351">
        <v>3.4245437650000001</v>
      </c>
      <c r="L351">
        <v>21.922000000000001</v>
      </c>
      <c r="M351">
        <v>9.2306500000000007</v>
      </c>
      <c r="N351">
        <v>7.2283383990000001</v>
      </c>
      <c r="O351">
        <v>8.067988669</v>
      </c>
      <c r="P351">
        <v>0</v>
      </c>
      <c r="Q351">
        <v>0.76195652199999997</v>
      </c>
      <c r="R351">
        <v>161.06826290000001</v>
      </c>
      <c r="S351">
        <v>5.9684985670000001</v>
      </c>
      <c r="T351">
        <v>11.20023606</v>
      </c>
      <c r="U351">
        <v>5.5446580880000003</v>
      </c>
      <c r="V351" t="s">
        <v>1031</v>
      </c>
      <c r="W351">
        <v>4.1941993210000001</v>
      </c>
      <c r="X351">
        <v>3.6544867999999999</v>
      </c>
      <c r="Y351">
        <v>2.0361807409999999</v>
      </c>
      <c r="Z351">
        <v>97.963819259999994</v>
      </c>
      <c r="AA351">
        <v>21.922000000000001</v>
      </c>
      <c r="AB351">
        <v>5.9</v>
      </c>
      <c r="AC351">
        <v>0.78339621500000001</v>
      </c>
      <c r="AD351" t="s">
        <v>1004</v>
      </c>
      <c r="AE351">
        <v>3</v>
      </c>
      <c r="AF351" t="s">
        <v>1027</v>
      </c>
    </row>
    <row r="352" spans="1:32" x14ac:dyDescent="0.25">
      <c r="A352" t="s">
        <v>1004</v>
      </c>
      <c r="B352" t="s">
        <v>1027</v>
      </c>
      <c r="C352" t="str">
        <f t="shared" si="10"/>
        <v>ARNO_003</v>
      </c>
      <c r="D352" t="str">
        <f t="shared" si="11"/>
        <v>ARNO_0033</v>
      </c>
      <c r="E352" t="s">
        <v>1032</v>
      </c>
      <c r="F352">
        <v>4.8294969830000003</v>
      </c>
      <c r="G352">
        <v>40</v>
      </c>
      <c r="H352">
        <v>4.25</v>
      </c>
      <c r="I352">
        <v>3.25356179</v>
      </c>
      <c r="J352">
        <v>18</v>
      </c>
      <c r="K352">
        <v>3.71987903</v>
      </c>
      <c r="L352">
        <v>21.443999999999999</v>
      </c>
      <c r="M352">
        <v>8.0646000000000004</v>
      </c>
      <c r="N352">
        <v>7.7284883689999999</v>
      </c>
      <c r="O352">
        <v>8.0430107530000008</v>
      </c>
      <c r="P352">
        <v>0</v>
      </c>
      <c r="Q352">
        <v>0.73750000000000004</v>
      </c>
      <c r="R352">
        <v>106.08800100000001</v>
      </c>
      <c r="S352">
        <v>4.4102446479999999</v>
      </c>
      <c r="T352">
        <v>9.3079397910000008</v>
      </c>
      <c r="U352">
        <v>5.2560516130000003</v>
      </c>
      <c r="V352" t="s">
        <v>1033</v>
      </c>
      <c r="W352">
        <v>4.2455860630000002</v>
      </c>
      <c r="X352">
        <v>3.6860334629999998</v>
      </c>
      <c r="Y352">
        <v>0.63934902599999999</v>
      </c>
      <c r="Z352">
        <v>99.360650969999995</v>
      </c>
      <c r="AA352">
        <v>21.443999999999999</v>
      </c>
      <c r="AB352">
        <v>3.5249999999999999</v>
      </c>
      <c r="AC352">
        <v>0.72725500300000001</v>
      </c>
      <c r="AD352" t="s">
        <v>1004</v>
      </c>
      <c r="AE352">
        <v>3</v>
      </c>
      <c r="AF352" t="s">
        <v>1027</v>
      </c>
    </row>
    <row r="353" spans="1:32" x14ac:dyDescent="0.25">
      <c r="A353" t="s">
        <v>1004</v>
      </c>
      <c r="B353" t="s">
        <v>1027</v>
      </c>
      <c r="C353" t="str">
        <f t="shared" si="10"/>
        <v>ARNO_003</v>
      </c>
      <c r="D353" t="str">
        <f t="shared" si="11"/>
        <v>ARNO_0034</v>
      </c>
      <c r="E353" t="s">
        <v>1034</v>
      </c>
      <c r="F353">
        <v>5.0778477469999999</v>
      </c>
      <c r="G353">
        <v>40</v>
      </c>
      <c r="H353">
        <v>4.1500000000000004</v>
      </c>
      <c r="I353">
        <v>2.2169465530000001</v>
      </c>
      <c r="J353">
        <v>13</v>
      </c>
      <c r="K353">
        <v>2.5840859119999999</v>
      </c>
      <c r="L353">
        <v>25.161999999999999</v>
      </c>
      <c r="M353">
        <v>8.7815999999999992</v>
      </c>
      <c r="N353">
        <v>7.6813971470000002</v>
      </c>
      <c r="O353">
        <v>8.1694117649999995</v>
      </c>
      <c r="P353">
        <v>0</v>
      </c>
      <c r="Q353">
        <v>0.77211538499999999</v>
      </c>
      <c r="R353">
        <v>118.1947873</v>
      </c>
      <c r="S353">
        <v>4.9854575509999997</v>
      </c>
      <c r="T353">
        <v>9.6612628750000002</v>
      </c>
      <c r="U353">
        <v>5.7003785740000001</v>
      </c>
      <c r="V353" t="s">
        <v>1035</v>
      </c>
      <c r="W353">
        <v>4.5705642879999999</v>
      </c>
      <c r="X353">
        <v>3.1207336250000002</v>
      </c>
      <c r="Y353">
        <v>0.72611464999999997</v>
      </c>
      <c r="Z353">
        <v>99.27388535</v>
      </c>
      <c r="AA353">
        <v>25.161999999999999</v>
      </c>
      <c r="AB353">
        <v>4.2</v>
      </c>
      <c r="AC353">
        <v>0.79158801700000003</v>
      </c>
      <c r="AD353" t="s">
        <v>1004</v>
      </c>
      <c r="AE353">
        <v>3</v>
      </c>
      <c r="AF353" t="s">
        <v>1027</v>
      </c>
    </row>
    <row r="354" spans="1:32" x14ac:dyDescent="0.25">
      <c r="A354" t="s">
        <v>1004</v>
      </c>
      <c r="B354" t="s">
        <v>1027</v>
      </c>
      <c r="C354" t="str">
        <f t="shared" si="10"/>
        <v>ARNO_003</v>
      </c>
      <c r="D354" t="str">
        <f t="shared" si="11"/>
        <v>ARNO_0035</v>
      </c>
      <c r="E354" t="s">
        <v>1036</v>
      </c>
      <c r="F354">
        <v>4.0685420880000001</v>
      </c>
      <c r="G354">
        <v>40</v>
      </c>
      <c r="H354">
        <v>3.2749999999999999</v>
      </c>
      <c r="I354">
        <v>1.082488696</v>
      </c>
      <c r="J354">
        <v>7</v>
      </c>
      <c r="K354">
        <v>1.303600782</v>
      </c>
      <c r="L354">
        <v>11.201000000000001</v>
      </c>
      <c r="M354">
        <v>6.9543499999999998</v>
      </c>
      <c r="N354">
        <v>8.0018867920000005</v>
      </c>
      <c r="O354">
        <v>8.0754716979999994</v>
      </c>
      <c r="P354">
        <v>0</v>
      </c>
      <c r="Q354">
        <v>0.62291666700000003</v>
      </c>
      <c r="R354">
        <v>3.121815099</v>
      </c>
      <c r="S354">
        <v>1.262945572</v>
      </c>
      <c r="T354">
        <v>1.235630843</v>
      </c>
      <c r="U354">
        <v>2.1228565490000002</v>
      </c>
      <c r="V354" t="s">
        <v>1037</v>
      </c>
      <c r="W354">
        <v>3.5127081969999998</v>
      </c>
      <c r="X354">
        <v>1.5184643470000001</v>
      </c>
      <c r="Y354">
        <v>0</v>
      </c>
      <c r="Z354">
        <v>100</v>
      </c>
      <c r="AA354">
        <v>11.201000000000001</v>
      </c>
      <c r="AB354">
        <v>2.9750000000000001</v>
      </c>
      <c r="AC354">
        <v>0.73871205299999998</v>
      </c>
      <c r="AD354" t="s">
        <v>1004</v>
      </c>
      <c r="AE354">
        <v>3</v>
      </c>
      <c r="AF354" t="s">
        <v>1027</v>
      </c>
    </row>
    <row r="355" spans="1:32" x14ac:dyDescent="0.25">
      <c r="A355" t="s">
        <v>1004</v>
      </c>
      <c r="B355" t="s">
        <v>1027</v>
      </c>
      <c r="C355" t="str">
        <f t="shared" si="10"/>
        <v>ARNO_003</v>
      </c>
      <c r="D355" t="str">
        <f t="shared" si="11"/>
        <v>ARNO_0036</v>
      </c>
      <c r="E355" t="s">
        <v>1038</v>
      </c>
      <c r="F355">
        <v>4.7405668439999999</v>
      </c>
      <c r="G355">
        <v>40</v>
      </c>
      <c r="H355">
        <v>3.875</v>
      </c>
      <c r="I355">
        <v>2.001303353</v>
      </c>
      <c r="J355">
        <v>10</v>
      </c>
      <c r="K355">
        <v>2.410264508</v>
      </c>
      <c r="L355">
        <v>16.849</v>
      </c>
      <c r="M355">
        <v>8.7781000000000002</v>
      </c>
      <c r="N355">
        <v>6.7008569580000001</v>
      </c>
      <c r="O355">
        <v>8.1133144480000006</v>
      </c>
      <c r="P355">
        <v>0</v>
      </c>
      <c r="Q355">
        <v>0.69861111099999995</v>
      </c>
      <c r="R355">
        <v>13.82783716</v>
      </c>
      <c r="S355">
        <v>2.99309227</v>
      </c>
      <c r="T355">
        <v>2.2066345030000001</v>
      </c>
      <c r="U355">
        <v>3.4875374959999998</v>
      </c>
      <c r="V355" t="s">
        <v>1039</v>
      </c>
      <c r="W355">
        <v>4.2516435389999998</v>
      </c>
      <c r="X355">
        <v>2.628204185</v>
      </c>
      <c r="Y355">
        <v>4.4335359199999997</v>
      </c>
      <c r="Z355">
        <v>95.566464080000003</v>
      </c>
      <c r="AA355">
        <v>16.849</v>
      </c>
      <c r="AB355">
        <v>4</v>
      </c>
      <c r="AC355">
        <v>0.81702485800000002</v>
      </c>
      <c r="AD355" t="s">
        <v>1004</v>
      </c>
      <c r="AE355">
        <v>3</v>
      </c>
      <c r="AF355" t="s">
        <v>1027</v>
      </c>
    </row>
    <row r="356" spans="1:32" x14ac:dyDescent="0.25">
      <c r="A356" t="s">
        <v>1004</v>
      </c>
      <c r="B356" t="s">
        <v>1040</v>
      </c>
      <c r="C356" t="str">
        <f t="shared" si="10"/>
        <v>ARNO_004</v>
      </c>
      <c r="D356" t="str">
        <f t="shared" si="11"/>
        <v>ARNO_0041</v>
      </c>
      <c r="E356" t="s">
        <v>1041</v>
      </c>
      <c r="F356">
        <v>5.8706488800000001</v>
      </c>
      <c r="G356">
        <v>40</v>
      </c>
      <c r="H356">
        <v>5.2</v>
      </c>
      <c r="I356">
        <v>2.624312266</v>
      </c>
      <c r="J356">
        <v>11</v>
      </c>
      <c r="K356">
        <v>2.8827070610000001</v>
      </c>
      <c r="L356">
        <v>23.428999999999998</v>
      </c>
      <c r="M356">
        <v>10.649050000000001</v>
      </c>
      <c r="N356">
        <v>7.556871611</v>
      </c>
      <c r="O356">
        <v>8.7182662539999995</v>
      </c>
      <c r="P356">
        <v>0</v>
      </c>
      <c r="Q356">
        <v>0.77708333299999999</v>
      </c>
      <c r="R356">
        <v>35.819078410000003</v>
      </c>
      <c r="S356">
        <v>4.061800431</v>
      </c>
      <c r="T356">
        <v>4.3955495300000003</v>
      </c>
      <c r="U356">
        <v>4.887980475</v>
      </c>
      <c r="V356" t="s">
        <v>1042</v>
      </c>
      <c r="W356">
        <v>5.3149378839999999</v>
      </c>
      <c r="X356">
        <v>3.200497629</v>
      </c>
      <c r="Y356">
        <v>1.14881817</v>
      </c>
      <c r="Z356">
        <v>98.851181830000002</v>
      </c>
      <c r="AA356">
        <v>23.428999999999998</v>
      </c>
      <c r="AB356">
        <v>4.625</v>
      </c>
      <c r="AC356">
        <v>0.86783933499999999</v>
      </c>
      <c r="AD356" t="s">
        <v>1004</v>
      </c>
      <c r="AE356">
        <v>4</v>
      </c>
      <c r="AF356" t="s">
        <v>1040</v>
      </c>
    </row>
    <row r="357" spans="1:32" x14ac:dyDescent="0.25">
      <c r="A357" t="s">
        <v>1004</v>
      </c>
      <c r="B357" t="s">
        <v>1040</v>
      </c>
      <c r="C357" t="str">
        <f t="shared" si="10"/>
        <v>ARNO_004</v>
      </c>
      <c r="D357" t="str">
        <f t="shared" si="11"/>
        <v>ARNO_0042</v>
      </c>
      <c r="E357" t="s">
        <v>1043</v>
      </c>
      <c r="F357">
        <v>4.6884131389999997</v>
      </c>
      <c r="G357">
        <v>40</v>
      </c>
      <c r="H357">
        <v>4.5</v>
      </c>
      <c r="I357">
        <v>2.0276905410000001</v>
      </c>
      <c r="J357">
        <v>18</v>
      </c>
      <c r="K357">
        <v>3.6193922139999999</v>
      </c>
      <c r="L357">
        <v>21.51</v>
      </c>
      <c r="M357">
        <v>8.9867000000000008</v>
      </c>
      <c r="N357">
        <v>7.6069809230000001</v>
      </c>
      <c r="O357">
        <v>8.0463768120000001</v>
      </c>
      <c r="P357">
        <v>0</v>
      </c>
      <c r="Q357">
        <v>0.77934782599999997</v>
      </c>
      <c r="R357">
        <v>193.23249939999999</v>
      </c>
      <c r="S357">
        <v>5.7715770529999997</v>
      </c>
      <c r="T357">
        <v>12.64600323</v>
      </c>
      <c r="U357">
        <v>4.7951496279999999</v>
      </c>
      <c r="V357" t="s">
        <v>1044</v>
      </c>
      <c r="W357">
        <v>3.714298495</v>
      </c>
      <c r="X357">
        <v>2.348579655</v>
      </c>
      <c r="Y357">
        <v>1.196937031</v>
      </c>
      <c r="Z357">
        <v>98.803062969999999</v>
      </c>
      <c r="AA357">
        <v>21.51</v>
      </c>
      <c r="AB357">
        <v>5.1749999999999998</v>
      </c>
      <c r="AC357">
        <v>0.72505252399999998</v>
      </c>
      <c r="AD357" t="s">
        <v>1004</v>
      </c>
      <c r="AE357">
        <v>4</v>
      </c>
      <c r="AF357" t="s">
        <v>1040</v>
      </c>
    </row>
    <row r="358" spans="1:32" x14ac:dyDescent="0.25">
      <c r="A358" t="s">
        <v>1004</v>
      </c>
      <c r="B358" t="s">
        <v>1040</v>
      </c>
      <c r="C358" t="str">
        <f t="shared" si="10"/>
        <v>ARNO_004</v>
      </c>
      <c r="D358" t="str">
        <f t="shared" si="11"/>
        <v>ARNO_0043</v>
      </c>
      <c r="E358" t="s">
        <v>1045</v>
      </c>
      <c r="F358">
        <v>5.567940353</v>
      </c>
      <c r="G358">
        <v>40</v>
      </c>
      <c r="H358">
        <v>4.8</v>
      </c>
      <c r="I358">
        <v>2.4964857230000002</v>
      </c>
      <c r="J358">
        <v>13</v>
      </c>
      <c r="K358">
        <v>2.9086079140000001</v>
      </c>
      <c r="L358">
        <v>19.853999999999999</v>
      </c>
      <c r="M358">
        <v>10.6296</v>
      </c>
      <c r="N358">
        <v>7.8927961040000003</v>
      </c>
      <c r="O358">
        <v>9.5144766149999995</v>
      </c>
      <c r="P358">
        <v>0</v>
      </c>
      <c r="Q358">
        <v>0.71190476199999997</v>
      </c>
      <c r="R358">
        <v>33.450960279999997</v>
      </c>
      <c r="S358">
        <v>4.0693641889999999</v>
      </c>
      <c r="T358">
        <v>4.1098948130000004</v>
      </c>
      <c r="U358">
        <v>4.524153213</v>
      </c>
      <c r="V358" t="s">
        <v>1046</v>
      </c>
      <c r="W358">
        <v>4.8584275110000004</v>
      </c>
      <c r="X358">
        <v>3.1330405469999998</v>
      </c>
      <c r="Y358">
        <v>0.34253613799999999</v>
      </c>
      <c r="Z358">
        <v>99.657463859999993</v>
      </c>
      <c r="AA358">
        <v>19.853999999999999</v>
      </c>
      <c r="AB358">
        <v>4.7750000000000004</v>
      </c>
      <c r="AC358">
        <v>0.802650855</v>
      </c>
      <c r="AD358" t="s">
        <v>1004</v>
      </c>
      <c r="AE358">
        <v>4</v>
      </c>
      <c r="AF358" t="s">
        <v>1040</v>
      </c>
    </row>
    <row r="359" spans="1:32" x14ac:dyDescent="0.25">
      <c r="A359" t="s">
        <v>1004</v>
      </c>
      <c r="B359" t="s">
        <v>1040</v>
      </c>
      <c r="C359" t="str">
        <f t="shared" si="10"/>
        <v>ARNO_004</v>
      </c>
      <c r="D359" t="str">
        <f t="shared" si="11"/>
        <v>ARNO_0044</v>
      </c>
      <c r="E359" t="s">
        <v>1047</v>
      </c>
      <c r="F359">
        <v>7.2622635219999996</v>
      </c>
      <c r="G359">
        <v>40</v>
      </c>
      <c r="H359">
        <v>6.1749999999999998</v>
      </c>
      <c r="I359">
        <v>4.3849046060000001</v>
      </c>
      <c r="J359">
        <v>22</v>
      </c>
      <c r="K359">
        <v>4.857404142</v>
      </c>
      <c r="L359">
        <v>25.876000000000001</v>
      </c>
      <c r="M359">
        <v>13.110749999999999</v>
      </c>
      <c r="N359">
        <v>6.884503584</v>
      </c>
      <c r="O359">
        <v>12.319248829999999</v>
      </c>
      <c r="P359">
        <v>0</v>
      </c>
      <c r="Q359">
        <v>0.80555555599999995</v>
      </c>
      <c r="R359">
        <v>216.39858849999999</v>
      </c>
      <c r="S359">
        <v>8.9687151790000001</v>
      </c>
      <c r="T359">
        <v>11.660220259999999</v>
      </c>
      <c r="U359">
        <v>7.1902160510000002</v>
      </c>
      <c r="V359" t="s">
        <v>1048</v>
      </c>
      <c r="W359">
        <v>6.2061632189999996</v>
      </c>
      <c r="X359">
        <v>5.0566052949999998</v>
      </c>
      <c r="Y359">
        <v>11.461468010000001</v>
      </c>
      <c r="Z359">
        <v>88.538531989999996</v>
      </c>
      <c r="AA359">
        <v>25.876000000000001</v>
      </c>
      <c r="AB359">
        <v>5.45</v>
      </c>
      <c r="AC359">
        <v>0.92240111000000002</v>
      </c>
      <c r="AD359" t="s">
        <v>1004</v>
      </c>
      <c r="AE359">
        <v>4</v>
      </c>
      <c r="AF359" t="s">
        <v>1040</v>
      </c>
    </row>
    <row r="360" spans="1:32" x14ac:dyDescent="0.25">
      <c r="A360" t="s">
        <v>1004</v>
      </c>
      <c r="B360" t="s">
        <v>1040</v>
      </c>
      <c r="C360" t="str">
        <f t="shared" si="10"/>
        <v>ARNO_004</v>
      </c>
      <c r="D360" t="str">
        <f t="shared" si="11"/>
        <v>ARNO_0045</v>
      </c>
      <c r="E360" t="s">
        <v>1049</v>
      </c>
      <c r="F360">
        <v>4.8807715460000001</v>
      </c>
      <c r="G360">
        <v>40</v>
      </c>
      <c r="H360">
        <v>3.4</v>
      </c>
      <c r="I360">
        <v>3.15696105</v>
      </c>
      <c r="J360">
        <v>17</v>
      </c>
      <c r="K360">
        <v>2.835489376</v>
      </c>
      <c r="L360">
        <v>24.414000000000001</v>
      </c>
      <c r="M360">
        <v>11.039425</v>
      </c>
      <c r="N360">
        <v>7.6010737370000001</v>
      </c>
      <c r="O360">
        <v>9.3394495410000005</v>
      </c>
      <c r="P360">
        <v>0</v>
      </c>
      <c r="Q360">
        <v>0.76600000000000001</v>
      </c>
      <c r="R360">
        <v>276.51497549999999</v>
      </c>
      <c r="S360">
        <v>8.3519619420000009</v>
      </c>
      <c r="T360">
        <v>14.379141389999999</v>
      </c>
      <c r="U360">
        <v>7.3172800640000002</v>
      </c>
      <c r="V360" t="s">
        <v>1050</v>
      </c>
      <c r="W360">
        <v>4.3782034980000004</v>
      </c>
      <c r="X360">
        <v>4.1455824430000003</v>
      </c>
      <c r="Y360">
        <v>0.88567839199999998</v>
      </c>
      <c r="Z360">
        <v>99.114321610000005</v>
      </c>
      <c r="AA360">
        <v>24.414000000000001</v>
      </c>
      <c r="AB360">
        <v>5.4249999999999998</v>
      </c>
      <c r="AC360">
        <v>0.85726138500000004</v>
      </c>
      <c r="AD360" t="s">
        <v>1004</v>
      </c>
      <c r="AE360">
        <v>4</v>
      </c>
      <c r="AF360" t="s">
        <v>1040</v>
      </c>
    </row>
    <row r="361" spans="1:32" x14ac:dyDescent="0.25">
      <c r="A361" t="s">
        <v>1004</v>
      </c>
      <c r="B361" t="s">
        <v>1051</v>
      </c>
      <c r="C361" t="str">
        <f t="shared" si="10"/>
        <v>ARNO_005</v>
      </c>
      <c r="D361" t="str">
        <f t="shared" si="11"/>
        <v>ARNO_0051</v>
      </c>
      <c r="E361" t="s">
        <v>1052</v>
      </c>
      <c r="F361">
        <v>5.8142416350000001</v>
      </c>
      <c r="G361">
        <v>50</v>
      </c>
      <c r="H361">
        <v>5.4</v>
      </c>
      <c r="I361">
        <v>2.8136759840000001</v>
      </c>
      <c r="J361">
        <v>19</v>
      </c>
      <c r="K361">
        <v>3.7148351239999999</v>
      </c>
      <c r="L361">
        <v>25.277000000000001</v>
      </c>
      <c r="M361">
        <v>10.708819999999999</v>
      </c>
      <c r="N361">
        <v>7.5271101060000003</v>
      </c>
      <c r="O361">
        <v>8.1194029850000007</v>
      </c>
      <c r="P361">
        <v>0</v>
      </c>
      <c r="Q361">
        <v>0.80230769199999996</v>
      </c>
      <c r="R361">
        <v>61.838693939999999</v>
      </c>
      <c r="S361">
        <v>4.991875469</v>
      </c>
      <c r="T361">
        <v>6.0761725819999999</v>
      </c>
      <c r="U361">
        <v>5.3829696250000003</v>
      </c>
      <c r="V361" t="s">
        <v>1053</v>
      </c>
      <c r="W361">
        <v>5.2725392839999996</v>
      </c>
      <c r="X361">
        <v>3.3788139089999998</v>
      </c>
      <c r="Y361">
        <v>1.3714362920000001</v>
      </c>
      <c r="Z361">
        <v>98.628563709999995</v>
      </c>
      <c r="AA361">
        <v>25.277000000000001</v>
      </c>
      <c r="AB361">
        <v>5.34</v>
      </c>
      <c r="AC361">
        <v>0.87814992400000003</v>
      </c>
      <c r="AD361" t="s">
        <v>1004</v>
      </c>
      <c r="AE361">
        <v>5</v>
      </c>
      <c r="AF361" t="s">
        <v>1051</v>
      </c>
    </row>
    <row r="362" spans="1:32" x14ac:dyDescent="0.25">
      <c r="A362" t="s">
        <v>1004</v>
      </c>
      <c r="B362" t="s">
        <v>1051</v>
      </c>
      <c r="C362" t="str">
        <f t="shared" si="10"/>
        <v>ARNO_005</v>
      </c>
      <c r="D362" t="str">
        <f t="shared" si="11"/>
        <v>ARNO_0052</v>
      </c>
      <c r="E362" t="s">
        <v>1054</v>
      </c>
      <c r="F362">
        <v>5.4450848399999998</v>
      </c>
      <c r="G362">
        <v>40</v>
      </c>
      <c r="H362">
        <v>4.625</v>
      </c>
      <c r="I362">
        <v>2.7125595599999999</v>
      </c>
      <c r="J362">
        <v>15</v>
      </c>
      <c r="K362">
        <v>3.3067166490000002</v>
      </c>
      <c r="L362">
        <v>26.434999999999999</v>
      </c>
      <c r="M362">
        <v>13.285225000000001</v>
      </c>
      <c r="N362">
        <v>7.3620369490000002</v>
      </c>
      <c r="O362">
        <v>8.0423280419999994</v>
      </c>
      <c r="P362">
        <v>0</v>
      </c>
      <c r="Q362">
        <v>0.77592592599999999</v>
      </c>
      <c r="R362">
        <v>147.76515929999999</v>
      </c>
      <c r="S362">
        <v>7.5824994620000004</v>
      </c>
      <c r="T362">
        <v>9.5010978959999992</v>
      </c>
      <c r="U362">
        <v>6.6973957410000002</v>
      </c>
      <c r="V362" t="s">
        <v>1055</v>
      </c>
      <c r="W362">
        <v>4.8082079340000003</v>
      </c>
      <c r="X362">
        <v>3.682315011</v>
      </c>
      <c r="Y362">
        <v>2.2747296760000002</v>
      </c>
      <c r="Z362">
        <v>97.725270320000007</v>
      </c>
      <c r="AA362">
        <v>26.434999999999999</v>
      </c>
      <c r="AB362">
        <v>5.4749999999999996</v>
      </c>
      <c r="AC362">
        <v>0.84159688899999996</v>
      </c>
      <c r="AD362" t="s">
        <v>1004</v>
      </c>
      <c r="AE362">
        <v>5</v>
      </c>
      <c r="AF362" t="s">
        <v>1051</v>
      </c>
    </row>
    <row r="363" spans="1:32" x14ac:dyDescent="0.25">
      <c r="A363" t="s">
        <v>1004</v>
      </c>
      <c r="B363" t="s">
        <v>1051</v>
      </c>
      <c r="C363" t="str">
        <f t="shared" si="10"/>
        <v>ARNO_005</v>
      </c>
      <c r="D363" t="str">
        <f t="shared" si="11"/>
        <v>ARNO_0053</v>
      </c>
      <c r="E363" t="s">
        <v>1056</v>
      </c>
      <c r="F363">
        <v>6.4452392710000002</v>
      </c>
      <c r="G363">
        <v>40</v>
      </c>
      <c r="H363">
        <v>5.2750000000000004</v>
      </c>
      <c r="I363">
        <v>3.917541178</v>
      </c>
      <c r="J363">
        <v>15</v>
      </c>
      <c r="K363">
        <v>4.2011159229999997</v>
      </c>
      <c r="L363">
        <v>23.989000000000001</v>
      </c>
      <c r="M363">
        <v>12.561674999999999</v>
      </c>
      <c r="N363">
        <v>7.440812695</v>
      </c>
      <c r="O363">
        <v>8.6236559140000004</v>
      </c>
      <c r="P363">
        <v>0</v>
      </c>
      <c r="Q363">
        <v>0.76400000000000001</v>
      </c>
      <c r="R363">
        <v>224.7763549</v>
      </c>
      <c r="S363">
        <v>8.7184638260000007</v>
      </c>
      <c r="T363">
        <v>12.19691532</v>
      </c>
      <c r="U363">
        <v>6.6915600319999999</v>
      </c>
      <c r="V363" t="s">
        <v>1057</v>
      </c>
      <c r="W363">
        <v>5.7773784880000001</v>
      </c>
      <c r="X363">
        <v>4.7339720969999997</v>
      </c>
      <c r="Y363">
        <v>1.7171223959999999</v>
      </c>
      <c r="Z363">
        <v>98.282877600000006</v>
      </c>
      <c r="AA363">
        <v>23.989000000000001</v>
      </c>
      <c r="AB363">
        <v>6.45</v>
      </c>
      <c r="AC363">
        <v>0.89766461399999997</v>
      </c>
      <c r="AD363" t="s">
        <v>1004</v>
      </c>
      <c r="AE363">
        <v>5</v>
      </c>
      <c r="AF363" t="s">
        <v>1051</v>
      </c>
    </row>
    <row r="364" spans="1:32" x14ac:dyDescent="0.25">
      <c r="A364" t="s">
        <v>1004</v>
      </c>
      <c r="B364" t="s">
        <v>1051</v>
      </c>
      <c r="C364" t="str">
        <f t="shared" si="10"/>
        <v>ARNO_005</v>
      </c>
      <c r="D364" t="str">
        <f t="shared" si="11"/>
        <v>ARNO_0054</v>
      </c>
      <c r="E364" t="s">
        <v>1058</v>
      </c>
      <c r="F364">
        <v>5.2312510029999997</v>
      </c>
      <c r="G364">
        <v>50</v>
      </c>
      <c r="H364">
        <v>4.58</v>
      </c>
      <c r="I364">
        <v>3.8795301979999999</v>
      </c>
      <c r="J364">
        <v>18</v>
      </c>
      <c r="K364">
        <v>4.0402475170000001</v>
      </c>
      <c r="L364">
        <v>24.774000000000001</v>
      </c>
      <c r="M364">
        <v>11.591200000000001</v>
      </c>
      <c r="N364">
        <v>7.6654856000000002</v>
      </c>
      <c r="O364">
        <v>8.0772200769999998</v>
      </c>
      <c r="P364">
        <v>0</v>
      </c>
      <c r="Q364">
        <v>0.78153846199999999</v>
      </c>
      <c r="R364">
        <v>65.761154849999997</v>
      </c>
      <c r="S364">
        <v>4.3880444389999997</v>
      </c>
      <c r="T364">
        <v>6.819546968</v>
      </c>
      <c r="U364">
        <v>7.3372758920000001</v>
      </c>
      <c r="V364" t="s">
        <v>1059</v>
      </c>
      <c r="W364">
        <v>4.6229312370000004</v>
      </c>
      <c r="X364">
        <v>4.2833329439999996</v>
      </c>
      <c r="Y364">
        <v>0.81312832599999996</v>
      </c>
      <c r="Z364">
        <v>99.186871670000002</v>
      </c>
      <c r="AA364">
        <v>24.774000000000001</v>
      </c>
      <c r="AB364">
        <v>5.82</v>
      </c>
      <c r="AC364">
        <v>0.76392385600000001</v>
      </c>
      <c r="AD364" t="s">
        <v>1004</v>
      </c>
      <c r="AE364">
        <v>5</v>
      </c>
      <c r="AF364" t="s">
        <v>1051</v>
      </c>
    </row>
    <row r="365" spans="1:32" x14ac:dyDescent="0.25">
      <c r="A365" t="s">
        <v>1004</v>
      </c>
      <c r="B365" t="s">
        <v>1051</v>
      </c>
      <c r="C365" t="str">
        <f t="shared" si="10"/>
        <v>ARNO_005</v>
      </c>
      <c r="D365" t="str">
        <f t="shared" si="11"/>
        <v>ARNO_0055</v>
      </c>
      <c r="E365" t="s">
        <v>1060</v>
      </c>
      <c r="F365">
        <v>6.1536076040000003</v>
      </c>
      <c r="G365">
        <v>40</v>
      </c>
      <c r="H365">
        <v>5.25</v>
      </c>
      <c r="I365">
        <v>4.3172460709999996</v>
      </c>
      <c r="J365">
        <v>19</v>
      </c>
      <c r="K365">
        <v>4.3517237959999999</v>
      </c>
      <c r="L365">
        <v>23.495000000000001</v>
      </c>
      <c r="M365">
        <v>10.761100000000001</v>
      </c>
      <c r="N365">
        <v>7.4169116839999996</v>
      </c>
      <c r="O365">
        <v>8.3796610170000001</v>
      </c>
      <c r="P365">
        <v>0</v>
      </c>
      <c r="Q365">
        <v>0.76458333300000003</v>
      </c>
      <c r="R365">
        <v>133.77700830000001</v>
      </c>
      <c r="S365">
        <v>5.7346629050000004</v>
      </c>
      <c r="T365">
        <v>10.044433769999999</v>
      </c>
      <c r="U365">
        <v>6.1398877159999996</v>
      </c>
      <c r="V365" t="s">
        <v>1061</v>
      </c>
      <c r="W365">
        <v>5.3768953069999998</v>
      </c>
      <c r="X365">
        <v>4.5867376210000002</v>
      </c>
      <c r="Y365">
        <v>1.7885282069999999</v>
      </c>
      <c r="Z365">
        <v>98.211471790000004</v>
      </c>
      <c r="AA365">
        <v>23.495000000000001</v>
      </c>
      <c r="AB365">
        <v>4.4000000000000004</v>
      </c>
      <c r="AC365">
        <v>0.80987437100000004</v>
      </c>
      <c r="AD365" t="s">
        <v>1004</v>
      </c>
      <c r="AE365">
        <v>5</v>
      </c>
      <c r="AF365" t="s">
        <v>1051</v>
      </c>
    </row>
    <row r="366" spans="1:32" x14ac:dyDescent="0.25">
      <c r="A366" t="s">
        <v>1004</v>
      </c>
      <c r="B366" t="s">
        <v>1051</v>
      </c>
      <c r="C366" t="str">
        <f t="shared" si="10"/>
        <v>ARNO_005</v>
      </c>
      <c r="D366" t="str">
        <f t="shared" si="11"/>
        <v>ARNO_0056</v>
      </c>
      <c r="E366" t="s">
        <v>1062</v>
      </c>
      <c r="F366">
        <v>5.7015594399999996</v>
      </c>
      <c r="G366">
        <v>40</v>
      </c>
      <c r="H366">
        <v>5.0999999999999996</v>
      </c>
      <c r="I366">
        <v>3.2965270219999998</v>
      </c>
      <c r="J366">
        <v>21</v>
      </c>
      <c r="K366">
        <v>4.715930449</v>
      </c>
      <c r="L366">
        <v>26.599</v>
      </c>
      <c r="M366">
        <v>11.6256</v>
      </c>
      <c r="N366">
        <v>7.9643245260000004</v>
      </c>
      <c r="O366">
        <v>8.0426666670000007</v>
      </c>
      <c r="P366">
        <v>0</v>
      </c>
      <c r="Q366">
        <v>0.77589285699999999</v>
      </c>
      <c r="R366">
        <v>248.64189619999999</v>
      </c>
      <c r="S366">
        <v>8.7169453279999995</v>
      </c>
      <c r="T366">
        <v>13.139891950000001</v>
      </c>
      <c r="U366">
        <v>6.0642827370000001</v>
      </c>
      <c r="V366" t="s">
        <v>1063</v>
      </c>
      <c r="W366">
        <v>5.2413231680000001</v>
      </c>
      <c r="X366">
        <v>4.3914560180000004</v>
      </c>
      <c r="Y366">
        <v>4.8057119000000002E-2</v>
      </c>
      <c r="Z366">
        <v>99.951942880000004</v>
      </c>
      <c r="AA366">
        <v>26.599</v>
      </c>
      <c r="AB366">
        <v>4.2249999999999996</v>
      </c>
      <c r="AC366">
        <v>0.80920294599999998</v>
      </c>
      <c r="AD366" t="s">
        <v>1004</v>
      </c>
      <c r="AE366">
        <v>5</v>
      </c>
      <c r="AF366" t="s">
        <v>1051</v>
      </c>
    </row>
    <row r="367" spans="1:32" x14ac:dyDescent="0.25">
      <c r="A367" t="s">
        <v>1004</v>
      </c>
      <c r="B367" t="s">
        <v>1064</v>
      </c>
      <c r="C367" t="str">
        <f t="shared" si="10"/>
        <v>ARNO_006</v>
      </c>
      <c r="D367" t="str">
        <f t="shared" si="11"/>
        <v>ARNO_0061</v>
      </c>
      <c r="E367" t="s">
        <v>1065</v>
      </c>
      <c r="F367">
        <v>4.9399234610000002</v>
      </c>
      <c r="G367">
        <v>40</v>
      </c>
      <c r="H367">
        <v>3.7749999999999999</v>
      </c>
      <c r="I367">
        <v>1.1748731020000001</v>
      </c>
      <c r="J367">
        <v>7</v>
      </c>
      <c r="K367">
        <v>1.4914338739999999</v>
      </c>
      <c r="L367">
        <v>26.298999999999999</v>
      </c>
      <c r="M367">
        <v>10.17985</v>
      </c>
      <c r="N367">
        <v>7.3820821360000002</v>
      </c>
      <c r="O367">
        <v>8.0995024880000006</v>
      </c>
      <c r="P367">
        <v>0</v>
      </c>
      <c r="Q367">
        <v>0.78703703700000005</v>
      </c>
      <c r="R367">
        <v>113.80392689999999</v>
      </c>
      <c r="S367">
        <v>5.7478852519999997</v>
      </c>
      <c r="T367">
        <v>8.9869762449999993</v>
      </c>
      <c r="U367">
        <v>5.6281751179999997</v>
      </c>
      <c r="V367" t="s">
        <v>1066</v>
      </c>
      <c r="W367">
        <v>4.3386051410000004</v>
      </c>
      <c r="X367">
        <v>2.598354804</v>
      </c>
      <c r="Y367">
        <v>1.887777944</v>
      </c>
      <c r="Z367">
        <v>98.112222059999993</v>
      </c>
      <c r="AA367">
        <v>26.298999999999999</v>
      </c>
      <c r="AB367">
        <v>4.6749999999999998</v>
      </c>
      <c r="AC367">
        <v>0.63505758400000001</v>
      </c>
      <c r="AD367" t="s">
        <v>1004</v>
      </c>
      <c r="AE367">
        <v>6</v>
      </c>
      <c r="AF367" t="s">
        <v>1064</v>
      </c>
    </row>
    <row r="368" spans="1:32" x14ac:dyDescent="0.25">
      <c r="A368" t="s">
        <v>1004</v>
      </c>
      <c r="B368" t="s">
        <v>1064</v>
      </c>
      <c r="C368" t="str">
        <f t="shared" si="10"/>
        <v>ARNO_006</v>
      </c>
      <c r="D368" t="str">
        <f t="shared" si="11"/>
        <v>ARNO_0062</v>
      </c>
      <c r="E368" t="s">
        <v>1067</v>
      </c>
      <c r="F368">
        <v>4.1016661709999997</v>
      </c>
      <c r="G368">
        <v>40</v>
      </c>
      <c r="H368">
        <v>3.3250000000000002</v>
      </c>
      <c r="I368">
        <v>1.5417464919999999</v>
      </c>
      <c r="J368">
        <v>11</v>
      </c>
      <c r="K368">
        <v>2.0783106120000001</v>
      </c>
      <c r="L368">
        <v>27.266999999999999</v>
      </c>
      <c r="M368">
        <v>10.389525000000001</v>
      </c>
      <c r="N368">
        <v>7.4253193849999999</v>
      </c>
      <c r="O368">
        <v>8.021052632</v>
      </c>
      <c r="P368">
        <v>0</v>
      </c>
      <c r="Q368">
        <v>0.78928571400000003</v>
      </c>
      <c r="R368">
        <v>73.703233699999998</v>
      </c>
      <c r="S368">
        <v>4.248152288</v>
      </c>
      <c r="T368">
        <v>7.4603241110000003</v>
      </c>
      <c r="U368">
        <v>6.6622807560000004</v>
      </c>
      <c r="V368" t="s">
        <v>1068</v>
      </c>
      <c r="W368">
        <v>3.4816704500000002</v>
      </c>
      <c r="X368">
        <v>2.2920604830000002</v>
      </c>
      <c r="Y368">
        <v>1.39725846</v>
      </c>
      <c r="Z368">
        <v>98.602741539999997</v>
      </c>
      <c r="AA368">
        <v>27.266999999999999</v>
      </c>
      <c r="AB368">
        <v>5.5250000000000004</v>
      </c>
      <c r="AC368">
        <v>0.58106831699999995</v>
      </c>
      <c r="AD368" t="s">
        <v>1004</v>
      </c>
      <c r="AE368">
        <v>6</v>
      </c>
      <c r="AF368" t="s">
        <v>1064</v>
      </c>
    </row>
    <row r="369" spans="1:32" x14ac:dyDescent="0.25">
      <c r="A369" t="s">
        <v>1004</v>
      </c>
      <c r="B369" t="s">
        <v>1064</v>
      </c>
      <c r="C369" t="str">
        <f t="shared" si="10"/>
        <v>ARNO_006</v>
      </c>
      <c r="D369" t="str">
        <f t="shared" si="11"/>
        <v>ARNO_0063</v>
      </c>
      <c r="E369" t="s">
        <v>1069</v>
      </c>
      <c r="F369">
        <v>4.3828399989999998</v>
      </c>
      <c r="G369">
        <v>40</v>
      </c>
      <c r="H369">
        <v>3.35</v>
      </c>
      <c r="I369">
        <v>1.843000569</v>
      </c>
      <c r="J369">
        <v>11</v>
      </c>
      <c r="K369">
        <v>2.1971572539999999</v>
      </c>
      <c r="L369">
        <v>28.29</v>
      </c>
      <c r="M369">
        <v>11.749974999999999</v>
      </c>
      <c r="N369">
        <v>7.5082628800000002</v>
      </c>
      <c r="O369">
        <v>9</v>
      </c>
      <c r="P369">
        <v>0</v>
      </c>
      <c r="Q369">
        <v>0.79482758600000003</v>
      </c>
      <c r="R369">
        <v>114.0840166</v>
      </c>
      <c r="S369">
        <v>6.1518962879999997</v>
      </c>
      <c r="T369">
        <v>8.7314482560000002</v>
      </c>
      <c r="U369">
        <v>5.9572029730000002</v>
      </c>
      <c r="V369" t="s">
        <v>1070</v>
      </c>
      <c r="W369">
        <v>3.8395224840000002</v>
      </c>
      <c r="X369">
        <v>3.0407187339999999</v>
      </c>
      <c r="Y369">
        <v>1.0757451119999999</v>
      </c>
      <c r="Z369">
        <v>98.92425489</v>
      </c>
      <c r="AA369">
        <v>28.29</v>
      </c>
      <c r="AB369">
        <v>7.3250000000000002</v>
      </c>
      <c r="AC369">
        <v>0.70511731700000002</v>
      </c>
      <c r="AD369" t="s">
        <v>1004</v>
      </c>
      <c r="AE369">
        <v>6</v>
      </c>
      <c r="AF369" t="s">
        <v>1064</v>
      </c>
    </row>
    <row r="370" spans="1:32" x14ac:dyDescent="0.25">
      <c r="A370" t="s">
        <v>1004</v>
      </c>
      <c r="B370" t="s">
        <v>1064</v>
      </c>
      <c r="C370" t="str">
        <f t="shared" si="10"/>
        <v>ARNO_006</v>
      </c>
      <c r="D370" t="str">
        <f t="shared" si="11"/>
        <v>ARNO_0064</v>
      </c>
      <c r="E370" t="s">
        <v>1071</v>
      </c>
      <c r="F370">
        <v>4.4906713529999998</v>
      </c>
      <c r="G370">
        <v>40</v>
      </c>
      <c r="H370">
        <v>3.7250000000000001</v>
      </c>
      <c r="I370">
        <v>1.8824135369999999</v>
      </c>
      <c r="J370">
        <v>15</v>
      </c>
      <c r="K370">
        <v>2.8283166369999999</v>
      </c>
      <c r="L370">
        <v>26.367000000000001</v>
      </c>
      <c r="M370">
        <v>14.784325000000001</v>
      </c>
      <c r="N370">
        <v>7.6519733189999997</v>
      </c>
      <c r="O370">
        <v>8.2820512819999994</v>
      </c>
      <c r="P370">
        <v>0</v>
      </c>
      <c r="Q370">
        <v>0.77407407399999995</v>
      </c>
      <c r="R370">
        <v>134.04531650000001</v>
      </c>
      <c r="S370">
        <v>7.33299798</v>
      </c>
      <c r="T370">
        <v>8.9594897790000001</v>
      </c>
      <c r="U370">
        <v>8.3766858150000001</v>
      </c>
      <c r="V370" t="s">
        <v>1072</v>
      </c>
      <c r="W370">
        <v>3.9665559030000002</v>
      </c>
      <c r="X370">
        <v>3.2265472719999999</v>
      </c>
      <c r="Y370">
        <v>0.54296677000000004</v>
      </c>
      <c r="Z370">
        <v>99.457033229999993</v>
      </c>
      <c r="AA370">
        <v>26.367000000000001</v>
      </c>
      <c r="AB370">
        <v>7.6</v>
      </c>
      <c r="AC370">
        <v>0.77604952599999999</v>
      </c>
      <c r="AD370" t="s">
        <v>1004</v>
      </c>
      <c r="AE370">
        <v>6</v>
      </c>
      <c r="AF370" t="s">
        <v>1064</v>
      </c>
    </row>
    <row r="371" spans="1:32" x14ac:dyDescent="0.25">
      <c r="A371" t="s">
        <v>1004</v>
      </c>
      <c r="B371" t="s">
        <v>1064</v>
      </c>
      <c r="C371" t="str">
        <f t="shared" si="10"/>
        <v>ARNO_006</v>
      </c>
      <c r="D371" t="str">
        <f t="shared" si="11"/>
        <v>ARNO_0065</v>
      </c>
      <c r="E371" t="s">
        <v>1073</v>
      </c>
      <c r="F371">
        <v>4.3816383759999997</v>
      </c>
      <c r="G371">
        <v>40</v>
      </c>
      <c r="H371">
        <v>3.05</v>
      </c>
      <c r="I371">
        <v>1.5648632469999999</v>
      </c>
      <c r="J371">
        <v>9</v>
      </c>
      <c r="K371">
        <v>1.6424067710000001</v>
      </c>
      <c r="L371">
        <v>29.324999999999999</v>
      </c>
      <c r="M371">
        <v>13.037825</v>
      </c>
      <c r="N371">
        <v>7.3771542370000001</v>
      </c>
      <c r="O371">
        <v>8.7035175880000004</v>
      </c>
      <c r="P371">
        <v>0</v>
      </c>
      <c r="Q371">
        <v>0.78</v>
      </c>
      <c r="R371">
        <v>106.24878390000001</v>
      </c>
      <c r="S371">
        <v>7.2470586739999998</v>
      </c>
      <c r="T371">
        <v>7.3300016729999999</v>
      </c>
      <c r="U371">
        <v>6.8561323769999998</v>
      </c>
      <c r="V371" t="s">
        <v>1074</v>
      </c>
      <c r="W371">
        <v>3.8040038479999998</v>
      </c>
      <c r="X371">
        <v>3.0162754550000002</v>
      </c>
      <c r="Y371">
        <v>1.7537336560000001</v>
      </c>
      <c r="Z371">
        <v>98.246266340000005</v>
      </c>
      <c r="AA371">
        <v>29.324999999999999</v>
      </c>
      <c r="AB371">
        <v>5.15</v>
      </c>
      <c r="AC371">
        <v>0.73869536999999996</v>
      </c>
      <c r="AD371" t="s">
        <v>1004</v>
      </c>
      <c r="AE371">
        <v>6</v>
      </c>
      <c r="AF371" t="s">
        <v>1064</v>
      </c>
    </row>
    <row r="372" spans="1:32" x14ac:dyDescent="0.25">
      <c r="A372" t="s">
        <v>1004</v>
      </c>
      <c r="B372" t="s">
        <v>1064</v>
      </c>
      <c r="C372" t="str">
        <f t="shared" si="10"/>
        <v>ARNO_006</v>
      </c>
      <c r="D372" t="str">
        <f t="shared" si="11"/>
        <v>ARNO_0066</v>
      </c>
      <c r="E372" t="s">
        <v>1075</v>
      </c>
      <c r="F372">
        <v>5.006964773</v>
      </c>
      <c r="G372">
        <v>40</v>
      </c>
      <c r="H372">
        <v>3.9249999999999998</v>
      </c>
      <c r="I372">
        <v>3.1512456919999998</v>
      </c>
      <c r="J372">
        <v>19</v>
      </c>
      <c r="K372">
        <v>4.2801138999999999</v>
      </c>
      <c r="L372">
        <v>24.131</v>
      </c>
      <c r="M372">
        <v>13.2416</v>
      </c>
      <c r="N372">
        <v>7.8490031480000004</v>
      </c>
      <c r="O372">
        <v>8.1795511219999995</v>
      </c>
      <c r="P372">
        <v>0</v>
      </c>
      <c r="Q372">
        <v>0.73399999999999999</v>
      </c>
      <c r="R372">
        <v>296.12094990000003</v>
      </c>
      <c r="S372">
        <v>10.40169199</v>
      </c>
      <c r="T372">
        <v>13.70860145</v>
      </c>
      <c r="U372">
        <v>7.3491300610000003</v>
      </c>
      <c r="V372" t="s">
        <v>1076</v>
      </c>
      <c r="W372">
        <v>4.3209704569999996</v>
      </c>
      <c r="X372">
        <v>4.3226113719999999</v>
      </c>
      <c r="Y372">
        <v>0.178942094</v>
      </c>
      <c r="Z372">
        <v>99.821057909999993</v>
      </c>
      <c r="AA372">
        <v>24.131</v>
      </c>
      <c r="AB372">
        <v>8.15</v>
      </c>
      <c r="AC372">
        <v>0.73422427300000004</v>
      </c>
      <c r="AD372" t="s">
        <v>1004</v>
      </c>
      <c r="AE372">
        <v>6</v>
      </c>
      <c r="AF372" t="s">
        <v>1064</v>
      </c>
    </row>
    <row r="373" spans="1:32" x14ac:dyDescent="0.25">
      <c r="A373" t="s">
        <v>1004</v>
      </c>
      <c r="B373" t="s">
        <v>1077</v>
      </c>
      <c r="C373" t="str">
        <f t="shared" si="10"/>
        <v>ARNO_011</v>
      </c>
      <c r="D373" t="str">
        <f t="shared" si="11"/>
        <v>ARNO_0111</v>
      </c>
      <c r="E373" t="s">
        <v>1078</v>
      </c>
      <c r="F373">
        <v>6.3890622290000003</v>
      </c>
      <c r="G373">
        <v>30</v>
      </c>
      <c r="H373">
        <v>5.1333333330000004</v>
      </c>
      <c r="I373">
        <v>3.0161214940000001</v>
      </c>
      <c r="J373">
        <v>21</v>
      </c>
      <c r="K373">
        <v>4.295216978</v>
      </c>
      <c r="L373">
        <v>26.463999999999999</v>
      </c>
      <c r="M373">
        <v>15.525600000000001</v>
      </c>
      <c r="N373">
        <v>7.8756313169999999</v>
      </c>
      <c r="O373">
        <v>8.1509433960000006</v>
      </c>
      <c r="P373">
        <v>0</v>
      </c>
      <c r="Q373">
        <v>0.75925925900000002</v>
      </c>
      <c r="R373">
        <v>498.72548169999999</v>
      </c>
      <c r="S373">
        <v>14.689164740000001</v>
      </c>
      <c r="T373">
        <v>16.821234230000002</v>
      </c>
      <c r="U373">
        <v>7.8890868210000002</v>
      </c>
      <c r="V373" t="s">
        <v>1079</v>
      </c>
      <c r="W373">
        <v>5.7807387920000002</v>
      </c>
      <c r="X373">
        <v>4.845087532</v>
      </c>
      <c r="Y373">
        <v>0.28334557700000002</v>
      </c>
      <c r="Z373">
        <v>99.716654419999998</v>
      </c>
      <c r="AA373">
        <v>26.463999999999999</v>
      </c>
      <c r="AB373">
        <v>6.5333333329999999</v>
      </c>
      <c r="AC373">
        <v>0.88016303799999995</v>
      </c>
      <c r="AD373" t="s">
        <v>1004</v>
      </c>
      <c r="AE373">
        <v>11</v>
      </c>
      <c r="AF373" t="s">
        <v>1077</v>
      </c>
    </row>
    <row r="374" spans="1:32" x14ac:dyDescent="0.25">
      <c r="A374" t="s">
        <v>1004</v>
      </c>
      <c r="B374" t="s">
        <v>1077</v>
      </c>
      <c r="C374" t="str">
        <f t="shared" si="10"/>
        <v>ARNO_011</v>
      </c>
      <c r="D374" t="str">
        <f t="shared" si="11"/>
        <v>ARNO_0112</v>
      </c>
      <c r="E374" t="s">
        <v>1080</v>
      </c>
      <c r="F374">
        <v>7.057286854</v>
      </c>
      <c r="G374">
        <v>40</v>
      </c>
      <c r="H374">
        <v>5.9</v>
      </c>
      <c r="I374">
        <v>4.3639617299999998</v>
      </c>
      <c r="J374">
        <v>15</v>
      </c>
      <c r="K374">
        <v>4.4373415459999999</v>
      </c>
      <c r="L374">
        <v>27.093</v>
      </c>
      <c r="M374">
        <v>16.057625000000002</v>
      </c>
      <c r="N374">
        <v>7.716937003</v>
      </c>
      <c r="O374">
        <v>8.0439560439999997</v>
      </c>
      <c r="P374">
        <v>0</v>
      </c>
      <c r="Q374">
        <v>0.74732142899999998</v>
      </c>
      <c r="R374">
        <v>246.17089630000001</v>
      </c>
      <c r="S374">
        <v>9.1439405750000002</v>
      </c>
      <c r="T374">
        <v>12.74987243</v>
      </c>
      <c r="U374">
        <v>8.1312781750000003</v>
      </c>
      <c r="V374" t="s">
        <v>1081</v>
      </c>
      <c r="W374">
        <v>6.4027208010000001</v>
      </c>
      <c r="X374">
        <v>5.283916616</v>
      </c>
      <c r="Y374">
        <v>0.78614342299999995</v>
      </c>
      <c r="Z374">
        <v>99.213856579999998</v>
      </c>
      <c r="AA374">
        <v>27.093</v>
      </c>
      <c r="AB374">
        <v>8.1</v>
      </c>
      <c r="AC374">
        <v>0.89626378399999995</v>
      </c>
      <c r="AD374" t="s">
        <v>1004</v>
      </c>
      <c r="AE374">
        <v>11</v>
      </c>
      <c r="AF374" t="s">
        <v>1077</v>
      </c>
    </row>
    <row r="375" spans="1:32" x14ac:dyDescent="0.25">
      <c r="A375" t="s">
        <v>1004</v>
      </c>
      <c r="B375" t="s">
        <v>1077</v>
      </c>
      <c r="C375" t="str">
        <f t="shared" si="10"/>
        <v>ARNO_011</v>
      </c>
      <c r="D375" t="str">
        <f t="shared" si="11"/>
        <v>ARNO_0113</v>
      </c>
      <c r="E375" t="s">
        <v>1082</v>
      </c>
      <c r="F375">
        <v>5.2773855049999998</v>
      </c>
      <c r="G375">
        <v>40</v>
      </c>
      <c r="H375">
        <v>4.05</v>
      </c>
      <c r="I375">
        <v>2.5252351790000001</v>
      </c>
      <c r="J375">
        <v>18</v>
      </c>
      <c r="K375">
        <v>2.7198345540000002</v>
      </c>
      <c r="L375">
        <v>27.32</v>
      </c>
      <c r="M375">
        <v>12.69375</v>
      </c>
      <c r="N375">
        <v>7.3952618379999997</v>
      </c>
      <c r="O375">
        <v>8.0203045690000003</v>
      </c>
      <c r="P375">
        <v>0</v>
      </c>
      <c r="Q375">
        <v>0.78928571400000003</v>
      </c>
      <c r="R375">
        <v>513.69192499999997</v>
      </c>
      <c r="S375">
        <v>11.234469969999999</v>
      </c>
      <c r="T375">
        <v>19.684476360000001</v>
      </c>
      <c r="U375">
        <v>8.2562866610000007</v>
      </c>
      <c r="V375" t="s">
        <v>1083</v>
      </c>
      <c r="W375">
        <v>4.737842755</v>
      </c>
      <c r="X375">
        <v>4.1698563169999998</v>
      </c>
      <c r="Y375">
        <v>1.7610975529999999</v>
      </c>
      <c r="Z375">
        <v>98.238902449999998</v>
      </c>
      <c r="AA375">
        <v>27.32</v>
      </c>
      <c r="AB375">
        <v>8.65</v>
      </c>
      <c r="AC375">
        <v>0.820861438</v>
      </c>
      <c r="AD375" t="s">
        <v>1004</v>
      </c>
      <c r="AE375">
        <v>11</v>
      </c>
      <c r="AF375" t="s">
        <v>1077</v>
      </c>
    </row>
    <row r="376" spans="1:32" x14ac:dyDescent="0.25">
      <c r="A376" t="s">
        <v>1004</v>
      </c>
      <c r="B376" t="s">
        <v>1077</v>
      </c>
      <c r="C376" t="str">
        <f t="shared" si="10"/>
        <v>ARNO_011</v>
      </c>
      <c r="D376" t="str">
        <f t="shared" si="11"/>
        <v>ARNO_0114</v>
      </c>
      <c r="E376" t="s">
        <v>1084</v>
      </c>
      <c r="F376">
        <v>5.9596406000000002</v>
      </c>
      <c r="G376">
        <v>40</v>
      </c>
      <c r="H376">
        <v>4.9749999999999996</v>
      </c>
      <c r="I376">
        <v>5.0036943919999999</v>
      </c>
      <c r="J376">
        <v>20</v>
      </c>
      <c r="K376">
        <v>5.4151985189999996</v>
      </c>
      <c r="L376">
        <v>27.300999999999998</v>
      </c>
      <c r="M376">
        <v>13.492100000000001</v>
      </c>
      <c r="N376">
        <v>7.6317549859999998</v>
      </c>
      <c r="O376">
        <v>8.1220043569999998</v>
      </c>
      <c r="P376">
        <v>0</v>
      </c>
      <c r="Q376">
        <v>0.78839285699999995</v>
      </c>
      <c r="R376">
        <v>180.3386749</v>
      </c>
      <c r="S376">
        <v>7.5561807080000003</v>
      </c>
      <c r="T376">
        <v>11.10147774</v>
      </c>
      <c r="U376">
        <v>8.3137571030000004</v>
      </c>
      <c r="V376" t="s">
        <v>1085</v>
      </c>
      <c r="W376">
        <v>5.7861290099999998</v>
      </c>
      <c r="X376">
        <v>5.8739851869999997</v>
      </c>
      <c r="Y376">
        <v>0.88441803900000004</v>
      </c>
      <c r="Z376">
        <v>99.11558196</v>
      </c>
      <c r="AA376">
        <v>27.300999999999998</v>
      </c>
      <c r="AB376">
        <v>6.8</v>
      </c>
      <c r="AC376">
        <v>0.84719700899999995</v>
      </c>
      <c r="AD376" t="s">
        <v>1004</v>
      </c>
      <c r="AE376">
        <v>11</v>
      </c>
      <c r="AF376" t="s">
        <v>1077</v>
      </c>
    </row>
    <row r="377" spans="1:32" x14ac:dyDescent="0.25">
      <c r="A377" t="s">
        <v>1004</v>
      </c>
      <c r="B377" t="s">
        <v>1086</v>
      </c>
      <c r="C377" t="str">
        <f t="shared" si="10"/>
        <v>ARNO_05</v>
      </c>
      <c r="D377" t="str">
        <f t="shared" si="11"/>
        <v>ARNO_052</v>
      </c>
      <c r="E377" t="s">
        <v>1087</v>
      </c>
      <c r="F377">
        <v>5.7392115629999996</v>
      </c>
      <c r="G377">
        <v>10</v>
      </c>
      <c r="H377">
        <v>5</v>
      </c>
      <c r="I377">
        <v>4.5417768089999999</v>
      </c>
      <c r="J377">
        <v>18</v>
      </c>
      <c r="K377">
        <v>4.9598387070000003</v>
      </c>
      <c r="L377">
        <v>24.234000000000002</v>
      </c>
      <c r="M377">
        <v>13.8001</v>
      </c>
      <c r="N377">
        <v>7.5713325249999999</v>
      </c>
      <c r="O377">
        <v>8.2702702699999993</v>
      </c>
      <c r="P377">
        <v>0</v>
      </c>
      <c r="Q377">
        <v>0.70399999999999996</v>
      </c>
      <c r="R377">
        <v>368.63395509999998</v>
      </c>
      <c r="S377">
        <v>12.722237850000001</v>
      </c>
      <c r="T377">
        <v>14.379799</v>
      </c>
      <c r="U377">
        <v>6.8001624730000003</v>
      </c>
      <c r="V377" t="s">
        <v>1088</v>
      </c>
      <c r="W377">
        <v>5.0733895569999996</v>
      </c>
      <c r="X377">
        <v>5.4673142930000003</v>
      </c>
      <c r="Y377">
        <v>1.388888889</v>
      </c>
      <c r="Z377">
        <v>98.611111109999996</v>
      </c>
      <c r="AA377">
        <v>24.234000000000002</v>
      </c>
      <c r="AB377">
        <v>4.5</v>
      </c>
      <c r="AC377">
        <v>0.91900006400000001</v>
      </c>
      <c r="AD377" t="s">
        <v>1004</v>
      </c>
      <c r="AE377">
        <v>5</v>
      </c>
      <c r="AF377" t="s">
        <v>1086</v>
      </c>
    </row>
    <row r="378" spans="1:32" x14ac:dyDescent="0.25">
      <c r="A378" t="s">
        <v>1004</v>
      </c>
      <c r="B378" t="s">
        <v>1077</v>
      </c>
      <c r="C378" t="str">
        <f t="shared" si="10"/>
        <v>ARNO_011</v>
      </c>
      <c r="D378" t="str">
        <f t="shared" si="11"/>
        <v>ARNO_0115</v>
      </c>
      <c r="E378" t="s">
        <v>1089</v>
      </c>
      <c r="F378">
        <v>5.3534520539999999</v>
      </c>
      <c r="G378">
        <v>40</v>
      </c>
      <c r="H378">
        <v>4.8</v>
      </c>
      <c r="I378">
        <v>3.8202294330000002</v>
      </c>
      <c r="J378">
        <v>22</v>
      </c>
      <c r="K378">
        <v>4.8590122449999997</v>
      </c>
      <c r="L378">
        <v>26.739000000000001</v>
      </c>
      <c r="M378">
        <v>11.968575</v>
      </c>
      <c r="N378">
        <v>7.6956196219999997</v>
      </c>
      <c r="O378">
        <v>8.3535911600000006</v>
      </c>
      <c r="P378">
        <v>0</v>
      </c>
      <c r="Q378">
        <v>0.77946428599999995</v>
      </c>
      <c r="R378">
        <v>374.17630780000002</v>
      </c>
      <c r="S378">
        <v>9.7933611329999994</v>
      </c>
      <c r="T378">
        <v>16.68131846</v>
      </c>
      <c r="U378">
        <v>7.7163452350000004</v>
      </c>
      <c r="V378" t="s">
        <v>1090</v>
      </c>
      <c r="W378">
        <v>4.5143770219999997</v>
      </c>
      <c r="X378">
        <v>4.2811762209999999</v>
      </c>
      <c r="Y378">
        <v>0.63304644700000001</v>
      </c>
      <c r="Z378">
        <v>99.366953550000005</v>
      </c>
      <c r="AA378">
        <v>26.739000000000001</v>
      </c>
      <c r="AB378">
        <v>5.9249999999999998</v>
      </c>
      <c r="AC378">
        <v>0.68662348600000001</v>
      </c>
      <c r="AD378" t="s">
        <v>1004</v>
      </c>
      <c r="AE378">
        <v>11</v>
      </c>
      <c r="AF378" t="s">
        <v>1077</v>
      </c>
    </row>
    <row r="379" spans="1:32" x14ac:dyDescent="0.25">
      <c r="A379" t="s">
        <v>1004</v>
      </c>
      <c r="B379" t="s">
        <v>1077</v>
      </c>
      <c r="C379" t="str">
        <f t="shared" si="10"/>
        <v>ARNO_011</v>
      </c>
      <c r="D379" t="str">
        <f t="shared" si="11"/>
        <v>ARNO_0116</v>
      </c>
      <c r="E379" t="s">
        <v>1091</v>
      </c>
      <c r="F379">
        <v>4.2923290549999997</v>
      </c>
      <c r="G379">
        <v>40</v>
      </c>
      <c r="H379">
        <v>2.75</v>
      </c>
      <c r="I379">
        <v>1.8313599840000001</v>
      </c>
      <c r="J379">
        <v>11</v>
      </c>
      <c r="K379">
        <v>1.639359631</v>
      </c>
      <c r="L379">
        <v>24.419</v>
      </c>
      <c r="M379">
        <v>11.182874999999999</v>
      </c>
      <c r="N379">
        <v>7.2782263909999996</v>
      </c>
      <c r="O379">
        <v>8.170575693</v>
      </c>
      <c r="P379">
        <v>0</v>
      </c>
      <c r="Q379">
        <v>0.76300000000000001</v>
      </c>
      <c r="R379">
        <v>290.6580214</v>
      </c>
      <c r="S379">
        <v>8.6719087790000007</v>
      </c>
      <c r="T379">
        <v>14.6784202</v>
      </c>
      <c r="U379">
        <v>6.5997010740000004</v>
      </c>
      <c r="V379" t="s">
        <v>1092</v>
      </c>
      <c r="W379">
        <v>3.7947516640000001</v>
      </c>
      <c r="X379">
        <v>3.3456651499999999</v>
      </c>
      <c r="Y379">
        <v>2.145160229</v>
      </c>
      <c r="Z379">
        <v>97.854839769999998</v>
      </c>
      <c r="AA379">
        <v>24.419</v>
      </c>
      <c r="AB379">
        <v>5.5750000000000002</v>
      </c>
      <c r="AC379">
        <v>0.72833055499999999</v>
      </c>
      <c r="AD379" t="s">
        <v>1004</v>
      </c>
      <c r="AE379">
        <v>11</v>
      </c>
      <c r="AF379" t="s">
        <v>1077</v>
      </c>
    </row>
    <row r="380" spans="1:32" x14ac:dyDescent="0.25">
      <c r="A380" t="s">
        <v>1004</v>
      </c>
      <c r="B380" t="s">
        <v>1093</v>
      </c>
      <c r="C380" t="str">
        <f t="shared" si="10"/>
        <v>ARNO_012</v>
      </c>
      <c r="D380" t="str">
        <f t="shared" si="11"/>
        <v>ARNO_0121</v>
      </c>
      <c r="E380" t="s">
        <v>1094</v>
      </c>
      <c r="F380">
        <v>12.842669689999999</v>
      </c>
      <c r="G380">
        <v>50</v>
      </c>
      <c r="H380">
        <v>11.78</v>
      </c>
      <c r="I380">
        <v>6.9165316990000001</v>
      </c>
      <c r="J380">
        <v>24</v>
      </c>
      <c r="K380">
        <v>7.338364941</v>
      </c>
      <c r="L380">
        <v>28.710999999999999</v>
      </c>
      <c r="M380">
        <v>18.637640000000001</v>
      </c>
      <c r="N380">
        <v>7.3874228430000004</v>
      </c>
      <c r="O380">
        <v>8.3280182230000008</v>
      </c>
      <c r="P380">
        <v>0</v>
      </c>
      <c r="Q380">
        <v>0.77200000000000002</v>
      </c>
      <c r="R380">
        <v>323.1128028</v>
      </c>
      <c r="S380">
        <v>10.797538680000001</v>
      </c>
      <c r="T380">
        <v>14.37101114</v>
      </c>
      <c r="U380">
        <v>7.1127540309999997</v>
      </c>
      <c r="V380" t="s">
        <v>1095</v>
      </c>
      <c r="W380">
        <v>11.62031217</v>
      </c>
      <c r="X380">
        <v>7.5798928749999996</v>
      </c>
      <c r="Y380">
        <v>2.0952956579999999</v>
      </c>
      <c r="Z380">
        <v>97.904704339999995</v>
      </c>
      <c r="AA380">
        <v>28.710999999999999</v>
      </c>
      <c r="AB380">
        <v>5.0199999999999996</v>
      </c>
      <c r="AC380">
        <v>0.94107835699999998</v>
      </c>
      <c r="AD380" t="s">
        <v>1004</v>
      </c>
      <c r="AE380">
        <v>12</v>
      </c>
      <c r="AF380" t="s">
        <v>1093</v>
      </c>
    </row>
    <row r="381" spans="1:32" x14ac:dyDescent="0.25">
      <c r="A381" t="s">
        <v>1004</v>
      </c>
      <c r="B381" t="s">
        <v>1093</v>
      </c>
      <c r="C381" t="str">
        <f t="shared" si="10"/>
        <v>ARNO_012</v>
      </c>
      <c r="D381" t="str">
        <f t="shared" si="11"/>
        <v>ARNO_0122</v>
      </c>
      <c r="E381" t="s">
        <v>1096</v>
      </c>
      <c r="F381">
        <v>9.3813370979999995</v>
      </c>
      <c r="G381">
        <v>40</v>
      </c>
      <c r="H381">
        <v>8.0500000000000007</v>
      </c>
      <c r="I381">
        <v>6.1241234369999997</v>
      </c>
      <c r="J381">
        <v>23</v>
      </c>
      <c r="K381">
        <v>7.0991196639999998</v>
      </c>
      <c r="L381">
        <v>26.946000000000002</v>
      </c>
      <c r="M381">
        <v>17.184550000000002</v>
      </c>
      <c r="N381">
        <v>7.702820258</v>
      </c>
      <c r="O381">
        <v>8.1848184820000007</v>
      </c>
      <c r="P381">
        <v>0</v>
      </c>
      <c r="Q381">
        <v>0.76964285700000001</v>
      </c>
      <c r="R381">
        <v>1089.529018</v>
      </c>
      <c r="S381">
        <v>19.609848769999999</v>
      </c>
      <c r="T381">
        <v>26.55151313</v>
      </c>
      <c r="U381">
        <v>7.9531367980000001</v>
      </c>
      <c r="V381" t="s">
        <v>1097</v>
      </c>
      <c r="W381">
        <v>8.5030244970000002</v>
      </c>
      <c r="X381">
        <v>7.3117487329999999</v>
      </c>
      <c r="Y381">
        <v>1.0492040520000001</v>
      </c>
      <c r="Z381">
        <v>98.95079595</v>
      </c>
      <c r="AA381">
        <v>26.946000000000002</v>
      </c>
      <c r="AB381">
        <v>6.1</v>
      </c>
      <c r="AC381">
        <v>0.93414423800000002</v>
      </c>
      <c r="AD381" t="s">
        <v>1004</v>
      </c>
      <c r="AE381">
        <v>12</v>
      </c>
      <c r="AF381" t="s">
        <v>1093</v>
      </c>
    </row>
    <row r="382" spans="1:32" x14ac:dyDescent="0.25">
      <c r="A382" t="s">
        <v>1004</v>
      </c>
      <c r="B382" t="s">
        <v>1093</v>
      </c>
      <c r="C382" t="str">
        <f t="shared" si="10"/>
        <v>ARNO_012</v>
      </c>
      <c r="D382" t="str">
        <f t="shared" si="11"/>
        <v>ARNO_0123</v>
      </c>
      <c r="E382" t="s">
        <v>1098</v>
      </c>
      <c r="F382">
        <v>11.557035089999999</v>
      </c>
      <c r="G382">
        <v>40</v>
      </c>
      <c r="H382">
        <v>10.225</v>
      </c>
      <c r="I382">
        <v>7.4135764970000002</v>
      </c>
      <c r="J382">
        <v>26</v>
      </c>
      <c r="K382">
        <v>7.591072059</v>
      </c>
      <c r="L382">
        <v>30.164999999999999</v>
      </c>
      <c r="M382">
        <v>16.702024999999999</v>
      </c>
      <c r="N382">
        <v>7.7852704399999997</v>
      </c>
      <c r="O382">
        <v>8.3061224490000001</v>
      </c>
      <c r="P382">
        <v>0</v>
      </c>
      <c r="Q382">
        <v>0.78306451600000004</v>
      </c>
      <c r="R382">
        <v>310.6198918</v>
      </c>
      <c r="S382">
        <v>9.3805384889999992</v>
      </c>
      <c r="T382">
        <v>14.92063636</v>
      </c>
      <c r="U382">
        <v>9.3547590780000007</v>
      </c>
      <c r="V382" t="s">
        <v>1099</v>
      </c>
      <c r="W382">
        <v>10.9714499</v>
      </c>
      <c r="X382">
        <v>7.7043224649999997</v>
      </c>
      <c r="Y382">
        <v>0.74228028499999998</v>
      </c>
      <c r="Z382">
        <v>99.257719710000003</v>
      </c>
      <c r="AA382">
        <v>30.164999999999999</v>
      </c>
      <c r="AB382">
        <v>4.5250000000000004</v>
      </c>
      <c r="AC382">
        <v>0.95223298000000001</v>
      </c>
      <c r="AD382" t="s">
        <v>1004</v>
      </c>
      <c r="AE382">
        <v>12</v>
      </c>
      <c r="AF382" t="s">
        <v>1093</v>
      </c>
    </row>
    <row r="383" spans="1:32" x14ac:dyDescent="0.25">
      <c r="A383" t="s">
        <v>1004</v>
      </c>
      <c r="B383" t="s">
        <v>1093</v>
      </c>
      <c r="C383" t="str">
        <f t="shared" si="10"/>
        <v>ARNO_012</v>
      </c>
      <c r="D383" t="str">
        <f t="shared" si="11"/>
        <v>ARNO_0124</v>
      </c>
      <c r="E383" t="s">
        <v>1100</v>
      </c>
      <c r="F383">
        <v>10.70239185</v>
      </c>
      <c r="G383">
        <v>40</v>
      </c>
      <c r="H383">
        <v>10.3</v>
      </c>
      <c r="I383">
        <v>5.7579673250000001</v>
      </c>
      <c r="J383">
        <v>20</v>
      </c>
      <c r="K383">
        <v>6.2856980519999999</v>
      </c>
      <c r="L383">
        <v>28.597999999999999</v>
      </c>
      <c r="M383">
        <v>17.917725000000001</v>
      </c>
      <c r="N383">
        <v>7.2958505249999996</v>
      </c>
      <c r="O383">
        <v>8.0239520960000004</v>
      </c>
      <c r="P383">
        <v>0</v>
      </c>
      <c r="Q383">
        <v>0.78583333300000002</v>
      </c>
      <c r="R383">
        <v>343.51985009999999</v>
      </c>
      <c r="S383">
        <v>12.31642523</v>
      </c>
      <c r="T383">
        <v>13.85010902</v>
      </c>
      <c r="U383">
        <v>8.6213617340000006</v>
      </c>
      <c r="V383" t="s">
        <v>1101</v>
      </c>
      <c r="W383">
        <v>10.07509724</v>
      </c>
      <c r="X383">
        <v>6.6549080949999997</v>
      </c>
      <c r="Y383">
        <v>1.985304508</v>
      </c>
      <c r="Z383">
        <v>98.014695489999994</v>
      </c>
      <c r="AA383">
        <v>28.597999999999999</v>
      </c>
      <c r="AB383">
        <v>6.3</v>
      </c>
      <c r="AC383">
        <v>0.96463747799999999</v>
      </c>
      <c r="AD383" t="s">
        <v>1004</v>
      </c>
      <c r="AE383">
        <v>12</v>
      </c>
      <c r="AF383" t="s">
        <v>1093</v>
      </c>
    </row>
    <row r="384" spans="1:32" x14ac:dyDescent="0.25">
      <c r="A384" t="s">
        <v>1004</v>
      </c>
      <c r="B384" t="s">
        <v>1093</v>
      </c>
      <c r="C384" t="str">
        <f t="shared" si="10"/>
        <v>ARNO_012</v>
      </c>
      <c r="D384" t="str">
        <f t="shared" si="11"/>
        <v>ARNO_0125</v>
      </c>
      <c r="E384" t="s">
        <v>1102</v>
      </c>
      <c r="F384">
        <v>5.2737084139999997</v>
      </c>
      <c r="G384">
        <v>40</v>
      </c>
      <c r="H384">
        <v>4.7</v>
      </c>
      <c r="I384">
        <v>3.3672836249999998</v>
      </c>
      <c r="J384">
        <v>18</v>
      </c>
      <c r="K384">
        <v>4.7074409179999996</v>
      </c>
      <c r="L384">
        <v>27.527999999999999</v>
      </c>
      <c r="M384">
        <v>12.228149999999999</v>
      </c>
      <c r="N384">
        <v>7.4406306720000002</v>
      </c>
      <c r="O384">
        <v>8</v>
      </c>
      <c r="P384">
        <v>0</v>
      </c>
      <c r="Q384">
        <v>0.80431034499999998</v>
      </c>
      <c r="R384">
        <v>364.00282650000003</v>
      </c>
      <c r="S384">
        <v>10.254248560000001</v>
      </c>
      <c r="T384">
        <v>16.088915849999999</v>
      </c>
      <c r="U384">
        <v>7.791688809</v>
      </c>
      <c r="V384" t="s">
        <v>1103</v>
      </c>
      <c r="W384">
        <v>4.7411705770000001</v>
      </c>
      <c r="X384">
        <v>4.5707756530000001</v>
      </c>
      <c r="Y384">
        <v>1.4792689000000001</v>
      </c>
      <c r="Z384">
        <v>98.520731100000006</v>
      </c>
      <c r="AA384">
        <v>27.527999999999999</v>
      </c>
      <c r="AB384">
        <v>9.4749999999999996</v>
      </c>
      <c r="AC384">
        <v>0.80184971900000002</v>
      </c>
      <c r="AD384" t="s">
        <v>1004</v>
      </c>
      <c r="AE384">
        <v>12</v>
      </c>
      <c r="AF384" t="s">
        <v>1093</v>
      </c>
    </row>
    <row r="385" spans="1:32" x14ac:dyDescent="0.25">
      <c r="A385" t="s">
        <v>1004</v>
      </c>
      <c r="B385" t="s">
        <v>1093</v>
      </c>
      <c r="C385" t="str">
        <f t="shared" si="10"/>
        <v>ARNO_012</v>
      </c>
      <c r="D385" t="str">
        <f t="shared" si="11"/>
        <v>ARNO_0126</v>
      </c>
      <c r="E385" t="s">
        <v>1104</v>
      </c>
      <c r="F385">
        <v>9.7711157980000003</v>
      </c>
      <c r="G385">
        <v>50</v>
      </c>
      <c r="H385">
        <v>7.44</v>
      </c>
      <c r="I385">
        <v>6.3367812319999999</v>
      </c>
      <c r="J385">
        <v>22</v>
      </c>
      <c r="K385">
        <v>6.1940616720000001</v>
      </c>
      <c r="L385">
        <v>29.17</v>
      </c>
      <c r="M385">
        <v>18.21678</v>
      </c>
      <c r="N385">
        <v>7.551163635</v>
      </c>
      <c r="O385">
        <v>8.0322580650000006</v>
      </c>
      <c r="P385">
        <v>0</v>
      </c>
      <c r="Q385">
        <v>0.77266666699999997</v>
      </c>
      <c r="R385">
        <v>600.35815400000001</v>
      </c>
      <c r="S385">
        <v>15.20958123</v>
      </c>
      <c r="T385">
        <v>19.210070089999999</v>
      </c>
      <c r="U385">
        <v>8.3326330879999997</v>
      </c>
      <c r="V385" t="s">
        <v>1105</v>
      </c>
      <c r="W385">
        <v>8.9164807120000003</v>
      </c>
      <c r="X385">
        <v>7.1785724860000002</v>
      </c>
      <c r="Y385">
        <v>0.81928094200000001</v>
      </c>
      <c r="Z385">
        <v>99.180719060000001</v>
      </c>
      <c r="AA385">
        <v>29.17</v>
      </c>
      <c r="AB385">
        <v>7.14</v>
      </c>
      <c r="AC385">
        <v>0.94769562500000004</v>
      </c>
      <c r="AD385" t="s">
        <v>1004</v>
      </c>
      <c r="AE385">
        <v>12</v>
      </c>
      <c r="AF385" t="s">
        <v>1093</v>
      </c>
    </row>
    <row r="386" spans="1:32" x14ac:dyDescent="0.25">
      <c r="A386" t="s">
        <v>1004</v>
      </c>
      <c r="B386" t="s">
        <v>1106</v>
      </c>
      <c r="C386" t="str">
        <f t="shared" si="10"/>
        <v>ARNO_035</v>
      </c>
      <c r="D386" t="str">
        <f t="shared" si="11"/>
        <v>ARNO_0351</v>
      </c>
      <c r="E386" t="s">
        <v>1107</v>
      </c>
      <c r="F386">
        <v>10.039610550000001</v>
      </c>
      <c r="G386">
        <v>40</v>
      </c>
      <c r="H386">
        <v>9.1</v>
      </c>
      <c r="I386">
        <v>6.7819143049999999</v>
      </c>
      <c r="J386">
        <v>24</v>
      </c>
      <c r="K386">
        <v>7.418894796</v>
      </c>
      <c r="L386">
        <v>28.652000000000001</v>
      </c>
      <c r="M386">
        <v>18.577774999999999</v>
      </c>
      <c r="N386">
        <v>7.8568480709999999</v>
      </c>
      <c r="O386">
        <v>8.0736196319999998</v>
      </c>
      <c r="P386">
        <v>0</v>
      </c>
      <c r="Q386">
        <v>0.76</v>
      </c>
      <c r="R386">
        <v>1266.3850809999999</v>
      </c>
      <c r="S386">
        <v>22.191442800000001</v>
      </c>
      <c r="T386">
        <v>27.8195066</v>
      </c>
      <c r="U386">
        <v>9.3365010589999997</v>
      </c>
      <c r="V386" t="s">
        <v>1108</v>
      </c>
      <c r="W386">
        <v>9.6807525739999996</v>
      </c>
      <c r="X386">
        <v>8.166283001</v>
      </c>
      <c r="Y386">
        <v>0.23829087900000001</v>
      </c>
      <c r="Z386">
        <v>99.761709120000006</v>
      </c>
      <c r="AA386">
        <v>28.652000000000001</v>
      </c>
      <c r="AB386">
        <v>6.8250000000000002</v>
      </c>
      <c r="AC386">
        <v>0.93952970800000002</v>
      </c>
      <c r="AD386" t="s">
        <v>1004</v>
      </c>
      <c r="AE386">
        <v>35</v>
      </c>
      <c r="AF386" t="s">
        <v>1106</v>
      </c>
    </row>
    <row r="387" spans="1:32" x14ac:dyDescent="0.25">
      <c r="A387" t="s">
        <v>1004</v>
      </c>
      <c r="B387" t="s">
        <v>1106</v>
      </c>
      <c r="C387" t="str">
        <f t="shared" ref="C387:C450" si="12">(A387&amp;("_0")&amp;RIGHT(B387,LEN(B387)-4))</f>
        <v>ARNO_035</v>
      </c>
      <c r="D387" t="str">
        <f t="shared" ref="D387:D450" si="13">C387&amp;(RIGHT(E387,1))</f>
        <v>ARNO_0352</v>
      </c>
      <c r="E387" t="s">
        <v>1109</v>
      </c>
      <c r="F387">
        <v>6.787573589</v>
      </c>
      <c r="G387">
        <v>50</v>
      </c>
      <c r="H387">
        <v>6.26</v>
      </c>
      <c r="I387">
        <v>5.0070753899999998</v>
      </c>
      <c r="J387">
        <v>28</v>
      </c>
      <c r="K387">
        <v>5.4214758139999999</v>
      </c>
      <c r="L387">
        <v>30.93</v>
      </c>
      <c r="M387">
        <v>11.498799999999999</v>
      </c>
      <c r="N387">
        <v>7.8356806160000003</v>
      </c>
      <c r="O387">
        <v>8.3252032519999997</v>
      </c>
      <c r="P387">
        <v>0</v>
      </c>
      <c r="Q387">
        <v>0.83812500000000001</v>
      </c>
      <c r="R387">
        <v>337.37201629999998</v>
      </c>
      <c r="S387">
        <v>7.7245567409999998</v>
      </c>
      <c r="T387">
        <v>16.664430370000002</v>
      </c>
      <c r="U387">
        <v>8.1298273450000007</v>
      </c>
      <c r="V387" t="s">
        <v>1110</v>
      </c>
      <c r="W387">
        <v>6.4751606060000002</v>
      </c>
      <c r="X387">
        <v>5.7631561910000002</v>
      </c>
      <c r="Y387">
        <v>0.41213609299999998</v>
      </c>
      <c r="Z387">
        <v>99.587863909999996</v>
      </c>
      <c r="AA387">
        <v>30.93</v>
      </c>
      <c r="AB387">
        <v>5.98</v>
      </c>
      <c r="AC387">
        <v>0.84983634900000005</v>
      </c>
      <c r="AD387" t="s">
        <v>1004</v>
      </c>
      <c r="AE387">
        <v>35</v>
      </c>
      <c r="AF387" t="s">
        <v>1106</v>
      </c>
    </row>
    <row r="388" spans="1:32" x14ac:dyDescent="0.25">
      <c r="A388" t="s">
        <v>1004</v>
      </c>
      <c r="B388" t="s">
        <v>1106</v>
      </c>
      <c r="C388" t="str">
        <f t="shared" si="12"/>
        <v>ARNO_035</v>
      </c>
      <c r="D388" t="str">
        <f t="shared" si="13"/>
        <v>ARNO_0353</v>
      </c>
      <c r="E388" t="s">
        <v>1111</v>
      </c>
      <c r="F388">
        <v>7.8422410999999999</v>
      </c>
      <c r="G388">
        <v>50</v>
      </c>
      <c r="H388">
        <v>6.36</v>
      </c>
      <c r="I388">
        <v>7.0517753169999997</v>
      </c>
      <c r="J388">
        <v>27</v>
      </c>
      <c r="K388">
        <v>7.418247772</v>
      </c>
      <c r="L388">
        <v>28.468</v>
      </c>
      <c r="M388">
        <v>15.411379999999999</v>
      </c>
      <c r="N388">
        <v>7.3428680740000001</v>
      </c>
      <c r="O388">
        <v>8.4375</v>
      </c>
      <c r="P388">
        <v>0</v>
      </c>
      <c r="Q388">
        <v>0.79931034499999998</v>
      </c>
      <c r="R388">
        <v>1323.426923</v>
      </c>
      <c r="S388">
        <v>18.17612523</v>
      </c>
      <c r="T388">
        <v>31.512781449999999</v>
      </c>
      <c r="U388">
        <v>10.174493699999999</v>
      </c>
      <c r="V388" t="s">
        <v>1112</v>
      </c>
      <c r="W388">
        <v>7.3281541360000002</v>
      </c>
      <c r="X388">
        <v>8.1547535450000002</v>
      </c>
      <c r="Y388">
        <v>1.5479621240000001</v>
      </c>
      <c r="Z388">
        <v>98.452037880000006</v>
      </c>
      <c r="AA388">
        <v>28.468</v>
      </c>
      <c r="AB388">
        <v>8.7200000000000006</v>
      </c>
      <c r="AC388">
        <v>0.85574428599999997</v>
      </c>
      <c r="AD388" t="s">
        <v>1004</v>
      </c>
      <c r="AE388">
        <v>35</v>
      </c>
      <c r="AF388" t="s">
        <v>1106</v>
      </c>
    </row>
    <row r="389" spans="1:32" x14ac:dyDescent="0.25">
      <c r="A389" t="s">
        <v>1004</v>
      </c>
      <c r="B389" t="s">
        <v>1106</v>
      </c>
      <c r="C389" t="str">
        <f t="shared" si="12"/>
        <v>ARNO_035</v>
      </c>
      <c r="D389" t="str">
        <f t="shared" si="13"/>
        <v>ARNO_0354</v>
      </c>
      <c r="E389" t="s">
        <v>1113</v>
      </c>
      <c r="F389">
        <v>7.4367869129999997</v>
      </c>
      <c r="G389">
        <v>50</v>
      </c>
      <c r="H389">
        <v>6.8</v>
      </c>
      <c r="I389">
        <v>4.9135427570000001</v>
      </c>
      <c r="J389">
        <v>23</v>
      </c>
      <c r="K389">
        <v>6.5329931879999998</v>
      </c>
      <c r="L389">
        <v>26.318000000000001</v>
      </c>
      <c r="M389">
        <v>15.25886</v>
      </c>
      <c r="N389">
        <v>7.5441721790000003</v>
      </c>
      <c r="O389">
        <v>8.0519480520000002</v>
      </c>
      <c r="P389">
        <v>0</v>
      </c>
      <c r="Q389">
        <v>0.76740740699999999</v>
      </c>
      <c r="R389">
        <v>792.05733959999998</v>
      </c>
      <c r="S389">
        <v>15.76408831</v>
      </c>
      <c r="T389">
        <v>23.314177220000001</v>
      </c>
      <c r="U389">
        <v>7.8606370520000004</v>
      </c>
      <c r="V389" t="s">
        <v>1114</v>
      </c>
      <c r="W389">
        <v>6.8266181709999998</v>
      </c>
      <c r="X389">
        <v>6.2575934210000002</v>
      </c>
      <c r="Y389">
        <v>1.068023798</v>
      </c>
      <c r="Z389">
        <v>98.931976199999994</v>
      </c>
      <c r="AA389">
        <v>26.318000000000001</v>
      </c>
      <c r="AB389">
        <v>6.98</v>
      </c>
      <c r="AC389">
        <v>0.86800912500000005</v>
      </c>
      <c r="AD389" t="s">
        <v>1004</v>
      </c>
      <c r="AE389">
        <v>35</v>
      </c>
      <c r="AF389" t="s">
        <v>1106</v>
      </c>
    </row>
    <row r="390" spans="1:32" x14ac:dyDescent="0.25">
      <c r="A390" t="s">
        <v>1004</v>
      </c>
      <c r="B390" t="s">
        <v>1106</v>
      </c>
      <c r="C390" t="str">
        <f t="shared" si="12"/>
        <v>ARNO_035</v>
      </c>
      <c r="D390" t="str">
        <f t="shared" si="13"/>
        <v>ARNO_0355</v>
      </c>
      <c r="E390" t="s">
        <v>1115</v>
      </c>
      <c r="F390">
        <v>4.1346864830000003</v>
      </c>
      <c r="G390">
        <v>40</v>
      </c>
      <c r="H390">
        <v>3.0750000000000002</v>
      </c>
      <c r="I390">
        <v>1.4427042510000001</v>
      </c>
      <c r="J390">
        <v>7</v>
      </c>
      <c r="K390">
        <v>1.3672508910000001</v>
      </c>
      <c r="L390">
        <v>25.393000000000001</v>
      </c>
      <c r="M390">
        <v>8.5134500000000006</v>
      </c>
      <c r="N390">
        <v>8.1244072349999996</v>
      </c>
      <c r="O390">
        <v>15.46188341</v>
      </c>
      <c r="P390">
        <v>0</v>
      </c>
      <c r="Q390">
        <v>0.82115384599999997</v>
      </c>
      <c r="R390">
        <v>80.678926250000004</v>
      </c>
      <c r="S390">
        <v>3.9587659589999999</v>
      </c>
      <c r="T390">
        <v>8.0626979569999992</v>
      </c>
      <c r="U390">
        <v>5.1576478740000002</v>
      </c>
      <c r="V390" t="s">
        <v>1116</v>
      </c>
      <c r="W390">
        <v>3.642863347</v>
      </c>
      <c r="X390">
        <v>2.4168664280000001</v>
      </c>
      <c r="Y390">
        <v>7.5561313000000005E-2</v>
      </c>
      <c r="Z390">
        <v>99.924438690000002</v>
      </c>
      <c r="AA390">
        <v>25.393000000000001</v>
      </c>
      <c r="AB390">
        <v>4.8</v>
      </c>
      <c r="AC390">
        <v>0.69398127600000004</v>
      </c>
      <c r="AD390" t="s">
        <v>1004</v>
      </c>
      <c r="AE390">
        <v>35</v>
      </c>
      <c r="AF390" t="s">
        <v>1106</v>
      </c>
    </row>
    <row r="391" spans="1:32" x14ac:dyDescent="0.25">
      <c r="A391" t="s">
        <v>1004</v>
      </c>
      <c r="B391" t="s">
        <v>1117</v>
      </c>
      <c r="C391" t="str">
        <f t="shared" si="12"/>
        <v>ARNO_036</v>
      </c>
      <c r="D391" t="str">
        <f t="shared" si="13"/>
        <v>ARNO_0361</v>
      </c>
      <c r="E391" t="s">
        <v>1118</v>
      </c>
      <c r="F391">
        <v>6.4704567309999996</v>
      </c>
      <c r="G391">
        <v>40</v>
      </c>
      <c r="H391">
        <v>5.75</v>
      </c>
      <c r="I391">
        <v>3.5449693710000001</v>
      </c>
      <c r="J391">
        <v>19</v>
      </c>
      <c r="K391">
        <v>4.0727754660000004</v>
      </c>
      <c r="L391">
        <v>22.602</v>
      </c>
      <c r="M391">
        <v>11.215175</v>
      </c>
      <c r="N391">
        <v>7.93653882</v>
      </c>
      <c r="O391">
        <v>8.0960960960000001</v>
      </c>
      <c r="P391">
        <v>0</v>
      </c>
      <c r="Q391">
        <v>0.75833333300000005</v>
      </c>
      <c r="R391">
        <v>86.446468010000004</v>
      </c>
      <c r="S391">
        <v>4.9102026480000003</v>
      </c>
      <c r="T391">
        <v>7.8953390020000001</v>
      </c>
      <c r="U391">
        <v>5.799963881</v>
      </c>
      <c r="V391" t="s">
        <v>1119</v>
      </c>
      <c r="W391">
        <v>5.8302210670000001</v>
      </c>
      <c r="X391">
        <v>4.0738494230000004</v>
      </c>
      <c r="Y391">
        <v>7.5421101000000004E-2</v>
      </c>
      <c r="Z391">
        <v>99.9245789</v>
      </c>
      <c r="AA391">
        <v>22.602</v>
      </c>
      <c r="AB391">
        <v>4.2249999999999996</v>
      </c>
      <c r="AC391">
        <v>0.84872071000000004</v>
      </c>
      <c r="AD391" t="s">
        <v>1004</v>
      </c>
      <c r="AE391">
        <v>36</v>
      </c>
      <c r="AF391" t="s">
        <v>1117</v>
      </c>
    </row>
    <row r="392" spans="1:32" x14ac:dyDescent="0.25">
      <c r="A392" t="s">
        <v>1004</v>
      </c>
      <c r="B392" t="s">
        <v>1117</v>
      </c>
      <c r="C392" t="str">
        <f t="shared" si="12"/>
        <v>ARNO_036</v>
      </c>
      <c r="D392" t="str">
        <f t="shared" si="13"/>
        <v>ARNO_0362</v>
      </c>
      <c r="E392" t="s">
        <v>1120</v>
      </c>
      <c r="F392">
        <v>4.7922456430000002</v>
      </c>
      <c r="G392">
        <v>40</v>
      </c>
      <c r="H392">
        <v>3.8</v>
      </c>
      <c r="I392">
        <v>1.365740229</v>
      </c>
      <c r="J392">
        <v>9</v>
      </c>
      <c r="K392">
        <v>1.646207763</v>
      </c>
      <c r="L392">
        <v>14.201000000000001</v>
      </c>
      <c r="M392">
        <v>7.9462000000000002</v>
      </c>
      <c r="N392">
        <v>7.9006720899999996</v>
      </c>
      <c r="O392">
        <v>8.1071428569999995</v>
      </c>
      <c r="P392">
        <v>0</v>
      </c>
      <c r="Q392">
        <v>0.625</v>
      </c>
      <c r="R392">
        <v>10.92898675</v>
      </c>
      <c r="S392">
        <v>2.4000711780000001</v>
      </c>
      <c r="T392">
        <v>2.273465436</v>
      </c>
      <c r="U392">
        <v>2.4654657150000001</v>
      </c>
      <c r="V392" t="s">
        <v>1121</v>
      </c>
      <c r="W392">
        <v>4.2206121530000003</v>
      </c>
      <c r="X392">
        <v>2.0713061989999999</v>
      </c>
      <c r="Y392">
        <v>0.140301649</v>
      </c>
      <c r="Z392">
        <v>99.859698350000002</v>
      </c>
      <c r="AA392">
        <v>14.201000000000001</v>
      </c>
      <c r="AB392">
        <v>2.4750000000000001</v>
      </c>
      <c r="AC392">
        <v>0.68386044700000004</v>
      </c>
      <c r="AD392" t="s">
        <v>1004</v>
      </c>
      <c r="AE392">
        <v>36</v>
      </c>
      <c r="AF392" t="s">
        <v>1117</v>
      </c>
    </row>
    <row r="393" spans="1:32" x14ac:dyDescent="0.25">
      <c r="A393" t="s">
        <v>1004</v>
      </c>
      <c r="B393" t="s">
        <v>1117</v>
      </c>
      <c r="C393" t="str">
        <f t="shared" si="12"/>
        <v>ARNO_036</v>
      </c>
      <c r="D393" t="str">
        <f t="shared" si="13"/>
        <v>ARNO_0363</v>
      </c>
      <c r="E393" t="s">
        <v>1122</v>
      </c>
      <c r="F393">
        <v>4.2272953219999998</v>
      </c>
      <c r="G393">
        <v>40</v>
      </c>
      <c r="H393">
        <v>3.1749999999999998</v>
      </c>
      <c r="I393">
        <v>1.4008337660000001</v>
      </c>
      <c r="J393">
        <v>8</v>
      </c>
      <c r="K393">
        <v>1.4813422970000001</v>
      </c>
      <c r="L393">
        <v>20.891999999999999</v>
      </c>
      <c r="M393">
        <v>8.2209749999999993</v>
      </c>
      <c r="N393">
        <v>7.6901503870000001</v>
      </c>
      <c r="O393">
        <v>8.0488798369999994</v>
      </c>
      <c r="P393">
        <v>0</v>
      </c>
      <c r="Q393">
        <v>0.76022727300000004</v>
      </c>
      <c r="R393">
        <v>105.1886512</v>
      </c>
      <c r="S393">
        <v>3.5969830219999999</v>
      </c>
      <c r="T393">
        <v>9.6047053210000009</v>
      </c>
      <c r="U393">
        <v>4.4869625749999997</v>
      </c>
      <c r="V393" t="s">
        <v>1123</v>
      </c>
      <c r="W393">
        <v>3.7314774009999998</v>
      </c>
      <c r="X393">
        <v>2.155608119</v>
      </c>
      <c r="Y393">
        <v>0.84618277500000005</v>
      </c>
      <c r="Z393">
        <v>99.153817219999993</v>
      </c>
      <c r="AA393">
        <v>20.891999999999999</v>
      </c>
      <c r="AB393">
        <v>4</v>
      </c>
      <c r="AC393">
        <v>0.67605500699999999</v>
      </c>
      <c r="AD393" t="s">
        <v>1004</v>
      </c>
      <c r="AE393">
        <v>36</v>
      </c>
      <c r="AF393" t="s">
        <v>1117</v>
      </c>
    </row>
    <row r="394" spans="1:32" x14ac:dyDescent="0.25">
      <c r="A394" t="s">
        <v>1004</v>
      </c>
      <c r="B394" t="s">
        <v>1117</v>
      </c>
      <c r="C394" t="str">
        <f t="shared" si="12"/>
        <v>ARNO_036</v>
      </c>
      <c r="D394" t="str">
        <f t="shared" si="13"/>
        <v>ARNO_0364</v>
      </c>
      <c r="E394" t="s">
        <v>1124</v>
      </c>
      <c r="F394">
        <v>4.9694880860000001</v>
      </c>
      <c r="G394">
        <v>40</v>
      </c>
      <c r="H394">
        <v>4.125</v>
      </c>
      <c r="I394">
        <v>1.8417573789999999</v>
      </c>
      <c r="J394">
        <v>8</v>
      </c>
      <c r="K394">
        <v>1.5360257159999999</v>
      </c>
      <c r="L394">
        <v>20.939</v>
      </c>
      <c r="M394">
        <v>8.6590249999999997</v>
      </c>
      <c r="N394">
        <v>7.9298998159999998</v>
      </c>
      <c r="O394">
        <v>8.5818181819999992</v>
      </c>
      <c r="P394">
        <v>0</v>
      </c>
      <c r="Q394">
        <v>0.74772727299999997</v>
      </c>
      <c r="R394">
        <v>33.000181380000001</v>
      </c>
      <c r="S394">
        <v>3.0000065309999999</v>
      </c>
      <c r="T394">
        <v>4.8989939979999999</v>
      </c>
      <c r="U394">
        <v>4.5226009510000003</v>
      </c>
      <c r="V394" t="s">
        <v>1125</v>
      </c>
      <c r="W394">
        <v>4.4826506630000003</v>
      </c>
      <c r="X394">
        <v>2.6037392179999999</v>
      </c>
      <c r="Y394">
        <v>0.216398173</v>
      </c>
      <c r="Z394">
        <v>99.783601829999995</v>
      </c>
      <c r="AA394">
        <v>20.939</v>
      </c>
      <c r="AB394">
        <v>4.625</v>
      </c>
      <c r="AC394">
        <v>0.70907276799999996</v>
      </c>
      <c r="AD394" t="s">
        <v>1004</v>
      </c>
      <c r="AE394">
        <v>36</v>
      </c>
      <c r="AF394" t="s">
        <v>1117</v>
      </c>
    </row>
    <row r="395" spans="1:32" x14ac:dyDescent="0.25">
      <c r="A395" t="s">
        <v>1004</v>
      </c>
      <c r="B395" t="s">
        <v>1117</v>
      </c>
      <c r="C395" t="str">
        <f t="shared" si="12"/>
        <v>ARNO_036</v>
      </c>
      <c r="D395" t="str">
        <f t="shared" si="13"/>
        <v>ARNO_0365</v>
      </c>
      <c r="E395" t="s">
        <v>1126</v>
      </c>
      <c r="F395">
        <v>5.5769604460000002</v>
      </c>
      <c r="G395">
        <v>40</v>
      </c>
      <c r="H395">
        <v>5.15</v>
      </c>
      <c r="I395">
        <v>1.7866594200000001</v>
      </c>
      <c r="J395">
        <v>16</v>
      </c>
      <c r="K395">
        <v>2.4140215409999999</v>
      </c>
      <c r="L395">
        <v>17.193999999999999</v>
      </c>
      <c r="M395">
        <v>8.9625000000000004</v>
      </c>
      <c r="N395">
        <v>8.028282828</v>
      </c>
      <c r="O395">
        <v>9.1313131310000006</v>
      </c>
      <c r="P395">
        <v>0</v>
      </c>
      <c r="Q395">
        <v>0.65416666700000003</v>
      </c>
      <c r="R395">
        <v>13.314236060000001</v>
      </c>
      <c r="S395">
        <v>2.7490711459999999</v>
      </c>
      <c r="T395">
        <v>2.3993423890000001</v>
      </c>
      <c r="U395">
        <v>2.4536140479999999</v>
      </c>
      <c r="V395" t="s">
        <v>1127</v>
      </c>
      <c r="W395">
        <v>5.1072506329999996</v>
      </c>
      <c r="X395">
        <v>2.4527650520000002</v>
      </c>
      <c r="Y395">
        <v>0</v>
      </c>
      <c r="Z395">
        <v>100</v>
      </c>
      <c r="AA395">
        <v>17.193999999999999</v>
      </c>
      <c r="AB395">
        <v>3.15</v>
      </c>
      <c r="AC395">
        <v>0.67745415799999997</v>
      </c>
      <c r="AD395" t="s">
        <v>1004</v>
      </c>
      <c r="AE395">
        <v>36</v>
      </c>
      <c r="AF395" t="s">
        <v>1117</v>
      </c>
    </row>
    <row r="396" spans="1:32" x14ac:dyDescent="0.25">
      <c r="A396" t="s">
        <v>1004</v>
      </c>
      <c r="B396" t="s">
        <v>1117</v>
      </c>
      <c r="C396" t="str">
        <f t="shared" si="12"/>
        <v>ARNO_036</v>
      </c>
      <c r="D396" t="str">
        <f t="shared" si="13"/>
        <v>ARNO_0366</v>
      </c>
      <c r="E396" t="s">
        <v>1128</v>
      </c>
      <c r="F396">
        <v>4.9707714220000003</v>
      </c>
      <c r="G396">
        <v>40</v>
      </c>
      <c r="H396">
        <v>3.875</v>
      </c>
      <c r="I396">
        <v>1.705208517</v>
      </c>
      <c r="J396">
        <v>13</v>
      </c>
      <c r="K396">
        <v>2.014789071</v>
      </c>
      <c r="L396">
        <v>20.393000000000001</v>
      </c>
      <c r="M396">
        <v>9.8935750000000002</v>
      </c>
      <c r="N396">
        <v>7.8455391060000004</v>
      </c>
      <c r="O396">
        <v>8.1627906980000002</v>
      </c>
      <c r="P396">
        <v>0</v>
      </c>
      <c r="Q396">
        <v>0.71904761900000003</v>
      </c>
      <c r="R396">
        <v>55.353065200000003</v>
      </c>
      <c r="S396">
        <v>4.5764001399999996</v>
      </c>
      <c r="T396">
        <v>5.8659719539999999</v>
      </c>
      <c r="U396">
        <v>4.9632760989999998</v>
      </c>
      <c r="V396" t="s">
        <v>1129</v>
      </c>
      <c r="W396">
        <v>4.3655120199999997</v>
      </c>
      <c r="X396">
        <v>2.698341761</v>
      </c>
      <c r="Y396">
        <v>0.279365904</v>
      </c>
      <c r="Z396">
        <v>99.720634099999998</v>
      </c>
      <c r="AA396">
        <v>20.393000000000001</v>
      </c>
      <c r="AB396">
        <v>4.8499999999999996</v>
      </c>
      <c r="AC396">
        <v>0.84285440300000003</v>
      </c>
      <c r="AD396" t="s">
        <v>1004</v>
      </c>
      <c r="AE396">
        <v>36</v>
      </c>
      <c r="AF396" t="s">
        <v>1117</v>
      </c>
    </row>
    <row r="397" spans="1:32" x14ac:dyDescent="0.25">
      <c r="A397" t="s">
        <v>1130</v>
      </c>
      <c r="B397" t="s">
        <v>1131</v>
      </c>
      <c r="C397" t="str">
        <f t="shared" si="12"/>
        <v>FERN_013</v>
      </c>
      <c r="D397" t="str">
        <f t="shared" si="13"/>
        <v>FERN_0131</v>
      </c>
      <c r="E397" t="s">
        <v>1132</v>
      </c>
      <c r="F397">
        <v>7.5204603030000001</v>
      </c>
      <c r="G397">
        <v>20</v>
      </c>
      <c r="H397">
        <v>4.95</v>
      </c>
      <c r="I397">
        <v>2.9290591070000001</v>
      </c>
      <c r="J397">
        <v>12</v>
      </c>
      <c r="K397">
        <v>2.9576172839999999</v>
      </c>
      <c r="L397">
        <v>25.05</v>
      </c>
      <c r="M397">
        <v>19.080500000000001</v>
      </c>
      <c r="N397">
        <v>7.6209692560000004</v>
      </c>
      <c r="O397">
        <v>8.3486682810000001</v>
      </c>
      <c r="P397">
        <v>0</v>
      </c>
      <c r="Q397">
        <v>0.65</v>
      </c>
      <c r="R397">
        <v>383.5565785</v>
      </c>
      <c r="S397">
        <v>16.325599390000001</v>
      </c>
      <c r="T397">
        <v>10.81810441</v>
      </c>
      <c r="U397">
        <v>4.7696613970000001</v>
      </c>
      <c r="V397" t="s">
        <v>1133</v>
      </c>
      <c r="W397">
        <v>6.9124724229999996</v>
      </c>
      <c r="X397">
        <v>4.8508656639999996</v>
      </c>
      <c r="Y397">
        <v>0.80455501900000004</v>
      </c>
      <c r="Z397">
        <v>99.195444980000005</v>
      </c>
      <c r="AA397">
        <v>25.05</v>
      </c>
      <c r="AB397">
        <v>5.4</v>
      </c>
      <c r="AC397">
        <v>0.91279672199999995</v>
      </c>
      <c r="AD397" t="s">
        <v>1130</v>
      </c>
      <c r="AE397">
        <v>13</v>
      </c>
      <c r="AF397" t="s">
        <v>1131</v>
      </c>
    </row>
    <row r="398" spans="1:32" x14ac:dyDescent="0.25">
      <c r="A398" t="s">
        <v>1130</v>
      </c>
      <c r="B398" t="s">
        <v>1131</v>
      </c>
      <c r="C398" t="str">
        <f t="shared" si="12"/>
        <v>FERN_013</v>
      </c>
      <c r="D398" t="str">
        <f t="shared" si="13"/>
        <v>FERN_0132</v>
      </c>
      <c r="E398" t="s">
        <v>1134</v>
      </c>
      <c r="F398">
        <v>6.8702258189999998</v>
      </c>
      <c r="G398">
        <v>20</v>
      </c>
      <c r="H398">
        <v>6.25</v>
      </c>
      <c r="I398">
        <v>3.6485550359999999</v>
      </c>
      <c r="J398">
        <v>22</v>
      </c>
      <c r="K398">
        <v>4.5702844550000004</v>
      </c>
      <c r="L398">
        <v>26.125</v>
      </c>
      <c r="M398">
        <v>15.026</v>
      </c>
      <c r="N398">
        <v>7.9855076599999997</v>
      </c>
      <c r="O398">
        <v>8.0567375890000008</v>
      </c>
      <c r="P398">
        <v>0</v>
      </c>
      <c r="Q398">
        <v>0.75185185200000004</v>
      </c>
      <c r="R398">
        <v>203.59525859999999</v>
      </c>
      <c r="S398">
        <v>7.6370945490000004</v>
      </c>
      <c r="T398">
        <v>12.05280239</v>
      </c>
      <c r="U398">
        <v>7.098437841</v>
      </c>
      <c r="V398" t="s">
        <v>1135</v>
      </c>
      <c r="W398">
        <v>5.8769789790000004</v>
      </c>
      <c r="X398">
        <v>3.7430618990000002</v>
      </c>
      <c r="Y398">
        <v>1.5569049E-2</v>
      </c>
      <c r="Z398">
        <v>99.984430950000004</v>
      </c>
      <c r="AA398">
        <v>26.125</v>
      </c>
      <c r="AB398">
        <v>7</v>
      </c>
      <c r="AC398">
        <v>0.86455415099999999</v>
      </c>
      <c r="AD398" t="s">
        <v>1130</v>
      </c>
      <c r="AE398">
        <v>13</v>
      </c>
      <c r="AF398" t="s">
        <v>1131</v>
      </c>
    </row>
    <row r="399" spans="1:32" x14ac:dyDescent="0.25">
      <c r="A399" t="s">
        <v>1130</v>
      </c>
      <c r="B399" t="s">
        <v>1131</v>
      </c>
      <c r="C399" t="str">
        <f t="shared" si="12"/>
        <v>FERN_013</v>
      </c>
      <c r="D399" t="str">
        <f t="shared" si="13"/>
        <v>FERN_0133</v>
      </c>
      <c r="E399" t="s">
        <v>1136</v>
      </c>
      <c r="F399">
        <v>7.326195566</v>
      </c>
      <c r="G399">
        <v>20</v>
      </c>
      <c r="H399">
        <v>5.8</v>
      </c>
      <c r="I399">
        <v>5.2917561879999999</v>
      </c>
      <c r="J399">
        <v>22</v>
      </c>
      <c r="K399">
        <v>5.6267219590000002</v>
      </c>
      <c r="L399">
        <v>26.873999999999999</v>
      </c>
      <c r="M399">
        <v>16.782599999999999</v>
      </c>
      <c r="N399">
        <v>7.6276742029999998</v>
      </c>
      <c r="O399">
        <v>8.0585365850000006</v>
      </c>
      <c r="P399">
        <v>0</v>
      </c>
      <c r="Q399">
        <v>0.764285714</v>
      </c>
      <c r="R399">
        <v>748.52771859999996</v>
      </c>
      <c r="S399">
        <v>16.660195179999999</v>
      </c>
      <c r="T399">
        <v>21.701742209999999</v>
      </c>
      <c r="U399">
        <v>9.3153226139999994</v>
      </c>
      <c r="V399" t="s">
        <v>1137</v>
      </c>
      <c r="W399">
        <v>6.5560269399999997</v>
      </c>
      <c r="X399">
        <v>6.3242242900000001</v>
      </c>
      <c r="Y399">
        <v>1.0837689660000001</v>
      </c>
      <c r="Z399">
        <v>98.916231030000006</v>
      </c>
      <c r="AA399">
        <v>26.873999999999999</v>
      </c>
      <c r="AB399">
        <v>7.4</v>
      </c>
      <c r="AC399">
        <v>0.88984032199999996</v>
      </c>
      <c r="AD399" t="s">
        <v>1130</v>
      </c>
      <c r="AE399">
        <v>13</v>
      </c>
      <c r="AF399" t="s">
        <v>1131</v>
      </c>
    </row>
    <row r="400" spans="1:32" x14ac:dyDescent="0.25">
      <c r="A400" t="s">
        <v>1130</v>
      </c>
      <c r="B400" t="s">
        <v>1131</v>
      </c>
      <c r="C400" t="str">
        <f t="shared" si="12"/>
        <v>FERN_013</v>
      </c>
      <c r="D400" t="str">
        <f t="shared" si="13"/>
        <v>FERN_0134</v>
      </c>
      <c r="E400" t="s">
        <v>1138</v>
      </c>
      <c r="F400">
        <v>5.8577603759999999</v>
      </c>
      <c r="G400">
        <v>20</v>
      </c>
      <c r="H400">
        <v>4.95</v>
      </c>
      <c r="I400">
        <v>2.8926778529999999</v>
      </c>
      <c r="J400">
        <v>19</v>
      </c>
      <c r="K400">
        <v>4.0183952019999998</v>
      </c>
      <c r="L400">
        <v>25.481999999999999</v>
      </c>
      <c r="M400">
        <v>14.943350000000001</v>
      </c>
      <c r="N400">
        <v>7.9642775779999999</v>
      </c>
      <c r="O400">
        <v>8.2136498519999996</v>
      </c>
      <c r="P400">
        <v>0</v>
      </c>
      <c r="Q400">
        <v>0.75</v>
      </c>
      <c r="R400">
        <v>346.99211450000001</v>
      </c>
      <c r="S400">
        <v>10.141691</v>
      </c>
      <c r="T400">
        <v>15.624922979999999</v>
      </c>
      <c r="U400">
        <v>8.1301516219999996</v>
      </c>
      <c r="V400" t="s">
        <v>1139</v>
      </c>
      <c r="W400">
        <v>5.1346862460000002</v>
      </c>
      <c r="X400">
        <v>3.8885144629999999</v>
      </c>
      <c r="Y400">
        <v>5.2770448999999997E-2</v>
      </c>
      <c r="Z400">
        <v>99.947229550000003</v>
      </c>
      <c r="AA400">
        <v>25.481999999999999</v>
      </c>
      <c r="AB400">
        <v>9.1</v>
      </c>
      <c r="AC400">
        <v>0.83343638499999995</v>
      </c>
      <c r="AD400" t="s">
        <v>1130</v>
      </c>
      <c r="AE400">
        <v>13</v>
      </c>
      <c r="AF400" t="s">
        <v>1131</v>
      </c>
    </row>
    <row r="401" spans="1:32" x14ac:dyDescent="0.25">
      <c r="A401" t="s">
        <v>1130</v>
      </c>
      <c r="B401" t="s">
        <v>1140</v>
      </c>
      <c r="C401" t="str">
        <f t="shared" si="12"/>
        <v>FERN_008</v>
      </c>
      <c r="D401" t="str">
        <f t="shared" si="13"/>
        <v>FERN_0081</v>
      </c>
      <c r="E401" t="s">
        <v>1141</v>
      </c>
      <c r="F401">
        <v>13.170133420000001</v>
      </c>
      <c r="G401">
        <v>20</v>
      </c>
      <c r="H401">
        <v>12.3</v>
      </c>
      <c r="I401">
        <v>4.1319962370000001</v>
      </c>
      <c r="J401">
        <v>20</v>
      </c>
      <c r="K401">
        <v>4.9909918849999997</v>
      </c>
      <c r="L401">
        <v>23.451000000000001</v>
      </c>
      <c r="M401">
        <v>19.699149999999999</v>
      </c>
      <c r="N401">
        <v>7.8928837490000001</v>
      </c>
      <c r="O401">
        <v>8.0199004980000002</v>
      </c>
      <c r="P401">
        <v>0</v>
      </c>
      <c r="Q401">
        <v>0.66249999999999998</v>
      </c>
      <c r="R401">
        <v>227.19027439999999</v>
      </c>
      <c r="S401">
        <v>9.9318396440000001</v>
      </c>
      <c r="T401">
        <v>11.337937889999999</v>
      </c>
      <c r="U401">
        <v>3.659897328</v>
      </c>
      <c r="V401" t="s">
        <v>1142</v>
      </c>
      <c r="W401">
        <v>12.51651811</v>
      </c>
      <c r="X401">
        <v>5.0980601920000002</v>
      </c>
      <c r="Y401">
        <v>0.169668494</v>
      </c>
      <c r="Z401">
        <v>99.830331509999994</v>
      </c>
      <c r="AA401">
        <v>23.451000000000001</v>
      </c>
      <c r="AB401">
        <v>3.05</v>
      </c>
      <c r="AC401">
        <v>0.860500351</v>
      </c>
      <c r="AD401" t="s">
        <v>1130</v>
      </c>
      <c r="AE401">
        <v>8</v>
      </c>
      <c r="AF401" t="s">
        <v>1140</v>
      </c>
    </row>
    <row r="402" spans="1:32" x14ac:dyDescent="0.25">
      <c r="A402" t="s">
        <v>1130</v>
      </c>
      <c r="B402" t="s">
        <v>1140</v>
      </c>
      <c r="C402" t="str">
        <f t="shared" si="12"/>
        <v>FERN_008</v>
      </c>
      <c r="D402" t="str">
        <f t="shared" si="13"/>
        <v>FERN_0082</v>
      </c>
      <c r="E402" t="s">
        <v>1143</v>
      </c>
      <c r="F402">
        <v>10.973606200000001</v>
      </c>
      <c r="G402">
        <v>20</v>
      </c>
      <c r="H402">
        <v>9.5</v>
      </c>
      <c r="I402">
        <v>4.2094745170000003</v>
      </c>
      <c r="J402">
        <v>20</v>
      </c>
      <c r="K402">
        <v>4.7381430959999999</v>
      </c>
      <c r="L402">
        <v>23.317</v>
      </c>
      <c r="M402">
        <v>17.923200000000001</v>
      </c>
      <c r="N402">
        <v>7.7792051090000003</v>
      </c>
      <c r="O402">
        <v>8.0390243899999998</v>
      </c>
      <c r="P402">
        <v>0</v>
      </c>
      <c r="Q402">
        <v>0.67083333300000003</v>
      </c>
      <c r="R402">
        <v>272.905351</v>
      </c>
      <c r="S402">
        <v>11.13665952</v>
      </c>
      <c r="T402">
        <v>12.20164602</v>
      </c>
      <c r="U402">
        <v>4.8079923219999996</v>
      </c>
      <c r="V402" t="s">
        <v>1144</v>
      </c>
      <c r="W402">
        <v>10.325236650000001</v>
      </c>
      <c r="X402">
        <v>5.0674808899999997</v>
      </c>
      <c r="Y402">
        <v>0.35747385100000001</v>
      </c>
      <c r="Z402">
        <v>99.642526149999995</v>
      </c>
      <c r="AA402">
        <v>23.317</v>
      </c>
      <c r="AB402">
        <v>4.1500000000000004</v>
      </c>
      <c r="AC402">
        <v>0.89395390600000002</v>
      </c>
      <c r="AD402" t="s">
        <v>1130</v>
      </c>
      <c r="AE402">
        <v>8</v>
      </c>
      <c r="AF402" t="s">
        <v>1140</v>
      </c>
    </row>
    <row r="403" spans="1:32" x14ac:dyDescent="0.25">
      <c r="A403" t="s">
        <v>1130</v>
      </c>
      <c r="B403" t="s">
        <v>1140</v>
      </c>
      <c r="C403" t="str">
        <f t="shared" si="12"/>
        <v>FERN_008</v>
      </c>
      <c r="D403" t="str">
        <f t="shared" si="13"/>
        <v>FERN_0083</v>
      </c>
      <c r="E403" t="s">
        <v>1145</v>
      </c>
      <c r="F403">
        <v>12.832104409999999</v>
      </c>
      <c r="G403">
        <v>20</v>
      </c>
      <c r="H403">
        <v>12.95</v>
      </c>
      <c r="I403">
        <v>4.4074142629999997</v>
      </c>
      <c r="J403">
        <v>21</v>
      </c>
      <c r="K403">
        <v>5.8691992639999997</v>
      </c>
      <c r="L403">
        <v>25.314</v>
      </c>
      <c r="M403">
        <v>20.34215</v>
      </c>
      <c r="N403">
        <v>7.5198698009999996</v>
      </c>
      <c r="O403">
        <v>8.0616966580000007</v>
      </c>
      <c r="P403">
        <v>0</v>
      </c>
      <c r="Q403">
        <v>0.65961538500000005</v>
      </c>
      <c r="R403">
        <v>514.65409199999999</v>
      </c>
      <c r="S403">
        <v>16.204384319999999</v>
      </c>
      <c r="T403">
        <v>15.87677614</v>
      </c>
      <c r="U403">
        <v>4.761600563</v>
      </c>
      <c r="V403" t="s">
        <v>1146</v>
      </c>
      <c r="W403">
        <v>11.84466971</v>
      </c>
      <c r="X403">
        <v>5.7181980430000001</v>
      </c>
      <c r="Y403">
        <v>1.0925276500000001</v>
      </c>
      <c r="Z403">
        <v>98.907472350000006</v>
      </c>
      <c r="AA403">
        <v>25.314</v>
      </c>
      <c r="AB403">
        <v>3.6</v>
      </c>
      <c r="AC403">
        <v>0.89086587399999995</v>
      </c>
      <c r="AD403" t="s">
        <v>1130</v>
      </c>
      <c r="AE403">
        <v>8</v>
      </c>
      <c r="AF403" t="s">
        <v>1140</v>
      </c>
    </row>
    <row r="404" spans="1:32" x14ac:dyDescent="0.25">
      <c r="A404" t="s">
        <v>1130</v>
      </c>
      <c r="B404" t="s">
        <v>1140</v>
      </c>
      <c r="C404" t="str">
        <f t="shared" si="12"/>
        <v>FERN_008</v>
      </c>
      <c r="D404" t="str">
        <f t="shared" si="13"/>
        <v>FERN_0084</v>
      </c>
      <c r="E404" t="s">
        <v>1147</v>
      </c>
      <c r="F404">
        <v>12.875536759999999</v>
      </c>
      <c r="G404">
        <v>20</v>
      </c>
      <c r="H404">
        <v>11.95</v>
      </c>
      <c r="I404">
        <v>3.5590592760000002</v>
      </c>
      <c r="J404">
        <v>18</v>
      </c>
      <c r="K404">
        <v>4.4325500560000002</v>
      </c>
      <c r="L404">
        <v>23.068000000000001</v>
      </c>
      <c r="M404">
        <v>18.096350000000001</v>
      </c>
      <c r="N404">
        <v>7.0051388130000003</v>
      </c>
      <c r="O404">
        <v>8.1865284969999994</v>
      </c>
      <c r="P404">
        <v>0</v>
      </c>
      <c r="Q404">
        <v>0.65208333299999999</v>
      </c>
      <c r="R404">
        <v>55.184024010000002</v>
      </c>
      <c r="S404">
        <v>5.399363803</v>
      </c>
      <c r="T404">
        <v>5.1020480729999997</v>
      </c>
      <c r="U404">
        <v>2.5809006440000002</v>
      </c>
      <c r="V404" t="s">
        <v>1148</v>
      </c>
      <c r="W404">
        <v>12.05874124</v>
      </c>
      <c r="X404">
        <v>4.0738072599999997</v>
      </c>
      <c r="Y404">
        <v>2.8856107660000001</v>
      </c>
      <c r="Z404">
        <v>97.11438923</v>
      </c>
      <c r="AA404">
        <v>23.068000000000001</v>
      </c>
      <c r="AB404">
        <v>3.65</v>
      </c>
      <c r="AC404">
        <v>0.78575270799999997</v>
      </c>
      <c r="AD404" t="s">
        <v>1130</v>
      </c>
      <c r="AE404">
        <v>8</v>
      </c>
      <c r="AF404" t="s">
        <v>1140</v>
      </c>
    </row>
    <row r="405" spans="1:32" x14ac:dyDescent="0.25">
      <c r="A405" t="s">
        <v>1130</v>
      </c>
      <c r="B405" t="s">
        <v>1149</v>
      </c>
      <c r="C405" t="str">
        <f t="shared" si="12"/>
        <v>FERN_015</v>
      </c>
      <c r="D405" t="str">
        <f t="shared" si="13"/>
        <v>FERN_0151</v>
      </c>
      <c r="E405" t="s">
        <v>1150</v>
      </c>
      <c r="F405">
        <v>9.6784479930000007</v>
      </c>
      <c r="G405">
        <v>20</v>
      </c>
      <c r="H405">
        <v>8</v>
      </c>
      <c r="I405">
        <v>3.638156945</v>
      </c>
      <c r="J405">
        <v>15</v>
      </c>
      <c r="K405">
        <v>3.9874804070000001</v>
      </c>
      <c r="L405">
        <v>23.427</v>
      </c>
      <c r="M405">
        <v>20.16675</v>
      </c>
      <c r="N405">
        <v>7.8434275539999998</v>
      </c>
      <c r="O405">
        <v>8.0771084339999994</v>
      </c>
      <c r="P405">
        <v>0</v>
      </c>
      <c r="Q405">
        <v>0.61250000000000004</v>
      </c>
      <c r="R405">
        <v>333.02880829999998</v>
      </c>
      <c r="S405">
        <v>12.64780534</v>
      </c>
      <c r="T405">
        <v>13.155296590000001</v>
      </c>
      <c r="U405">
        <v>2.7361035079999998</v>
      </c>
      <c r="V405" t="s">
        <v>1151</v>
      </c>
      <c r="W405">
        <v>9.0715376649999993</v>
      </c>
      <c r="X405">
        <v>5.0174413800000002</v>
      </c>
      <c r="Y405">
        <v>0.21157436199999999</v>
      </c>
      <c r="Z405">
        <v>99.78842564</v>
      </c>
      <c r="AA405">
        <v>23.427</v>
      </c>
      <c r="AB405">
        <v>3.25</v>
      </c>
      <c r="AC405">
        <v>0.94234085000000001</v>
      </c>
      <c r="AD405" t="s">
        <v>1130</v>
      </c>
      <c r="AE405">
        <v>15</v>
      </c>
      <c r="AF405" t="s">
        <v>1149</v>
      </c>
    </row>
    <row r="406" spans="1:32" x14ac:dyDescent="0.25">
      <c r="A406" t="s">
        <v>1130</v>
      </c>
      <c r="B406" t="s">
        <v>1149</v>
      </c>
      <c r="C406" t="str">
        <f t="shared" si="12"/>
        <v>FERN_015</v>
      </c>
      <c r="D406" t="str">
        <f t="shared" si="13"/>
        <v>FERN_0152</v>
      </c>
      <c r="E406" t="s">
        <v>1152</v>
      </c>
      <c r="F406">
        <v>10.425934870000001</v>
      </c>
      <c r="G406">
        <v>20</v>
      </c>
      <c r="H406">
        <v>8.0500000000000007</v>
      </c>
      <c r="I406">
        <v>4.8298119550000003</v>
      </c>
      <c r="J406">
        <v>24</v>
      </c>
      <c r="K406">
        <v>5.5088565059999999</v>
      </c>
      <c r="L406">
        <v>24.725000000000001</v>
      </c>
      <c r="M406">
        <v>20.256</v>
      </c>
      <c r="N406">
        <v>7.4719181389999996</v>
      </c>
      <c r="O406">
        <v>8.0363636360000008</v>
      </c>
      <c r="P406">
        <v>0</v>
      </c>
      <c r="Q406">
        <v>0.68846153799999998</v>
      </c>
      <c r="R406">
        <v>695.79402649999997</v>
      </c>
      <c r="S406">
        <v>20.930876900000001</v>
      </c>
      <c r="T406">
        <v>16.052800959999999</v>
      </c>
      <c r="U406">
        <v>5.4989626290000002</v>
      </c>
      <c r="V406" t="s">
        <v>1153</v>
      </c>
      <c r="W406">
        <v>9.7135644840000008</v>
      </c>
      <c r="X406">
        <v>6.5750345230000002</v>
      </c>
      <c r="Y406">
        <v>0.90694935200000004</v>
      </c>
      <c r="Z406">
        <v>99.093050649999995</v>
      </c>
      <c r="AA406">
        <v>24.725000000000001</v>
      </c>
      <c r="AB406">
        <v>4.55</v>
      </c>
      <c r="AC406">
        <v>0.91532970400000002</v>
      </c>
      <c r="AD406" t="s">
        <v>1130</v>
      </c>
      <c r="AE406">
        <v>15</v>
      </c>
      <c r="AF406" t="s">
        <v>1149</v>
      </c>
    </row>
    <row r="407" spans="1:32" x14ac:dyDescent="0.25">
      <c r="A407" t="s">
        <v>1130</v>
      </c>
      <c r="B407" t="s">
        <v>1149</v>
      </c>
      <c r="C407" t="str">
        <f t="shared" si="12"/>
        <v>FERN_015</v>
      </c>
      <c r="D407" t="str">
        <f t="shared" si="13"/>
        <v>FERN_0153</v>
      </c>
      <c r="E407" t="s">
        <v>1154</v>
      </c>
      <c r="F407">
        <v>8.4613909280000001</v>
      </c>
      <c r="G407">
        <v>20</v>
      </c>
      <c r="H407">
        <v>7.05</v>
      </c>
      <c r="I407">
        <v>4.2133223930000003</v>
      </c>
      <c r="J407">
        <v>21</v>
      </c>
      <c r="K407">
        <v>5.6522119560000004</v>
      </c>
      <c r="L407">
        <v>24.827999999999999</v>
      </c>
      <c r="M407">
        <v>19.157</v>
      </c>
      <c r="N407">
        <v>7.8110692579999998</v>
      </c>
      <c r="O407">
        <v>8.0212201590000003</v>
      </c>
      <c r="P407">
        <v>0</v>
      </c>
      <c r="Q407">
        <v>0.705769231</v>
      </c>
      <c r="R407">
        <v>1103.582645</v>
      </c>
      <c r="S407">
        <v>25.108540550000001</v>
      </c>
      <c r="T407">
        <v>21.751869719999998</v>
      </c>
      <c r="U407">
        <v>6.3406351670000003</v>
      </c>
      <c r="V407" t="s">
        <v>1155</v>
      </c>
      <c r="W407">
        <v>7.6521879139999998</v>
      </c>
      <c r="X407">
        <v>6.3036902609999999</v>
      </c>
      <c r="Y407">
        <v>0.24772914900000001</v>
      </c>
      <c r="Z407">
        <v>99.752270850000002</v>
      </c>
      <c r="AA407">
        <v>24.827999999999999</v>
      </c>
      <c r="AB407">
        <v>6.1</v>
      </c>
      <c r="AC407">
        <v>0.94585404699999998</v>
      </c>
      <c r="AD407" t="s">
        <v>1130</v>
      </c>
      <c r="AE407">
        <v>15</v>
      </c>
      <c r="AF407" t="s">
        <v>1149</v>
      </c>
    </row>
    <row r="408" spans="1:32" x14ac:dyDescent="0.25">
      <c r="A408" t="s">
        <v>1130</v>
      </c>
      <c r="B408" t="s">
        <v>1149</v>
      </c>
      <c r="C408" t="str">
        <f t="shared" si="12"/>
        <v>FERN_015</v>
      </c>
      <c r="D408" t="str">
        <f t="shared" si="13"/>
        <v>FERN_0154</v>
      </c>
      <c r="E408" t="s">
        <v>1156</v>
      </c>
      <c r="F408">
        <v>12.766483859999999</v>
      </c>
      <c r="G408">
        <v>20</v>
      </c>
      <c r="H408">
        <v>11</v>
      </c>
      <c r="I408">
        <v>4.5264505230000003</v>
      </c>
      <c r="J408">
        <v>21</v>
      </c>
      <c r="K408">
        <v>5.4680892459999999</v>
      </c>
      <c r="L408">
        <v>23.724</v>
      </c>
      <c r="M408">
        <v>19.468150000000001</v>
      </c>
      <c r="N408">
        <v>6.8583423400000001</v>
      </c>
      <c r="O408">
        <v>8.0199004980000002</v>
      </c>
      <c r="P408">
        <v>0</v>
      </c>
      <c r="Q408">
        <v>0.69199999999999995</v>
      </c>
      <c r="R408">
        <v>455.598705</v>
      </c>
      <c r="S408">
        <v>14.77658967</v>
      </c>
      <c r="T408">
        <v>15.40295759</v>
      </c>
      <c r="U408">
        <v>4.4708515650000002</v>
      </c>
      <c r="V408" t="s">
        <v>1157</v>
      </c>
      <c r="W408">
        <v>11.730944279999999</v>
      </c>
      <c r="X408">
        <v>5.8386664250000004</v>
      </c>
      <c r="Y408">
        <v>4.9685534589999998</v>
      </c>
      <c r="Z408">
        <v>95.031446540000005</v>
      </c>
      <c r="AA408">
        <v>23.724</v>
      </c>
      <c r="AB408">
        <v>3.8</v>
      </c>
      <c r="AC408">
        <v>0.89895904100000001</v>
      </c>
      <c r="AD408" t="s">
        <v>1130</v>
      </c>
      <c r="AE408">
        <v>15</v>
      </c>
      <c r="AF408" t="s">
        <v>1149</v>
      </c>
    </row>
    <row r="409" spans="1:32" x14ac:dyDescent="0.25">
      <c r="A409" t="s">
        <v>1130</v>
      </c>
      <c r="B409" t="s">
        <v>1158</v>
      </c>
      <c r="C409" t="str">
        <f t="shared" si="12"/>
        <v>FERN_0W1</v>
      </c>
      <c r="D409" t="str">
        <f t="shared" si="13"/>
        <v>FERN_0W1e</v>
      </c>
      <c r="E409" t="s">
        <v>1159</v>
      </c>
      <c r="F409">
        <v>16.906767070000001</v>
      </c>
      <c r="G409">
        <v>40</v>
      </c>
      <c r="H409">
        <v>14.4</v>
      </c>
      <c r="I409">
        <v>8.4841216419999999</v>
      </c>
      <c r="J409">
        <v>32</v>
      </c>
      <c r="K409">
        <v>9.2649878579999996</v>
      </c>
      <c r="L409">
        <v>36.261000000000003</v>
      </c>
      <c r="M409">
        <v>27.5152</v>
      </c>
      <c r="N409">
        <v>7.3137069559999999</v>
      </c>
      <c r="O409">
        <v>8.0277777780000008</v>
      </c>
      <c r="P409">
        <v>0</v>
      </c>
      <c r="Q409">
        <v>0.76486486499999995</v>
      </c>
      <c r="R409">
        <v>2290.182926</v>
      </c>
      <c r="S409">
        <v>31.686533799999999</v>
      </c>
      <c r="T409">
        <v>35.862884729999998</v>
      </c>
      <c r="U409">
        <v>9.5995671779999991</v>
      </c>
      <c r="V409" t="s">
        <v>1160</v>
      </c>
      <c r="W409">
        <v>16.368316629999999</v>
      </c>
      <c r="X409">
        <v>10.08809055</v>
      </c>
      <c r="Y409">
        <v>1.589988958</v>
      </c>
      <c r="Z409">
        <v>98.410011040000001</v>
      </c>
      <c r="AA409">
        <v>36.261000000000003</v>
      </c>
      <c r="AB409">
        <v>7.05</v>
      </c>
      <c r="AC409">
        <v>0.94362037499999996</v>
      </c>
      <c r="AD409" t="s">
        <v>1130</v>
      </c>
      <c r="AE409" t="s">
        <v>1161</v>
      </c>
      <c r="AF409" t="s">
        <v>1158</v>
      </c>
    </row>
    <row r="410" spans="1:32" x14ac:dyDescent="0.25">
      <c r="A410" t="s">
        <v>1130</v>
      </c>
      <c r="B410" t="s">
        <v>1158</v>
      </c>
      <c r="C410" t="str">
        <f t="shared" si="12"/>
        <v>FERN_0W1</v>
      </c>
      <c r="D410" t="str">
        <f t="shared" si="13"/>
        <v>FERN_0W1p</v>
      </c>
      <c r="E410" t="s">
        <v>1162</v>
      </c>
      <c r="F410">
        <v>12.140232170000001</v>
      </c>
      <c r="G410">
        <v>40</v>
      </c>
      <c r="H410">
        <v>10.4</v>
      </c>
      <c r="I410">
        <v>8.677369852</v>
      </c>
      <c r="J410">
        <v>33</v>
      </c>
      <c r="K410">
        <v>9.8559626619999996</v>
      </c>
      <c r="L410">
        <v>37.265000000000001</v>
      </c>
      <c r="M410">
        <v>24.204574999999998</v>
      </c>
      <c r="N410">
        <v>7.4244970349999999</v>
      </c>
      <c r="O410">
        <v>8.030534351</v>
      </c>
      <c r="P410">
        <v>0</v>
      </c>
      <c r="Q410">
        <v>0.81184210499999998</v>
      </c>
      <c r="R410">
        <v>3193.875227</v>
      </c>
      <c r="S410">
        <v>33.915554120000003</v>
      </c>
      <c r="T410">
        <v>45.206309470000001</v>
      </c>
      <c r="U410">
        <v>11.05843447</v>
      </c>
      <c r="V410" t="s">
        <v>1163</v>
      </c>
      <c r="W410">
        <v>11.439905189999999</v>
      </c>
      <c r="X410">
        <v>10.42891777</v>
      </c>
      <c r="Y410">
        <v>1.6883217930000001</v>
      </c>
      <c r="Z410">
        <v>98.311678209999997</v>
      </c>
      <c r="AA410">
        <v>37.265000000000001</v>
      </c>
      <c r="AB410">
        <v>7</v>
      </c>
      <c r="AC410">
        <v>0.93637943899999998</v>
      </c>
      <c r="AD410" t="s">
        <v>1130</v>
      </c>
      <c r="AE410" t="s">
        <v>1161</v>
      </c>
      <c r="AF410" t="s">
        <v>1158</v>
      </c>
    </row>
    <row r="411" spans="1:32" x14ac:dyDescent="0.25">
      <c r="A411" t="s">
        <v>1130</v>
      </c>
      <c r="B411" t="s">
        <v>1164</v>
      </c>
      <c r="C411" t="str">
        <f t="shared" si="12"/>
        <v>FERN_0W3</v>
      </c>
      <c r="D411" t="str">
        <f t="shared" si="13"/>
        <v>FERN_0W31</v>
      </c>
      <c r="E411" t="s">
        <v>1165</v>
      </c>
      <c r="F411">
        <v>14.32964525</v>
      </c>
      <c r="G411">
        <v>40</v>
      </c>
      <c r="H411">
        <v>11.574999999999999</v>
      </c>
      <c r="I411">
        <v>6.8668587390000004</v>
      </c>
      <c r="J411">
        <v>27</v>
      </c>
      <c r="K411">
        <v>7.9777424750000003</v>
      </c>
      <c r="L411">
        <v>34.716000000000001</v>
      </c>
      <c r="M411">
        <v>27.823174999999999</v>
      </c>
      <c r="N411">
        <v>7.7329012710000002</v>
      </c>
      <c r="O411">
        <v>8.4692082109999998</v>
      </c>
      <c r="P411">
        <v>0</v>
      </c>
      <c r="Q411">
        <v>0.73194444400000003</v>
      </c>
      <c r="R411">
        <v>2009.249035</v>
      </c>
      <c r="S411">
        <v>33.762867890000003</v>
      </c>
      <c r="T411">
        <v>29.484195540000002</v>
      </c>
      <c r="U411">
        <v>6.2443512400000003</v>
      </c>
      <c r="V411" t="s">
        <v>1166</v>
      </c>
      <c r="W411">
        <v>13.60509085</v>
      </c>
      <c r="X411">
        <v>8.8429098439999994</v>
      </c>
      <c r="Y411">
        <v>0.46538268799999999</v>
      </c>
      <c r="Z411">
        <v>99.534617310000002</v>
      </c>
      <c r="AA411">
        <v>34.716000000000001</v>
      </c>
      <c r="AB411">
        <v>4.9249999999999998</v>
      </c>
      <c r="AC411">
        <v>0.94358678699999998</v>
      </c>
      <c r="AD411" t="s">
        <v>1130</v>
      </c>
      <c r="AE411" t="s">
        <v>1167</v>
      </c>
      <c r="AF411" t="s">
        <v>1164</v>
      </c>
    </row>
    <row r="412" spans="1:32" x14ac:dyDescent="0.25">
      <c r="A412" t="s">
        <v>1130</v>
      </c>
      <c r="B412" t="s">
        <v>1168</v>
      </c>
      <c r="C412" t="str">
        <f t="shared" si="12"/>
        <v>FERN_006</v>
      </c>
      <c r="D412" t="str">
        <f t="shared" si="13"/>
        <v>FERN_0061</v>
      </c>
      <c r="E412" t="s">
        <v>1169</v>
      </c>
      <c r="F412">
        <v>13.22870726</v>
      </c>
      <c r="G412">
        <v>20</v>
      </c>
      <c r="H412">
        <v>12.8</v>
      </c>
      <c r="I412">
        <v>6.2755032970000002</v>
      </c>
      <c r="J412">
        <v>24</v>
      </c>
      <c r="K412">
        <v>8.3821238359999999</v>
      </c>
      <c r="L412">
        <v>27.978000000000002</v>
      </c>
      <c r="M412">
        <v>24.630099999999999</v>
      </c>
      <c r="N412">
        <v>7.2787419890000002</v>
      </c>
      <c r="O412">
        <v>8.0206718349999999</v>
      </c>
      <c r="P412">
        <v>0</v>
      </c>
      <c r="Q412">
        <v>0.72241379299999997</v>
      </c>
      <c r="R412">
        <v>1544.489583</v>
      </c>
      <c r="S412">
        <v>33.430832870000003</v>
      </c>
      <c r="T412">
        <v>20.660808209999999</v>
      </c>
      <c r="U412">
        <v>1.886740071</v>
      </c>
      <c r="V412" t="s">
        <v>1170</v>
      </c>
      <c r="W412">
        <v>11.218163369999999</v>
      </c>
      <c r="X412">
        <v>8.0375874369999991</v>
      </c>
      <c r="Y412">
        <v>1.22591944</v>
      </c>
      <c r="Z412">
        <v>98.774080560000002</v>
      </c>
      <c r="AA412">
        <v>27.978000000000002</v>
      </c>
      <c r="AB412">
        <v>2.5499999999999998</v>
      </c>
      <c r="AC412">
        <v>0.80895055400000004</v>
      </c>
      <c r="AD412" t="s">
        <v>1130</v>
      </c>
      <c r="AE412">
        <v>6</v>
      </c>
      <c r="AF412" t="s">
        <v>1168</v>
      </c>
    </row>
    <row r="413" spans="1:32" x14ac:dyDescent="0.25">
      <c r="A413" t="s">
        <v>1130</v>
      </c>
      <c r="B413" t="s">
        <v>1168</v>
      </c>
      <c r="C413" t="str">
        <f t="shared" si="12"/>
        <v>FERN_006</v>
      </c>
      <c r="D413" t="str">
        <f t="shared" si="13"/>
        <v>FERN_0062</v>
      </c>
      <c r="E413" t="s">
        <v>1171</v>
      </c>
      <c r="F413">
        <v>14.140377279999999</v>
      </c>
      <c r="G413">
        <v>20</v>
      </c>
      <c r="H413">
        <v>12.85</v>
      </c>
      <c r="I413">
        <v>6.9446809160000003</v>
      </c>
      <c r="J413">
        <v>25</v>
      </c>
      <c r="K413">
        <v>8.5280419789999993</v>
      </c>
      <c r="L413">
        <v>25.227</v>
      </c>
      <c r="M413">
        <v>20.528400000000001</v>
      </c>
      <c r="N413">
        <v>6.9900148279999996</v>
      </c>
      <c r="O413">
        <v>8.1025641030000006</v>
      </c>
      <c r="P413">
        <v>0</v>
      </c>
      <c r="Q413">
        <v>0.73846153800000003</v>
      </c>
      <c r="R413">
        <v>756.68160809999995</v>
      </c>
      <c r="S413">
        <v>17.49794151</v>
      </c>
      <c r="T413">
        <v>21.225071280000002</v>
      </c>
      <c r="U413">
        <v>3.7621985649999998</v>
      </c>
      <c r="V413" t="s">
        <v>1172</v>
      </c>
      <c r="W413">
        <v>12.42375133</v>
      </c>
      <c r="X413">
        <v>7.3224369219999996</v>
      </c>
      <c r="Y413">
        <v>2.3334636940000002</v>
      </c>
      <c r="Z413">
        <v>97.666536309999998</v>
      </c>
      <c r="AA413">
        <v>25.227</v>
      </c>
      <c r="AB413">
        <v>3.05</v>
      </c>
      <c r="AC413">
        <v>0.92725301900000001</v>
      </c>
      <c r="AD413" t="s">
        <v>1130</v>
      </c>
      <c r="AE413">
        <v>6</v>
      </c>
      <c r="AF413" t="s">
        <v>1168</v>
      </c>
    </row>
    <row r="414" spans="1:32" x14ac:dyDescent="0.25">
      <c r="A414" t="s">
        <v>1130</v>
      </c>
      <c r="B414" t="s">
        <v>1168</v>
      </c>
      <c r="C414" t="str">
        <f t="shared" si="12"/>
        <v>FERN_006</v>
      </c>
      <c r="D414" t="str">
        <f t="shared" si="13"/>
        <v>FERN_0063</v>
      </c>
      <c r="E414" t="s">
        <v>1173</v>
      </c>
      <c r="F414">
        <v>13.340007999999999</v>
      </c>
      <c r="G414">
        <v>20</v>
      </c>
      <c r="H414">
        <v>11.7</v>
      </c>
      <c r="I414">
        <v>5.9088514740000004</v>
      </c>
      <c r="J414">
        <v>26</v>
      </c>
      <c r="K414">
        <v>6.7312703110000003</v>
      </c>
      <c r="L414">
        <v>26.858000000000001</v>
      </c>
      <c r="M414">
        <v>22.186800000000002</v>
      </c>
      <c r="N414">
        <v>7.2595716609999998</v>
      </c>
      <c r="O414">
        <v>8.1134751769999998</v>
      </c>
      <c r="P414">
        <v>0</v>
      </c>
      <c r="Q414">
        <v>0.61250000000000004</v>
      </c>
      <c r="R414">
        <v>369.98370119999998</v>
      </c>
      <c r="S414">
        <v>13.894388729999999</v>
      </c>
      <c r="T414">
        <v>13.301491</v>
      </c>
      <c r="U414">
        <v>5.2479902379999999</v>
      </c>
      <c r="V414" t="s">
        <v>1174</v>
      </c>
      <c r="W414">
        <v>12.468757739999999</v>
      </c>
      <c r="X414">
        <v>6.5749393280000001</v>
      </c>
      <c r="Y414">
        <v>1.9445076189999999</v>
      </c>
      <c r="Z414">
        <v>98.055492380000004</v>
      </c>
      <c r="AA414">
        <v>26.858000000000001</v>
      </c>
      <c r="AB414">
        <v>3.7</v>
      </c>
      <c r="AC414">
        <v>0.90340769099999996</v>
      </c>
      <c r="AD414" t="s">
        <v>1130</v>
      </c>
      <c r="AE414">
        <v>6</v>
      </c>
      <c r="AF414" t="s">
        <v>1168</v>
      </c>
    </row>
    <row r="415" spans="1:32" x14ac:dyDescent="0.25">
      <c r="A415" t="s">
        <v>1130</v>
      </c>
      <c r="B415" t="s">
        <v>1168</v>
      </c>
      <c r="C415" t="str">
        <f t="shared" si="12"/>
        <v>FERN_006</v>
      </c>
      <c r="D415" t="str">
        <f t="shared" si="13"/>
        <v>FERN_0064</v>
      </c>
      <c r="E415" t="s">
        <v>1175</v>
      </c>
      <c r="F415">
        <v>13.58451913</v>
      </c>
      <c r="G415">
        <v>20</v>
      </c>
      <c r="H415">
        <v>11.65</v>
      </c>
      <c r="I415">
        <v>4.7811398709999997</v>
      </c>
      <c r="J415">
        <v>23</v>
      </c>
      <c r="K415">
        <v>5.8845135739999996</v>
      </c>
      <c r="L415">
        <v>27.684999999999999</v>
      </c>
      <c r="M415">
        <v>23.414349999999999</v>
      </c>
      <c r="N415">
        <v>7.8572708850000001</v>
      </c>
      <c r="O415">
        <v>8.0230547550000004</v>
      </c>
      <c r="P415">
        <v>0</v>
      </c>
      <c r="Q415">
        <v>0.72413793100000001</v>
      </c>
      <c r="R415">
        <v>1415.6113359999999</v>
      </c>
      <c r="S415">
        <v>26.995059019999999</v>
      </c>
      <c r="T415">
        <v>26.208359829999999</v>
      </c>
      <c r="U415">
        <v>5.7982065580000004</v>
      </c>
      <c r="V415" t="s">
        <v>1176</v>
      </c>
      <c r="W415">
        <v>12.82974681</v>
      </c>
      <c r="X415">
        <v>7.0363426440000003</v>
      </c>
      <c r="Y415">
        <v>0.17194440499999999</v>
      </c>
      <c r="Z415">
        <v>99.828055599999999</v>
      </c>
      <c r="AA415">
        <v>27.684999999999999</v>
      </c>
      <c r="AB415">
        <v>5.0999999999999996</v>
      </c>
      <c r="AC415">
        <v>0.85947426599999999</v>
      </c>
      <c r="AD415" t="s">
        <v>1130</v>
      </c>
      <c r="AE415">
        <v>6</v>
      </c>
      <c r="AF415" t="s">
        <v>1168</v>
      </c>
    </row>
    <row r="416" spans="1:32" x14ac:dyDescent="0.25">
      <c r="A416" t="s">
        <v>1130</v>
      </c>
      <c r="B416" t="s">
        <v>1168</v>
      </c>
      <c r="C416" t="str">
        <f t="shared" si="12"/>
        <v>FERN_006</v>
      </c>
      <c r="D416" t="str">
        <f t="shared" si="13"/>
        <v>FERN_0061</v>
      </c>
      <c r="E416" t="s">
        <v>1177</v>
      </c>
      <c r="F416">
        <v>10.47716937</v>
      </c>
      <c r="G416">
        <v>20</v>
      </c>
      <c r="H416">
        <v>9.3000000000000007</v>
      </c>
      <c r="I416">
        <v>4.2814154459999996</v>
      </c>
      <c r="J416">
        <v>17</v>
      </c>
      <c r="K416">
        <v>5.1971145840000004</v>
      </c>
      <c r="L416">
        <v>25.870999999999999</v>
      </c>
      <c r="M416">
        <v>18.0276</v>
      </c>
      <c r="N416">
        <v>7.9197874510000004</v>
      </c>
      <c r="O416">
        <v>8.0422163589999993</v>
      </c>
      <c r="P416">
        <v>0</v>
      </c>
      <c r="Q416">
        <v>0.73333333300000003</v>
      </c>
      <c r="R416">
        <v>514.25480089999996</v>
      </c>
      <c r="S416">
        <v>16.487349890000001</v>
      </c>
      <c r="T416">
        <v>15.569909900000001</v>
      </c>
      <c r="U416">
        <v>5.8631571019999997</v>
      </c>
      <c r="V416" t="s">
        <v>1178</v>
      </c>
      <c r="W416">
        <v>10.051193830000001</v>
      </c>
      <c r="X416">
        <v>5.8067231939999999</v>
      </c>
      <c r="Y416">
        <v>9.9046676E-2</v>
      </c>
      <c r="Z416">
        <v>99.900953319999999</v>
      </c>
      <c r="AA416">
        <v>25.870999999999999</v>
      </c>
      <c r="AB416">
        <v>5.9</v>
      </c>
      <c r="AC416">
        <v>0.95852689199999996</v>
      </c>
      <c r="AD416" t="s">
        <v>1130</v>
      </c>
      <c r="AE416">
        <v>62</v>
      </c>
      <c r="AF416" t="s">
        <v>1168</v>
      </c>
    </row>
    <row r="417" spans="1:32" x14ac:dyDescent="0.25">
      <c r="A417" t="s">
        <v>1130</v>
      </c>
      <c r="B417" t="s">
        <v>1168</v>
      </c>
      <c r="C417" t="str">
        <f t="shared" si="12"/>
        <v>FERN_006</v>
      </c>
      <c r="D417" t="str">
        <f t="shared" si="13"/>
        <v>FERN_0062</v>
      </c>
      <c r="E417" t="s">
        <v>1179</v>
      </c>
      <c r="F417">
        <v>11.26466761</v>
      </c>
      <c r="G417">
        <v>20</v>
      </c>
      <c r="H417">
        <v>9.6999999999999993</v>
      </c>
      <c r="I417">
        <v>6.5808597019999997</v>
      </c>
      <c r="J417">
        <v>25</v>
      </c>
      <c r="K417">
        <v>7.0221079460000002</v>
      </c>
      <c r="L417">
        <v>26.946000000000002</v>
      </c>
      <c r="M417">
        <v>17.425650000000001</v>
      </c>
      <c r="N417">
        <v>7.6451911739999998</v>
      </c>
      <c r="O417">
        <v>8.3014492749999995</v>
      </c>
      <c r="P417">
        <v>0</v>
      </c>
      <c r="Q417">
        <v>0.76964285700000001</v>
      </c>
      <c r="R417">
        <v>555.88622780000003</v>
      </c>
      <c r="S417">
        <v>11.22815422</v>
      </c>
      <c r="T417">
        <v>20.731974839999999</v>
      </c>
      <c r="U417">
        <v>7.9484319230000002</v>
      </c>
      <c r="V417" t="s">
        <v>1180</v>
      </c>
      <c r="W417">
        <v>10.41961289</v>
      </c>
      <c r="X417">
        <v>7.1539861890000003</v>
      </c>
      <c r="Y417">
        <v>1.1241970020000001</v>
      </c>
      <c r="Z417">
        <v>98.875803000000005</v>
      </c>
      <c r="AA417">
        <v>26.946000000000002</v>
      </c>
      <c r="AB417">
        <v>5.5</v>
      </c>
      <c r="AC417">
        <v>0.91087098799999999</v>
      </c>
      <c r="AD417" t="s">
        <v>1130</v>
      </c>
      <c r="AE417">
        <v>62</v>
      </c>
      <c r="AF417" t="s">
        <v>1168</v>
      </c>
    </row>
    <row r="418" spans="1:32" x14ac:dyDescent="0.25">
      <c r="A418" t="s">
        <v>1130</v>
      </c>
      <c r="B418" t="s">
        <v>1168</v>
      </c>
      <c r="C418" t="str">
        <f t="shared" si="12"/>
        <v>FERN_006</v>
      </c>
      <c r="D418" t="str">
        <f t="shared" si="13"/>
        <v>FERN_0063</v>
      </c>
      <c r="E418" t="s">
        <v>1181</v>
      </c>
      <c r="F418">
        <v>9.72662768</v>
      </c>
      <c r="G418">
        <v>20</v>
      </c>
      <c r="H418">
        <v>6.05</v>
      </c>
      <c r="I418">
        <v>5.0175521759999997</v>
      </c>
      <c r="J418">
        <v>19</v>
      </c>
      <c r="K418">
        <v>5.7747294309999999</v>
      </c>
      <c r="L418">
        <v>29.437000000000001</v>
      </c>
      <c r="M418">
        <v>21.038499999999999</v>
      </c>
      <c r="N418">
        <v>7.2808522189999998</v>
      </c>
      <c r="O418">
        <v>8.0202531649999997</v>
      </c>
      <c r="P418">
        <v>0</v>
      </c>
      <c r="Q418">
        <v>0.72</v>
      </c>
      <c r="R418">
        <v>1924.508161</v>
      </c>
      <c r="S418">
        <v>30.934490019999998</v>
      </c>
      <c r="T418">
        <v>31.105714720000002</v>
      </c>
      <c r="U418">
        <v>8.2567450670000007</v>
      </c>
      <c r="V418" t="s">
        <v>1182</v>
      </c>
      <c r="W418">
        <v>9.1178595050000002</v>
      </c>
      <c r="X418">
        <v>7.2322361800000001</v>
      </c>
      <c r="Y418">
        <v>1.6387428150000001</v>
      </c>
      <c r="Z418">
        <v>98.361257179999996</v>
      </c>
      <c r="AA418">
        <v>29.437000000000001</v>
      </c>
      <c r="AB418">
        <v>7.1</v>
      </c>
      <c r="AC418">
        <v>0.91416640699999996</v>
      </c>
      <c r="AD418" t="s">
        <v>1130</v>
      </c>
      <c r="AE418">
        <v>62</v>
      </c>
      <c r="AF418" t="s">
        <v>1168</v>
      </c>
    </row>
    <row r="419" spans="1:32" x14ac:dyDescent="0.25">
      <c r="A419" t="s">
        <v>1130</v>
      </c>
      <c r="B419" t="s">
        <v>1168</v>
      </c>
      <c r="C419" t="str">
        <f t="shared" si="12"/>
        <v>FERN_006</v>
      </c>
      <c r="D419" t="str">
        <f t="shared" si="13"/>
        <v>FERN_0064</v>
      </c>
      <c r="E419" t="s">
        <v>1183</v>
      </c>
      <c r="F419">
        <v>10.348601540000001</v>
      </c>
      <c r="G419">
        <v>20</v>
      </c>
      <c r="H419">
        <v>9.9</v>
      </c>
      <c r="I419">
        <v>7.3296928660000003</v>
      </c>
      <c r="J419">
        <v>27</v>
      </c>
      <c r="K419">
        <v>8.6654486320000004</v>
      </c>
      <c r="L419">
        <v>30.015000000000001</v>
      </c>
      <c r="M419">
        <v>21.138750000000002</v>
      </c>
      <c r="N419">
        <v>7.9615053939999996</v>
      </c>
      <c r="O419">
        <v>8.1674418600000003</v>
      </c>
      <c r="P419">
        <v>0</v>
      </c>
      <c r="Q419">
        <v>0.73870967700000001</v>
      </c>
      <c r="R419">
        <v>959.60840250000001</v>
      </c>
      <c r="S419">
        <v>23.332266090000001</v>
      </c>
      <c r="T419">
        <v>20.376794690000001</v>
      </c>
      <c r="U419">
        <v>9.0856427160000006</v>
      </c>
      <c r="V419" t="s">
        <v>1184</v>
      </c>
      <c r="W419">
        <v>9.6627236679999999</v>
      </c>
      <c r="X419">
        <v>8.6275042469999992</v>
      </c>
      <c r="Y419">
        <v>4.9079755000000003E-2</v>
      </c>
      <c r="Z419">
        <v>99.950920249999996</v>
      </c>
      <c r="AA419">
        <v>30.015000000000001</v>
      </c>
      <c r="AB419">
        <v>6.35</v>
      </c>
      <c r="AC419">
        <v>0.93653165000000005</v>
      </c>
      <c r="AD419" t="s">
        <v>1130</v>
      </c>
      <c r="AE419">
        <v>62</v>
      </c>
      <c r="AF419" t="s">
        <v>1168</v>
      </c>
    </row>
    <row r="420" spans="1:32" x14ac:dyDescent="0.25">
      <c r="A420" t="s">
        <v>1130</v>
      </c>
      <c r="B420" t="s">
        <v>1140</v>
      </c>
      <c r="C420" t="str">
        <f t="shared" si="12"/>
        <v>FERN_008</v>
      </c>
      <c r="D420" t="str">
        <f t="shared" si="13"/>
        <v>FERN_0081</v>
      </c>
      <c r="E420" t="s">
        <v>1185</v>
      </c>
      <c r="F420">
        <v>13.40996906</v>
      </c>
      <c r="G420">
        <v>20</v>
      </c>
      <c r="H420">
        <v>11.7</v>
      </c>
      <c r="I420">
        <v>7.0945233060000001</v>
      </c>
      <c r="J420">
        <v>25</v>
      </c>
      <c r="K420">
        <v>8.6145226220000009</v>
      </c>
      <c r="L420">
        <v>27.015999999999998</v>
      </c>
      <c r="M420">
        <v>20.828250000000001</v>
      </c>
      <c r="N420">
        <v>7.1402116280000003</v>
      </c>
      <c r="O420">
        <v>8.2744063319999999</v>
      </c>
      <c r="P420">
        <v>0</v>
      </c>
      <c r="Q420">
        <v>0.67142857099999997</v>
      </c>
      <c r="R420">
        <v>1566.6055630000001</v>
      </c>
      <c r="S420">
        <v>25.45032599</v>
      </c>
      <c r="T420">
        <v>30.313140220000001</v>
      </c>
      <c r="U420">
        <v>7.9983279359999999</v>
      </c>
      <c r="V420" t="s">
        <v>1186</v>
      </c>
      <c r="W420">
        <v>12.492664189999999</v>
      </c>
      <c r="X420">
        <v>8.4315655679999999</v>
      </c>
      <c r="Y420">
        <v>3.2875304999999999</v>
      </c>
      <c r="Z420">
        <v>96.712469499999997</v>
      </c>
      <c r="AA420">
        <v>27.015999999999998</v>
      </c>
      <c r="AB420">
        <v>3.5</v>
      </c>
      <c r="AC420">
        <v>0.84753096699999997</v>
      </c>
      <c r="AD420" t="s">
        <v>1130</v>
      </c>
      <c r="AE420">
        <v>8</v>
      </c>
      <c r="AF420" t="s">
        <v>1140</v>
      </c>
    </row>
    <row r="421" spans="1:32" x14ac:dyDescent="0.25">
      <c r="A421" t="s">
        <v>1130</v>
      </c>
      <c r="B421" t="s">
        <v>1140</v>
      </c>
      <c r="C421" t="str">
        <f t="shared" si="12"/>
        <v>FERN_008</v>
      </c>
      <c r="D421" t="str">
        <f t="shared" si="13"/>
        <v>FERN_0082</v>
      </c>
      <c r="E421" t="s">
        <v>1187</v>
      </c>
      <c r="F421">
        <v>17.594931639999999</v>
      </c>
      <c r="G421">
        <v>20</v>
      </c>
      <c r="H421">
        <v>16.45</v>
      </c>
      <c r="I421">
        <v>3.4580007479999999</v>
      </c>
      <c r="J421">
        <v>23</v>
      </c>
      <c r="K421">
        <v>5.4357612160000004</v>
      </c>
      <c r="L421">
        <v>24.834</v>
      </c>
      <c r="M421">
        <v>23.419599999999999</v>
      </c>
      <c r="N421">
        <v>7.4505686019999997</v>
      </c>
      <c r="O421">
        <v>8.0438356160000009</v>
      </c>
      <c r="P421">
        <v>0</v>
      </c>
      <c r="Q421">
        <v>0.62692307700000005</v>
      </c>
      <c r="R421">
        <v>592.4131936</v>
      </c>
      <c r="S421">
        <v>19.161759159999999</v>
      </c>
      <c r="T421">
        <v>15.00800385</v>
      </c>
      <c r="U421">
        <v>1.604223846</v>
      </c>
      <c r="V421" t="s">
        <v>1188</v>
      </c>
      <c r="W421">
        <v>16.774436300000001</v>
      </c>
      <c r="X421">
        <v>5.5789400520000001</v>
      </c>
      <c r="Y421">
        <v>1.0724198840000001</v>
      </c>
      <c r="Z421">
        <v>98.927580120000002</v>
      </c>
      <c r="AA421">
        <v>24.834</v>
      </c>
      <c r="AB421">
        <v>2.0499999999999998</v>
      </c>
      <c r="AC421">
        <v>0.72656667200000002</v>
      </c>
      <c r="AD421" t="s">
        <v>1130</v>
      </c>
      <c r="AE421">
        <v>8</v>
      </c>
      <c r="AF421" t="s">
        <v>1140</v>
      </c>
    </row>
    <row r="422" spans="1:32" x14ac:dyDescent="0.25">
      <c r="A422" t="s">
        <v>1130</v>
      </c>
      <c r="B422" t="s">
        <v>1140</v>
      </c>
      <c r="C422" t="str">
        <f t="shared" si="12"/>
        <v>FERN_008</v>
      </c>
      <c r="D422" t="str">
        <f t="shared" si="13"/>
        <v>FERN_0083</v>
      </c>
      <c r="E422" t="s">
        <v>1189</v>
      </c>
      <c r="F422">
        <v>8.2665800409999992</v>
      </c>
      <c r="G422">
        <v>20</v>
      </c>
      <c r="H422">
        <v>6.85</v>
      </c>
      <c r="I422">
        <v>4.0204348169999999</v>
      </c>
      <c r="J422">
        <v>20</v>
      </c>
      <c r="K422">
        <v>4.5417507639999997</v>
      </c>
      <c r="L422">
        <v>27.068000000000001</v>
      </c>
      <c r="M422">
        <v>16.349</v>
      </c>
      <c r="N422">
        <v>7.8426659829999998</v>
      </c>
      <c r="O422">
        <v>8.1348314609999992</v>
      </c>
      <c r="P422">
        <v>0</v>
      </c>
      <c r="Q422">
        <v>0.764285714</v>
      </c>
      <c r="R422">
        <v>553.15805760000001</v>
      </c>
      <c r="S422">
        <v>13.513809370000001</v>
      </c>
      <c r="T422">
        <v>19.249286059999999</v>
      </c>
      <c r="U422">
        <v>7.1227140450000004</v>
      </c>
      <c r="V422" t="s">
        <v>1190</v>
      </c>
      <c r="W422">
        <v>7.6139937580000003</v>
      </c>
      <c r="X422">
        <v>5.1448625970000004</v>
      </c>
      <c r="Y422">
        <v>0.27666343900000001</v>
      </c>
      <c r="Z422">
        <v>99.723336560000007</v>
      </c>
      <c r="AA422">
        <v>27.068000000000001</v>
      </c>
      <c r="AB422">
        <v>8.8000000000000007</v>
      </c>
      <c r="AC422">
        <v>0.91108831099999998</v>
      </c>
      <c r="AD422" t="s">
        <v>1130</v>
      </c>
      <c r="AE422">
        <v>8</v>
      </c>
      <c r="AF422" t="s">
        <v>1140</v>
      </c>
    </row>
    <row r="423" spans="1:32" x14ac:dyDescent="0.25">
      <c r="A423" t="s">
        <v>1130</v>
      </c>
      <c r="B423" t="s">
        <v>1140</v>
      </c>
      <c r="C423" t="str">
        <f t="shared" si="12"/>
        <v>FERN_008</v>
      </c>
      <c r="D423" t="str">
        <f t="shared" si="13"/>
        <v>FERN_0084</v>
      </c>
      <c r="E423" t="s">
        <v>1191</v>
      </c>
      <c r="F423">
        <v>11.117939639999999</v>
      </c>
      <c r="G423">
        <v>20</v>
      </c>
      <c r="H423">
        <v>10.65</v>
      </c>
      <c r="I423">
        <v>6.179976022</v>
      </c>
      <c r="J423">
        <v>23</v>
      </c>
      <c r="K423">
        <v>7.1363506079999999</v>
      </c>
      <c r="L423">
        <v>26.029</v>
      </c>
      <c r="M423">
        <v>18.6464</v>
      </c>
      <c r="N423">
        <v>7.0283203639999998</v>
      </c>
      <c r="O423">
        <v>8.0806045340000008</v>
      </c>
      <c r="P423">
        <v>0</v>
      </c>
      <c r="Q423">
        <v>0.69444444400000005</v>
      </c>
      <c r="R423">
        <v>347.19238899999999</v>
      </c>
      <c r="S423">
        <v>12.81229913</v>
      </c>
      <c r="T423">
        <v>13.52913079</v>
      </c>
      <c r="U423">
        <v>7.4154287910000001</v>
      </c>
      <c r="V423" t="s">
        <v>1192</v>
      </c>
      <c r="W423">
        <v>10.331046300000001</v>
      </c>
      <c r="X423">
        <v>6.8529710399999999</v>
      </c>
      <c r="Y423">
        <v>2.3523646170000001</v>
      </c>
      <c r="Z423">
        <v>97.647635379999997</v>
      </c>
      <c r="AA423">
        <v>26.029</v>
      </c>
      <c r="AB423">
        <v>7.4</v>
      </c>
      <c r="AC423">
        <v>0.95117776200000004</v>
      </c>
      <c r="AD423" t="s">
        <v>1130</v>
      </c>
      <c r="AE423">
        <v>8</v>
      </c>
      <c r="AF423" t="s">
        <v>1140</v>
      </c>
    </row>
    <row r="424" spans="1:32" x14ac:dyDescent="0.25">
      <c r="A424" t="s">
        <v>1130</v>
      </c>
      <c r="B424" t="s">
        <v>1193</v>
      </c>
      <c r="C424" t="str">
        <f t="shared" si="12"/>
        <v>FERN_003</v>
      </c>
      <c r="D424" t="str">
        <f t="shared" si="13"/>
        <v>FERN_003e</v>
      </c>
      <c r="E424" t="s">
        <v>1194</v>
      </c>
      <c r="F424">
        <v>14.85457738</v>
      </c>
      <c r="G424">
        <v>40</v>
      </c>
      <c r="H424">
        <v>13.1</v>
      </c>
      <c r="I424">
        <v>5.9531756619999996</v>
      </c>
      <c r="J424">
        <v>27</v>
      </c>
      <c r="K424">
        <v>7.2173402299999996</v>
      </c>
      <c r="L424">
        <v>31.95</v>
      </c>
      <c r="M424">
        <v>24.0337</v>
      </c>
      <c r="N424">
        <v>7.3911301910000002</v>
      </c>
      <c r="O424">
        <v>8.0718562869999992</v>
      </c>
      <c r="P424">
        <v>0</v>
      </c>
      <c r="Q424">
        <v>0.75227272700000003</v>
      </c>
      <c r="R424">
        <v>1494.2312280000001</v>
      </c>
      <c r="S424">
        <v>24.695835129999999</v>
      </c>
      <c r="T424">
        <v>29.737971600000002</v>
      </c>
      <c r="U424">
        <v>6.7202590850000004</v>
      </c>
      <c r="V424" t="s">
        <v>1195</v>
      </c>
      <c r="W424">
        <v>14.186731419999999</v>
      </c>
      <c r="X424">
        <v>7.7426433860000001</v>
      </c>
      <c r="Y424">
        <v>2.352236123</v>
      </c>
      <c r="Z424">
        <v>97.647763879999999</v>
      </c>
      <c r="AA424">
        <v>31.95</v>
      </c>
      <c r="AB424">
        <v>4.625</v>
      </c>
      <c r="AC424">
        <v>0.94744210799999995</v>
      </c>
      <c r="AD424" t="s">
        <v>1130</v>
      </c>
      <c r="AE424" t="s">
        <v>1196</v>
      </c>
      <c r="AF424" t="s">
        <v>1193</v>
      </c>
    </row>
    <row r="425" spans="1:32" x14ac:dyDescent="0.25">
      <c r="A425" t="s">
        <v>1130</v>
      </c>
      <c r="B425" t="s">
        <v>1193</v>
      </c>
      <c r="C425" t="str">
        <f t="shared" si="12"/>
        <v>FERN_003</v>
      </c>
      <c r="D425" t="str">
        <f t="shared" si="13"/>
        <v>FERN_003p</v>
      </c>
      <c r="E425" t="s">
        <v>1197</v>
      </c>
      <c r="F425">
        <v>15.59320278</v>
      </c>
      <c r="G425">
        <v>40</v>
      </c>
      <c r="H425">
        <v>13.55</v>
      </c>
      <c r="I425">
        <v>5.0804445630000004</v>
      </c>
      <c r="J425">
        <v>24</v>
      </c>
      <c r="K425">
        <v>6.7636898209999998</v>
      </c>
      <c r="L425">
        <v>34.659999999999997</v>
      </c>
      <c r="M425">
        <v>26.330625000000001</v>
      </c>
      <c r="N425">
        <v>7.3372929659999997</v>
      </c>
      <c r="O425">
        <v>8.0250783699999992</v>
      </c>
      <c r="P425">
        <v>0</v>
      </c>
      <c r="Q425">
        <v>0.71597222199999999</v>
      </c>
      <c r="R425">
        <v>1258.156628</v>
      </c>
      <c r="S425">
        <v>24.958854349999999</v>
      </c>
      <c r="T425">
        <v>25.203416780000001</v>
      </c>
      <c r="U425">
        <v>4.7222541270000002</v>
      </c>
      <c r="V425" t="s">
        <v>1198</v>
      </c>
      <c r="W425">
        <v>14.802846990000001</v>
      </c>
      <c r="X425">
        <v>7.11548845</v>
      </c>
      <c r="Y425">
        <v>2.3051003219999999</v>
      </c>
      <c r="Z425">
        <v>97.694899680000006</v>
      </c>
      <c r="AA425">
        <v>34.659999999999997</v>
      </c>
      <c r="AB425">
        <v>4.1749999999999998</v>
      </c>
      <c r="AC425">
        <v>0.90020944999999997</v>
      </c>
      <c r="AD425" t="s">
        <v>1130</v>
      </c>
      <c r="AE425" t="s">
        <v>1196</v>
      </c>
      <c r="AF425" t="s">
        <v>1193</v>
      </c>
    </row>
    <row r="426" spans="1:32" x14ac:dyDescent="0.25">
      <c r="A426" t="s">
        <v>1130</v>
      </c>
      <c r="B426" t="s">
        <v>1199</v>
      </c>
      <c r="C426" t="str">
        <f t="shared" si="12"/>
        <v>FERN_004</v>
      </c>
      <c r="D426" t="str">
        <f t="shared" si="13"/>
        <v>FERN_004p</v>
      </c>
      <c r="E426" t="s">
        <v>1200</v>
      </c>
      <c r="F426">
        <v>13.63885657</v>
      </c>
      <c r="G426">
        <v>40</v>
      </c>
      <c r="H426">
        <v>11.25</v>
      </c>
      <c r="I426">
        <v>6.6746773729999997</v>
      </c>
      <c r="J426">
        <v>27</v>
      </c>
      <c r="K426">
        <v>7.395099729</v>
      </c>
      <c r="L426">
        <v>34.067999999999998</v>
      </c>
      <c r="M426">
        <v>25.549875</v>
      </c>
      <c r="N426">
        <v>7.8541390690000004</v>
      </c>
      <c r="O426">
        <v>8.0492307689999993</v>
      </c>
      <c r="P426">
        <v>0</v>
      </c>
      <c r="Q426">
        <v>0.71785714300000003</v>
      </c>
      <c r="R426">
        <v>2476.5300390000002</v>
      </c>
      <c r="S426">
        <v>34.597747339999998</v>
      </c>
      <c r="T426">
        <v>35.770461519999998</v>
      </c>
      <c r="U426">
        <v>9.0683805389999996</v>
      </c>
      <c r="V426" t="s">
        <v>1201</v>
      </c>
      <c r="W426">
        <v>12.924355</v>
      </c>
      <c r="X426">
        <v>8.7585748240000001</v>
      </c>
      <c r="Y426">
        <v>0.18432500199999999</v>
      </c>
      <c r="Z426">
        <v>99.815674999999999</v>
      </c>
      <c r="AA426">
        <v>34.067999999999998</v>
      </c>
      <c r="AB426">
        <v>5.5750000000000002</v>
      </c>
      <c r="AC426">
        <v>0.94948132100000004</v>
      </c>
      <c r="AD426" t="s">
        <v>1130</v>
      </c>
      <c r="AE426">
        <v>4</v>
      </c>
      <c r="AF426" t="s">
        <v>1199</v>
      </c>
    </row>
    <row r="427" spans="1:32" x14ac:dyDescent="0.25">
      <c r="A427" t="s">
        <v>1130</v>
      </c>
      <c r="B427" t="s">
        <v>1202</v>
      </c>
      <c r="C427" t="str">
        <f t="shared" si="12"/>
        <v>FERN_010</v>
      </c>
      <c r="D427" t="str">
        <f t="shared" si="13"/>
        <v>FERN_010e</v>
      </c>
      <c r="E427" t="s">
        <v>1203</v>
      </c>
      <c r="F427">
        <v>9.7982358870000006</v>
      </c>
      <c r="G427">
        <v>30</v>
      </c>
      <c r="H427">
        <v>8.8666666670000005</v>
      </c>
      <c r="I427">
        <v>4.7107152049999996</v>
      </c>
      <c r="J427">
        <v>24</v>
      </c>
      <c r="K427">
        <v>5.5120070959999996</v>
      </c>
      <c r="L427">
        <v>32.021000000000001</v>
      </c>
      <c r="M427">
        <v>19.14136667</v>
      </c>
      <c r="N427">
        <v>7.711097197</v>
      </c>
      <c r="O427">
        <v>8.0483383689999997</v>
      </c>
      <c r="P427">
        <v>0</v>
      </c>
      <c r="Q427">
        <v>0.74848484800000004</v>
      </c>
      <c r="R427">
        <v>199.99111679999999</v>
      </c>
      <c r="S427">
        <v>11.34870005</v>
      </c>
      <c r="T427">
        <v>8.4378980810000002</v>
      </c>
      <c r="U427">
        <v>6.6784946810000001</v>
      </c>
      <c r="V427" t="s">
        <v>1204</v>
      </c>
      <c r="W427">
        <v>9.1542278019999994</v>
      </c>
      <c r="X427">
        <v>5.8086052800000001</v>
      </c>
      <c r="Y427">
        <v>0.38325768999999998</v>
      </c>
      <c r="Z427">
        <v>99.616742310000006</v>
      </c>
      <c r="AA427">
        <v>32.021000000000001</v>
      </c>
      <c r="AB427">
        <v>5.4</v>
      </c>
      <c r="AC427">
        <v>0.90337542699999995</v>
      </c>
      <c r="AD427" t="s">
        <v>1130</v>
      </c>
      <c r="AE427" t="s">
        <v>1205</v>
      </c>
      <c r="AF427" t="s">
        <v>1202</v>
      </c>
    </row>
    <row r="428" spans="1:32" x14ac:dyDescent="0.25">
      <c r="A428" t="s">
        <v>1130</v>
      </c>
      <c r="B428" t="s">
        <v>1202</v>
      </c>
      <c r="C428" t="str">
        <f t="shared" si="12"/>
        <v>FERN_010</v>
      </c>
      <c r="D428" t="str">
        <f t="shared" si="13"/>
        <v>FERN_010p</v>
      </c>
      <c r="E428" t="s">
        <v>1206</v>
      </c>
      <c r="F428">
        <v>7.7967527910000003</v>
      </c>
      <c r="G428">
        <v>50</v>
      </c>
      <c r="H428">
        <v>6.84</v>
      </c>
      <c r="I428">
        <v>4.1509427380000004</v>
      </c>
      <c r="J428">
        <v>21</v>
      </c>
      <c r="K428">
        <v>4.9045285200000004</v>
      </c>
      <c r="L428">
        <v>26.556999999999999</v>
      </c>
      <c r="M428">
        <v>14.194520000000001</v>
      </c>
      <c r="N428">
        <v>6.7250731210000003</v>
      </c>
      <c r="O428">
        <v>8.3147540979999999</v>
      </c>
      <c r="P428">
        <v>0</v>
      </c>
      <c r="Q428">
        <v>0.80928571400000004</v>
      </c>
      <c r="R428">
        <v>334.18344200000001</v>
      </c>
      <c r="S428">
        <v>9.4558017860000003</v>
      </c>
      <c r="T428">
        <v>15.645167130000001</v>
      </c>
      <c r="U428">
        <v>6.112109083</v>
      </c>
      <c r="V428" t="s">
        <v>1207</v>
      </c>
      <c r="W428">
        <v>7.2456545720000003</v>
      </c>
      <c r="X428">
        <v>4.9893357749999998</v>
      </c>
      <c r="Y428">
        <v>6.4302391620000003</v>
      </c>
      <c r="Z428">
        <v>93.569760840000001</v>
      </c>
      <c r="AA428">
        <v>26.556999999999999</v>
      </c>
      <c r="AB428">
        <v>5.0999999999999996</v>
      </c>
      <c r="AC428">
        <v>0.93791621400000003</v>
      </c>
      <c r="AD428" t="s">
        <v>1130</v>
      </c>
      <c r="AE428" t="s">
        <v>1205</v>
      </c>
      <c r="AF428" t="s">
        <v>1202</v>
      </c>
    </row>
    <row r="429" spans="1:32" x14ac:dyDescent="0.25">
      <c r="A429" t="s">
        <v>1130</v>
      </c>
      <c r="B429" t="s">
        <v>1208</v>
      </c>
      <c r="C429" t="str">
        <f t="shared" si="12"/>
        <v>FERN_011</v>
      </c>
      <c r="D429" t="str">
        <f t="shared" si="13"/>
        <v>FERN_011p</v>
      </c>
      <c r="E429" t="s">
        <v>1209</v>
      </c>
      <c r="F429">
        <v>11.726139870000001</v>
      </c>
      <c r="G429">
        <v>50</v>
      </c>
      <c r="H429">
        <v>9.6</v>
      </c>
      <c r="I429">
        <v>6.528286112</v>
      </c>
      <c r="J429">
        <v>27</v>
      </c>
      <c r="K429">
        <v>7.0228199460000003</v>
      </c>
      <c r="L429">
        <v>31.091000000000001</v>
      </c>
      <c r="M429">
        <v>19.564920000000001</v>
      </c>
      <c r="N429">
        <v>7.3336649700000001</v>
      </c>
      <c r="O429">
        <v>8.1028938910000008</v>
      </c>
      <c r="P429">
        <v>0</v>
      </c>
      <c r="Q429">
        <v>0.75624999999999998</v>
      </c>
      <c r="R429">
        <v>907.8346573</v>
      </c>
      <c r="S429">
        <v>17.00968344</v>
      </c>
      <c r="T429">
        <v>24.869767320000001</v>
      </c>
      <c r="U429">
        <v>8.0091903840000001</v>
      </c>
      <c r="V429" t="s">
        <v>1210</v>
      </c>
      <c r="W429">
        <v>10.932784079999999</v>
      </c>
      <c r="X429">
        <v>7.5553860989999997</v>
      </c>
      <c r="Y429">
        <v>3.216750497</v>
      </c>
      <c r="Z429">
        <v>96.783249499999997</v>
      </c>
      <c r="AA429">
        <v>31.091000000000001</v>
      </c>
      <c r="AB429">
        <v>5.42</v>
      </c>
      <c r="AC429">
        <v>0.96916620799999997</v>
      </c>
      <c r="AD429" t="s">
        <v>1130</v>
      </c>
      <c r="AE429" t="s">
        <v>1211</v>
      </c>
      <c r="AF429" t="s">
        <v>1208</v>
      </c>
    </row>
    <row r="430" spans="1:32" x14ac:dyDescent="0.25">
      <c r="A430" t="s">
        <v>1130</v>
      </c>
      <c r="B430" t="s">
        <v>1212</v>
      </c>
      <c r="C430" t="str">
        <f t="shared" si="12"/>
        <v>FERN_0W4</v>
      </c>
      <c r="D430" t="str">
        <f t="shared" si="13"/>
        <v>FERN_0W42</v>
      </c>
      <c r="E430" t="s">
        <v>1213</v>
      </c>
      <c r="F430">
        <v>7.5503299180000001</v>
      </c>
      <c r="G430">
        <v>20</v>
      </c>
      <c r="H430">
        <v>5.75</v>
      </c>
      <c r="I430">
        <v>2.9778084589999998</v>
      </c>
      <c r="J430">
        <v>11</v>
      </c>
      <c r="K430">
        <v>2.0946360070000001</v>
      </c>
      <c r="L430">
        <v>34.762</v>
      </c>
      <c r="M430">
        <v>16.2315</v>
      </c>
      <c r="N430">
        <v>7.4255909720000002</v>
      </c>
      <c r="O430">
        <v>8.028268551</v>
      </c>
      <c r="P430">
        <v>0</v>
      </c>
      <c r="Q430">
        <v>0.82222222199999995</v>
      </c>
      <c r="R430">
        <v>874.0373022</v>
      </c>
      <c r="S430">
        <v>16.45040127</v>
      </c>
      <c r="T430">
        <v>24.564641259999998</v>
      </c>
      <c r="U430">
        <v>9.0420269470000001</v>
      </c>
      <c r="V430" t="s">
        <v>1214</v>
      </c>
      <c r="W430">
        <v>6.801610266</v>
      </c>
      <c r="X430">
        <v>4.6326465539999999</v>
      </c>
      <c r="Y430">
        <v>1.6121072540000001</v>
      </c>
      <c r="Z430">
        <v>98.387892750000006</v>
      </c>
      <c r="AA430">
        <v>34.762</v>
      </c>
      <c r="AB430">
        <v>9.6</v>
      </c>
      <c r="AC430">
        <v>0.76787201400000005</v>
      </c>
      <c r="AD430" t="s">
        <v>1130</v>
      </c>
      <c r="AE430" t="s">
        <v>1215</v>
      </c>
      <c r="AF430" t="s">
        <v>1212</v>
      </c>
    </row>
    <row r="431" spans="1:32" x14ac:dyDescent="0.25">
      <c r="A431" t="s">
        <v>1130</v>
      </c>
      <c r="B431" t="s">
        <v>1168</v>
      </c>
      <c r="C431" t="str">
        <f t="shared" si="12"/>
        <v>FERN_006</v>
      </c>
      <c r="D431" t="str">
        <f t="shared" si="13"/>
        <v>FERN_0061</v>
      </c>
      <c r="E431" t="s">
        <v>1216</v>
      </c>
      <c r="F431">
        <v>11.83668443</v>
      </c>
      <c r="G431">
        <v>20</v>
      </c>
      <c r="H431">
        <v>10.199999999999999</v>
      </c>
      <c r="I431">
        <v>4.5228667900000001</v>
      </c>
      <c r="J431">
        <v>22</v>
      </c>
      <c r="K431">
        <v>5.9632206060000001</v>
      </c>
      <c r="L431">
        <v>23.797000000000001</v>
      </c>
      <c r="M431">
        <v>21.349900000000002</v>
      </c>
      <c r="N431">
        <v>7.7092343410000002</v>
      </c>
      <c r="O431">
        <v>8.0165631469999994</v>
      </c>
      <c r="P431">
        <v>0</v>
      </c>
      <c r="Q431">
        <v>0.59599999999999997</v>
      </c>
      <c r="R431">
        <v>482.707989</v>
      </c>
      <c r="S431">
        <v>18.363147489999999</v>
      </c>
      <c r="T431">
        <v>12.062454280000001</v>
      </c>
      <c r="U431">
        <v>2.66906869</v>
      </c>
      <c r="V431" t="s">
        <v>1217</v>
      </c>
      <c r="W431">
        <v>10.89065795</v>
      </c>
      <c r="X431">
        <v>6.0980121299999999</v>
      </c>
      <c r="Y431">
        <v>0.39577836399999999</v>
      </c>
      <c r="Z431">
        <v>99.604221640000006</v>
      </c>
      <c r="AA431">
        <v>23.797000000000001</v>
      </c>
      <c r="AB431">
        <v>3.05</v>
      </c>
      <c r="AC431">
        <v>0.87203327200000003</v>
      </c>
      <c r="AD431" t="s">
        <v>1130</v>
      </c>
      <c r="AE431">
        <v>6</v>
      </c>
      <c r="AF431" t="s">
        <v>1168</v>
      </c>
    </row>
    <row r="432" spans="1:32" x14ac:dyDescent="0.25">
      <c r="A432" t="s">
        <v>1130</v>
      </c>
      <c r="B432" t="s">
        <v>1168</v>
      </c>
      <c r="C432" t="str">
        <f t="shared" si="12"/>
        <v>FERN_006</v>
      </c>
      <c r="D432" t="str">
        <f t="shared" si="13"/>
        <v>FERN_0062</v>
      </c>
      <c r="E432" t="s">
        <v>1218</v>
      </c>
      <c r="F432">
        <v>12.96770437</v>
      </c>
      <c r="G432">
        <v>20</v>
      </c>
      <c r="H432">
        <v>12.25</v>
      </c>
      <c r="I432">
        <v>5.5763296450000004</v>
      </c>
      <c r="J432">
        <v>25</v>
      </c>
      <c r="K432">
        <v>7.4691030249999999</v>
      </c>
      <c r="L432">
        <v>25.827999999999999</v>
      </c>
      <c r="M432">
        <v>22.423200000000001</v>
      </c>
      <c r="N432">
        <v>7.1519145430000002</v>
      </c>
      <c r="O432">
        <v>8.0685224840000007</v>
      </c>
      <c r="P432">
        <v>0</v>
      </c>
      <c r="Q432">
        <v>0.653703704</v>
      </c>
      <c r="R432">
        <v>1082.577538</v>
      </c>
      <c r="S432">
        <v>22.184686710000001</v>
      </c>
      <c r="T432">
        <v>24.298502280000001</v>
      </c>
      <c r="U432">
        <v>2.295758185</v>
      </c>
      <c r="V432" t="s">
        <v>1219</v>
      </c>
      <c r="W432">
        <v>11.963386610000001</v>
      </c>
      <c r="X432">
        <v>6.9462025040000004</v>
      </c>
      <c r="Y432">
        <v>4.3717728060000001</v>
      </c>
      <c r="Z432">
        <v>95.628227190000004</v>
      </c>
      <c r="AA432">
        <v>25.827999999999999</v>
      </c>
      <c r="AB432">
        <v>2.25</v>
      </c>
      <c r="AC432">
        <v>0.84324256200000003</v>
      </c>
      <c r="AD432" t="s">
        <v>1130</v>
      </c>
      <c r="AE432">
        <v>6</v>
      </c>
      <c r="AF432" t="s">
        <v>1168</v>
      </c>
    </row>
    <row r="433" spans="1:32" x14ac:dyDescent="0.25">
      <c r="A433" t="s">
        <v>1130</v>
      </c>
      <c r="B433" t="s">
        <v>1168</v>
      </c>
      <c r="C433" t="str">
        <f t="shared" si="12"/>
        <v>FERN_006</v>
      </c>
      <c r="D433" t="str">
        <f t="shared" si="13"/>
        <v>FERN_0063</v>
      </c>
      <c r="E433" t="s">
        <v>1220</v>
      </c>
      <c r="F433">
        <v>15.85965187</v>
      </c>
      <c r="G433">
        <v>20</v>
      </c>
      <c r="H433">
        <v>14.3</v>
      </c>
      <c r="I433">
        <v>4.3347139730000004</v>
      </c>
      <c r="J433">
        <v>26</v>
      </c>
      <c r="K433">
        <v>5.2545218619999998</v>
      </c>
      <c r="L433">
        <v>27.661999999999999</v>
      </c>
      <c r="M433">
        <v>22.640049999999999</v>
      </c>
      <c r="N433">
        <v>7.6962727700000002</v>
      </c>
      <c r="O433">
        <v>8.1008403359999992</v>
      </c>
      <c r="P433">
        <v>0</v>
      </c>
      <c r="Q433">
        <v>0.61551724100000005</v>
      </c>
      <c r="R433">
        <v>268.01695760000001</v>
      </c>
      <c r="S433">
        <v>12.601453940000001</v>
      </c>
      <c r="T433">
        <v>10.45085242</v>
      </c>
      <c r="U433">
        <v>4.3179876830000001</v>
      </c>
      <c r="V433" t="s">
        <v>1221</v>
      </c>
      <c r="W433">
        <v>15.31011887</v>
      </c>
      <c r="X433">
        <v>5.3458539170000003</v>
      </c>
      <c r="Y433">
        <v>0.38897151400000002</v>
      </c>
      <c r="Z433">
        <v>99.611028489999995</v>
      </c>
      <c r="AA433">
        <v>27.661999999999999</v>
      </c>
      <c r="AB433">
        <v>2.65</v>
      </c>
      <c r="AC433">
        <v>0.83743745999999997</v>
      </c>
      <c r="AD433" t="s">
        <v>1130</v>
      </c>
      <c r="AE433">
        <v>6</v>
      </c>
      <c r="AF433" t="s">
        <v>1168</v>
      </c>
    </row>
    <row r="434" spans="1:32" x14ac:dyDescent="0.25">
      <c r="A434" t="s">
        <v>1130</v>
      </c>
      <c r="B434" t="s">
        <v>1168</v>
      </c>
      <c r="C434" t="str">
        <f t="shared" si="12"/>
        <v>FERN_006</v>
      </c>
      <c r="D434" t="str">
        <f t="shared" si="13"/>
        <v>FERN_0064</v>
      </c>
      <c r="E434" t="s">
        <v>1222</v>
      </c>
      <c r="F434">
        <v>17.540778060000001</v>
      </c>
      <c r="G434">
        <v>20</v>
      </c>
      <c r="H434">
        <v>18.05</v>
      </c>
      <c r="I434">
        <v>4.5995318579999998</v>
      </c>
      <c r="J434">
        <v>27</v>
      </c>
      <c r="K434">
        <v>8.1023144840000008</v>
      </c>
      <c r="L434">
        <v>26.715</v>
      </c>
      <c r="M434">
        <v>24.416599999999999</v>
      </c>
      <c r="N434">
        <v>7.8427272180000003</v>
      </c>
      <c r="O434">
        <v>8.0183486239999997</v>
      </c>
      <c r="P434">
        <v>0</v>
      </c>
      <c r="Q434">
        <v>0.60535714299999999</v>
      </c>
      <c r="R434">
        <v>2040.65852</v>
      </c>
      <c r="S434">
        <v>37.193457719999998</v>
      </c>
      <c r="T434">
        <v>25.637964480000001</v>
      </c>
      <c r="U434">
        <v>1.5367307880000001</v>
      </c>
      <c r="V434" t="s">
        <v>1223</v>
      </c>
      <c r="W434">
        <v>13.856661750000001</v>
      </c>
      <c r="X434">
        <v>7.4984168689999997</v>
      </c>
      <c r="Y434">
        <v>0.18861251900000001</v>
      </c>
      <c r="Z434">
        <v>99.811387479999993</v>
      </c>
      <c r="AA434">
        <v>26.715</v>
      </c>
      <c r="AB434">
        <v>1.7</v>
      </c>
      <c r="AC434">
        <v>0.85778385700000004</v>
      </c>
      <c r="AD434" t="s">
        <v>1130</v>
      </c>
      <c r="AE434">
        <v>6</v>
      </c>
      <c r="AF434" t="s">
        <v>1168</v>
      </c>
    </row>
    <row r="435" spans="1:32" x14ac:dyDescent="0.25">
      <c r="A435" t="s">
        <v>1130</v>
      </c>
      <c r="B435" t="s">
        <v>1202</v>
      </c>
      <c r="C435" t="str">
        <f t="shared" si="12"/>
        <v>FERN_010</v>
      </c>
      <c r="D435" t="str">
        <f t="shared" si="13"/>
        <v>FERN_0101</v>
      </c>
      <c r="E435" t="s">
        <v>1224</v>
      </c>
      <c r="F435">
        <v>9.2582827240000007</v>
      </c>
      <c r="G435">
        <v>20</v>
      </c>
      <c r="H435">
        <v>7.75</v>
      </c>
      <c r="I435">
        <v>3.0846640129999998</v>
      </c>
      <c r="J435">
        <v>16</v>
      </c>
      <c r="K435">
        <v>3.5619517119999999</v>
      </c>
      <c r="L435">
        <v>27.393999999999998</v>
      </c>
      <c r="M435">
        <v>21.244350000000001</v>
      </c>
      <c r="N435">
        <v>7.8048886130000001</v>
      </c>
      <c r="O435">
        <v>8.1515789470000009</v>
      </c>
      <c r="P435">
        <v>0</v>
      </c>
      <c r="Q435">
        <v>0.63035714300000001</v>
      </c>
      <c r="R435">
        <v>437.85654899999997</v>
      </c>
      <c r="S435">
        <v>15.54444808</v>
      </c>
      <c r="T435">
        <v>14.008093479999999</v>
      </c>
      <c r="U435">
        <v>5.0918128019999997</v>
      </c>
      <c r="V435" t="s">
        <v>1225</v>
      </c>
      <c r="W435">
        <v>8.1672034409999998</v>
      </c>
      <c r="X435">
        <v>4.8078530119999998</v>
      </c>
      <c r="Y435">
        <v>0.33812341499999998</v>
      </c>
      <c r="Z435">
        <v>99.661876579999998</v>
      </c>
      <c r="AA435">
        <v>27.393999999999998</v>
      </c>
      <c r="AB435">
        <v>4.6500000000000004</v>
      </c>
      <c r="AC435">
        <v>0.91120085699999998</v>
      </c>
      <c r="AD435" t="s">
        <v>1130</v>
      </c>
      <c r="AE435">
        <v>10</v>
      </c>
      <c r="AF435" t="s">
        <v>1202</v>
      </c>
    </row>
    <row r="436" spans="1:32" x14ac:dyDescent="0.25">
      <c r="A436" t="s">
        <v>1130</v>
      </c>
      <c r="B436" t="s">
        <v>1202</v>
      </c>
      <c r="C436" t="str">
        <f t="shared" si="12"/>
        <v>FERN_010</v>
      </c>
      <c r="D436" t="str">
        <f t="shared" si="13"/>
        <v>FERN_0102</v>
      </c>
      <c r="E436" t="s">
        <v>1226</v>
      </c>
      <c r="F436">
        <v>11.737421530000001</v>
      </c>
      <c r="G436">
        <v>20</v>
      </c>
      <c r="H436">
        <v>11.2</v>
      </c>
      <c r="I436">
        <v>6.0871169610000004</v>
      </c>
      <c r="J436">
        <v>24</v>
      </c>
      <c r="K436">
        <v>7.6459139409999999</v>
      </c>
      <c r="L436">
        <v>25.402999999999999</v>
      </c>
      <c r="M436">
        <v>18.016200000000001</v>
      </c>
      <c r="N436">
        <v>6.9749843760000001</v>
      </c>
      <c r="O436">
        <v>8.0963855420000002</v>
      </c>
      <c r="P436">
        <v>0</v>
      </c>
      <c r="Q436">
        <v>0.64230769200000004</v>
      </c>
      <c r="R436">
        <v>455.91876120000001</v>
      </c>
      <c r="S436">
        <v>15.115026240000001</v>
      </c>
      <c r="T436">
        <v>15.081602800000001</v>
      </c>
      <c r="U436">
        <v>6.2066958970000004</v>
      </c>
      <c r="V436" t="s">
        <v>1227</v>
      </c>
      <c r="W436">
        <v>10.86353641</v>
      </c>
      <c r="X436">
        <v>6.8956393240000002</v>
      </c>
      <c r="Y436">
        <v>3.9230384809999999</v>
      </c>
      <c r="Z436">
        <v>96.076961519999998</v>
      </c>
      <c r="AA436">
        <v>25.402999999999999</v>
      </c>
      <c r="AB436">
        <v>3.15</v>
      </c>
      <c r="AC436">
        <v>0.91582520000000001</v>
      </c>
      <c r="AD436" t="s">
        <v>1130</v>
      </c>
      <c r="AE436">
        <v>10</v>
      </c>
      <c r="AF436" t="s">
        <v>1202</v>
      </c>
    </row>
    <row r="437" spans="1:32" x14ac:dyDescent="0.25">
      <c r="A437" t="s">
        <v>1130</v>
      </c>
      <c r="B437" t="s">
        <v>1202</v>
      </c>
      <c r="C437" t="str">
        <f t="shared" si="12"/>
        <v>FERN_010</v>
      </c>
      <c r="D437" t="str">
        <f t="shared" si="13"/>
        <v>FERN_0103</v>
      </c>
      <c r="E437" t="s">
        <v>1228</v>
      </c>
      <c r="F437">
        <v>11.841854919999999</v>
      </c>
      <c r="G437">
        <v>20</v>
      </c>
      <c r="H437">
        <v>11.5</v>
      </c>
      <c r="I437">
        <v>4.8130600579999996</v>
      </c>
      <c r="J437">
        <v>19</v>
      </c>
      <c r="K437">
        <v>5.9118525020000003</v>
      </c>
      <c r="L437">
        <v>26.721</v>
      </c>
      <c r="M437">
        <v>18.472149999999999</v>
      </c>
      <c r="N437">
        <v>7.2654481530000004</v>
      </c>
      <c r="O437">
        <v>8.0326530609999995</v>
      </c>
      <c r="P437">
        <v>0</v>
      </c>
      <c r="Q437">
        <v>0.71607142899999998</v>
      </c>
      <c r="R437">
        <v>408.36910110000002</v>
      </c>
      <c r="S437">
        <v>13.380472019999999</v>
      </c>
      <c r="T437">
        <v>15.143713869999999</v>
      </c>
      <c r="U437">
        <v>5.7433724030000004</v>
      </c>
      <c r="V437" t="s">
        <v>1229</v>
      </c>
      <c r="W437">
        <v>11.45189027</v>
      </c>
      <c r="X437">
        <v>6.0367330849999998</v>
      </c>
      <c r="Y437">
        <v>2.6728844399999998</v>
      </c>
      <c r="Z437">
        <v>97.327115559999996</v>
      </c>
      <c r="AA437">
        <v>26.721</v>
      </c>
      <c r="AB437">
        <v>5.3</v>
      </c>
      <c r="AC437">
        <v>0.87863998600000004</v>
      </c>
      <c r="AD437" t="s">
        <v>1130</v>
      </c>
      <c r="AE437">
        <v>10</v>
      </c>
      <c r="AF437" t="s">
        <v>1202</v>
      </c>
    </row>
    <row r="438" spans="1:32" x14ac:dyDescent="0.25">
      <c r="A438" t="s">
        <v>1130</v>
      </c>
      <c r="B438" t="s">
        <v>1202</v>
      </c>
      <c r="C438" t="str">
        <f t="shared" si="12"/>
        <v>FERN_010</v>
      </c>
      <c r="D438" t="str">
        <f t="shared" si="13"/>
        <v>FERN_0104</v>
      </c>
      <c r="E438" t="s">
        <v>1230</v>
      </c>
      <c r="F438">
        <v>6.9657127450000003</v>
      </c>
      <c r="G438">
        <v>20</v>
      </c>
      <c r="H438">
        <v>5.3</v>
      </c>
      <c r="I438">
        <v>3.566490264</v>
      </c>
      <c r="J438">
        <v>15</v>
      </c>
      <c r="K438">
        <v>4.0137264479999999</v>
      </c>
      <c r="L438">
        <v>26.986999999999998</v>
      </c>
      <c r="M438">
        <v>15.72045</v>
      </c>
      <c r="N438">
        <v>7.7757437239999998</v>
      </c>
      <c r="O438">
        <v>8.0834782609999998</v>
      </c>
      <c r="P438">
        <v>0</v>
      </c>
      <c r="Q438">
        <v>0.68571428599999995</v>
      </c>
      <c r="R438">
        <v>325.02438460000002</v>
      </c>
      <c r="S438">
        <v>13.695272170000001</v>
      </c>
      <c r="T438">
        <v>11.7245002</v>
      </c>
      <c r="U438">
        <v>6.9641210759999996</v>
      </c>
      <c r="V438" t="s">
        <v>1231</v>
      </c>
      <c r="W438">
        <v>6.7159029979999998</v>
      </c>
      <c r="X438">
        <v>5.2288992429999999</v>
      </c>
      <c r="Y438">
        <v>0.34228814400000002</v>
      </c>
      <c r="Z438">
        <v>99.657711860000006</v>
      </c>
      <c r="AA438">
        <v>26.986999999999998</v>
      </c>
      <c r="AB438">
        <v>5.75</v>
      </c>
      <c r="AC438">
        <v>0.84799721699999997</v>
      </c>
      <c r="AD438" t="s">
        <v>1130</v>
      </c>
      <c r="AE438">
        <v>10</v>
      </c>
      <c r="AF438" t="s">
        <v>1202</v>
      </c>
    </row>
    <row r="439" spans="1:32" x14ac:dyDescent="0.25">
      <c r="A439" t="s">
        <v>1130</v>
      </c>
      <c r="B439" t="s">
        <v>1232</v>
      </c>
      <c r="C439" t="str">
        <f t="shared" si="12"/>
        <v>FERN_0W7</v>
      </c>
      <c r="D439" t="str">
        <f t="shared" si="13"/>
        <v>FERN_0W7C</v>
      </c>
      <c r="E439" t="s">
        <v>1233</v>
      </c>
      <c r="F439">
        <v>8.6868727109999995</v>
      </c>
      <c r="G439">
        <v>30</v>
      </c>
      <c r="H439">
        <v>8.1</v>
      </c>
      <c r="I439">
        <v>2.902389865</v>
      </c>
      <c r="J439">
        <v>13</v>
      </c>
      <c r="K439">
        <v>2.9816103030000001</v>
      </c>
      <c r="L439">
        <v>22.323</v>
      </c>
      <c r="M439">
        <v>13.820499999999999</v>
      </c>
      <c r="N439">
        <v>7.7570068470000004</v>
      </c>
      <c r="O439">
        <v>8.0492307689999993</v>
      </c>
      <c r="P439">
        <v>0</v>
      </c>
      <c r="Q439">
        <v>0.72898550699999998</v>
      </c>
      <c r="R439">
        <v>79.202634230000001</v>
      </c>
      <c r="S439">
        <v>6.1125336429999999</v>
      </c>
      <c r="T439">
        <v>6.4683511569999999</v>
      </c>
      <c r="U439">
        <v>4.8322614809999997</v>
      </c>
      <c r="V439" t="s">
        <v>1234</v>
      </c>
      <c r="W439">
        <v>8.1200753490000004</v>
      </c>
      <c r="X439">
        <v>3.782069677</v>
      </c>
      <c r="Y439">
        <v>0.48434837200000003</v>
      </c>
      <c r="Z439">
        <v>99.515651629999994</v>
      </c>
      <c r="AA439">
        <v>22.323</v>
      </c>
      <c r="AB439">
        <v>4.5333333329999999</v>
      </c>
      <c r="AC439">
        <v>0.87324192899999997</v>
      </c>
      <c r="AD439" t="s">
        <v>1130</v>
      </c>
      <c r="AE439" t="s">
        <v>1235</v>
      </c>
      <c r="AF439" t="s">
        <v>1232</v>
      </c>
    </row>
    <row r="440" spans="1:32" x14ac:dyDescent="0.25">
      <c r="A440" t="s">
        <v>1130</v>
      </c>
      <c r="B440" t="s">
        <v>1232</v>
      </c>
      <c r="C440" t="str">
        <f t="shared" si="12"/>
        <v>FERN_0W7</v>
      </c>
      <c r="D440" t="str">
        <f t="shared" si="13"/>
        <v>FERN_0W72</v>
      </c>
      <c r="E440" t="s">
        <v>1236</v>
      </c>
      <c r="F440">
        <v>8.9569669419999993</v>
      </c>
      <c r="G440">
        <v>10</v>
      </c>
      <c r="H440">
        <v>9.8000000000000007</v>
      </c>
      <c r="I440">
        <v>3.9043807880000001</v>
      </c>
      <c r="J440">
        <v>20</v>
      </c>
      <c r="K440">
        <v>6.0133185510000002</v>
      </c>
      <c r="L440">
        <v>21.13</v>
      </c>
      <c r="M440">
        <v>14.4033</v>
      </c>
      <c r="N440">
        <v>7.1434960800000002</v>
      </c>
      <c r="O440">
        <v>8.0193236710000004</v>
      </c>
      <c r="P440">
        <v>0</v>
      </c>
      <c r="Q440">
        <v>0.71818181800000003</v>
      </c>
      <c r="R440">
        <v>297.67147139999997</v>
      </c>
      <c r="S440">
        <v>10.388098729999999</v>
      </c>
      <c r="T440">
        <v>13.77529949</v>
      </c>
      <c r="U440">
        <v>5.2260095900000003</v>
      </c>
      <c r="V440" t="s">
        <v>1237</v>
      </c>
      <c r="W440">
        <v>7.720135913</v>
      </c>
      <c r="X440">
        <v>4.6065448599999996</v>
      </c>
      <c r="Y440">
        <v>2.4909310759999999</v>
      </c>
      <c r="Z440">
        <v>97.509068920000004</v>
      </c>
      <c r="AA440">
        <v>21.13</v>
      </c>
      <c r="AB440">
        <v>3.7</v>
      </c>
      <c r="AC440">
        <v>0.776952219</v>
      </c>
      <c r="AD440" t="s">
        <v>1130</v>
      </c>
      <c r="AE440" t="s">
        <v>1235</v>
      </c>
      <c r="AF440" t="s">
        <v>1232</v>
      </c>
    </row>
    <row r="441" spans="1:32" x14ac:dyDescent="0.25">
      <c r="A441" t="s">
        <v>1130</v>
      </c>
      <c r="B441" t="s">
        <v>1232</v>
      </c>
      <c r="C441" t="str">
        <f t="shared" si="12"/>
        <v>FERN_0W7</v>
      </c>
      <c r="D441" t="str">
        <f t="shared" si="13"/>
        <v>FERN_0W71</v>
      </c>
      <c r="E441" t="s">
        <v>1238</v>
      </c>
      <c r="F441">
        <v>4.9499045160000001</v>
      </c>
      <c r="G441">
        <v>20</v>
      </c>
      <c r="H441">
        <v>3.75</v>
      </c>
      <c r="I441">
        <v>1.6847338169999999</v>
      </c>
      <c r="J441">
        <v>11</v>
      </c>
      <c r="K441">
        <v>2.6433879779999998</v>
      </c>
      <c r="L441">
        <v>16.952999999999999</v>
      </c>
      <c r="M441">
        <v>11.412850000000001</v>
      </c>
      <c r="N441">
        <v>6.4998694370000001</v>
      </c>
      <c r="O441">
        <v>8.0143369179999997</v>
      </c>
      <c r="P441">
        <v>0</v>
      </c>
      <c r="Q441">
        <v>0.65555555600000004</v>
      </c>
      <c r="R441">
        <v>120.88120499999999</v>
      </c>
      <c r="S441">
        <v>8.2739857590000003</v>
      </c>
      <c r="T441">
        <v>7.2403290440000001</v>
      </c>
      <c r="U441">
        <v>4.6198048749999998</v>
      </c>
      <c r="V441" t="s">
        <v>1239</v>
      </c>
      <c r="W441">
        <v>4.4735071599999996</v>
      </c>
      <c r="X441">
        <v>3.249959316</v>
      </c>
      <c r="Y441">
        <v>12.094828489999999</v>
      </c>
      <c r="Z441">
        <v>87.905171510000002</v>
      </c>
      <c r="AA441">
        <v>16.952999999999999</v>
      </c>
      <c r="AB441">
        <v>3.85</v>
      </c>
      <c r="AC441">
        <v>0.82643484199999995</v>
      </c>
      <c r="AD441" t="s">
        <v>1130</v>
      </c>
      <c r="AE441" t="s">
        <v>1235</v>
      </c>
      <c r="AF441" t="s">
        <v>1232</v>
      </c>
    </row>
    <row r="442" spans="1:32" x14ac:dyDescent="0.25">
      <c r="A442" t="s">
        <v>1130</v>
      </c>
      <c r="B442" t="s">
        <v>1232</v>
      </c>
      <c r="C442" t="str">
        <f t="shared" si="12"/>
        <v>FERN_0W7</v>
      </c>
      <c r="D442" t="str">
        <f t="shared" si="13"/>
        <v>FERN_0W72</v>
      </c>
      <c r="E442" t="s">
        <v>1240</v>
      </c>
      <c r="F442">
        <v>10.87596319</v>
      </c>
      <c r="G442">
        <v>20</v>
      </c>
      <c r="H442">
        <v>9.5</v>
      </c>
      <c r="I442">
        <v>4.021610087</v>
      </c>
      <c r="J442">
        <v>18</v>
      </c>
      <c r="K442">
        <v>4.5221676220000004</v>
      </c>
      <c r="L442">
        <v>25.606999999999999</v>
      </c>
      <c r="M442">
        <v>17.499700000000001</v>
      </c>
      <c r="N442">
        <v>8.0645454549999993</v>
      </c>
      <c r="O442">
        <v>9.2909090909999996</v>
      </c>
      <c r="P442">
        <v>0</v>
      </c>
      <c r="Q442">
        <v>0.64629629600000005</v>
      </c>
      <c r="R442">
        <v>300.61450680000002</v>
      </c>
      <c r="S442">
        <v>10.757253909999999</v>
      </c>
      <c r="T442">
        <v>13.59764668</v>
      </c>
      <c r="U442">
        <v>5.5877761619999999</v>
      </c>
      <c r="V442" t="s">
        <v>1241</v>
      </c>
      <c r="W442">
        <v>10.3414299</v>
      </c>
      <c r="X442">
        <v>5.1284390569999996</v>
      </c>
      <c r="Y442">
        <v>0</v>
      </c>
      <c r="Z442">
        <v>100</v>
      </c>
      <c r="AA442">
        <v>25.606999999999999</v>
      </c>
      <c r="AB442">
        <v>5.5</v>
      </c>
      <c r="AC442">
        <v>0.86346136299999998</v>
      </c>
      <c r="AD442" t="s">
        <v>1130</v>
      </c>
      <c r="AE442" t="s">
        <v>1235</v>
      </c>
      <c r="AF442" t="s">
        <v>1232</v>
      </c>
    </row>
    <row r="443" spans="1:32" x14ac:dyDescent="0.25">
      <c r="A443" t="s">
        <v>1130</v>
      </c>
      <c r="B443" t="s">
        <v>1232</v>
      </c>
      <c r="C443" t="str">
        <f t="shared" si="12"/>
        <v>FERN_0W7</v>
      </c>
      <c r="D443" t="str">
        <f t="shared" si="13"/>
        <v>FERN_0W73</v>
      </c>
      <c r="E443" t="s">
        <v>1242</v>
      </c>
      <c r="F443">
        <v>10.40404244</v>
      </c>
      <c r="G443">
        <v>20</v>
      </c>
      <c r="H443">
        <v>9.65</v>
      </c>
      <c r="I443">
        <v>2.8572410829999999</v>
      </c>
      <c r="J443">
        <v>16</v>
      </c>
      <c r="K443">
        <v>3.5954832780000001</v>
      </c>
      <c r="L443">
        <v>23.827999999999999</v>
      </c>
      <c r="M443">
        <v>16.745550000000001</v>
      </c>
      <c r="N443">
        <v>7.7546889849999996</v>
      </c>
      <c r="O443">
        <v>8.0374707260000005</v>
      </c>
      <c r="P443">
        <v>0</v>
      </c>
      <c r="Q443">
        <v>0.60599999999999998</v>
      </c>
      <c r="R443">
        <v>58.783851830000003</v>
      </c>
      <c r="S443">
        <v>6.0211306929999999</v>
      </c>
      <c r="T443">
        <v>4.7465605450000004</v>
      </c>
      <c r="U443">
        <v>4.5483221829999998</v>
      </c>
      <c r="V443" t="s">
        <v>1243</v>
      </c>
      <c r="W443">
        <v>9.3685003009999992</v>
      </c>
      <c r="X443">
        <v>3.6775748450000001</v>
      </c>
      <c r="Y443">
        <v>0.32358580999999997</v>
      </c>
      <c r="Z443">
        <v>99.676414190000003</v>
      </c>
      <c r="AA443">
        <v>23.827999999999999</v>
      </c>
      <c r="AB443">
        <v>3.95</v>
      </c>
      <c r="AC443">
        <v>0.77543340599999999</v>
      </c>
      <c r="AD443" t="s">
        <v>1130</v>
      </c>
      <c r="AE443" t="s">
        <v>1235</v>
      </c>
      <c r="AF443" t="s">
        <v>1232</v>
      </c>
    </row>
    <row r="444" spans="1:32" x14ac:dyDescent="0.25">
      <c r="A444" t="s">
        <v>1130</v>
      </c>
      <c r="B444" t="s">
        <v>1232</v>
      </c>
      <c r="C444" t="str">
        <f t="shared" si="12"/>
        <v>FERN_0W7</v>
      </c>
      <c r="D444" t="str">
        <f t="shared" si="13"/>
        <v>FERN_0W74</v>
      </c>
      <c r="E444" t="s">
        <v>1244</v>
      </c>
      <c r="F444">
        <v>8.8037779179999998</v>
      </c>
      <c r="G444">
        <v>20</v>
      </c>
      <c r="H444">
        <v>7.85</v>
      </c>
      <c r="I444">
        <v>4.770006865</v>
      </c>
      <c r="J444">
        <v>26</v>
      </c>
      <c r="K444">
        <v>6.7622111770000002</v>
      </c>
      <c r="L444">
        <v>28.494</v>
      </c>
      <c r="M444">
        <v>17.268149999999999</v>
      </c>
      <c r="N444">
        <v>7.566844111</v>
      </c>
      <c r="O444">
        <v>8.0386473429999992</v>
      </c>
      <c r="P444">
        <v>0</v>
      </c>
      <c r="Q444">
        <v>0.670689655</v>
      </c>
      <c r="R444">
        <v>414.34002559999999</v>
      </c>
      <c r="S444">
        <v>13.70622374</v>
      </c>
      <c r="T444">
        <v>15.049234419999999</v>
      </c>
      <c r="U444">
        <v>8.2887447739999995</v>
      </c>
      <c r="V444" t="s">
        <v>1245</v>
      </c>
      <c r="W444">
        <v>8.1500804440000003</v>
      </c>
      <c r="X444">
        <v>5.8814088839999998</v>
      </c>
      <c r="Y444">
        <v>0.69099284800000005</v>
      </c>
      <c r="Z444">
        <v>99.309007149999999</v>
      </c>
      <c r="AA444">
        <v>28.494</v>
      </c>
      <c r="AB444">
        <v>4.1500000000000004</v>
      </c>
      <c r="AC444">
        <v>0.91749208299999996</v>
      </c>
      <c r="AD444" t="s">
        <v>1130</v>
      </c>
      <c r="AE444" t="s">
        <v>1235</v>
      </c>
      <c r="AF444" t="s">
        <v>1232</v>
      </c>
    </row>
    <row r="445" spans="1:32" x14ac:dyDescent="0.25">
      <c r="A445" t="s">
        <v>1246</v>
      </c>
      <c r="B445" t="s">
        <v>1247</v>
      </c>
      <c r="C445" t="str">
        <f t="shared" si="12"/>
        <v>UVAX_008</v>
      </c>
      <c r="D445" t="str">
        <f t="shared" si="13"/>
        <v>UVAX_008C</v>
      </c>
      <c r="E445" t="s">
        <v>1248</v>
      </c>
      <c r="F445">
        <v>8.5412746380000009</v>
      </c>
      <c r="G445">
        <v>40</v>
      </c>
      <c r="H445">
        <v>6.5250000000000004</v>
      </c>
      <c r="I445">
        <v>4.1633779400000002</v>
      </c>
      <c r="J445">
        <v>20</v>
      </c>
      <c r="K445">
        <v>5.2200933899999997</v>
      </c>
      <c r="L445">
        <v>22.696999999999999</v>
      </c>
      <c r="M445">
        <v>18.995125000000002</v>
      </c>
      <c r="N445">
        <v>6.5855523700000003</v>
      </c>
      <c r="O445">
        <v>8.6480446929999992</v>
      </c>
      <c r="P445">
        <v>0</v>
      </c>
      <c r="Q445">
        <v>0.65416666700000003</v>
      </c>
      <c r="R445">
        <v>734.46450779999998</v>
      </c>
      <c r="S445">
        <v>20.227016800000001</v>
      </c>
      <c r="T445">
        <v>18.03697034</v>
      </c>
      <c r="U445">
        <v>3.3521712460000002</v>
      </c>
      <c r="V445" t="s">
        <v>1249</v>
      </c>
      <c r="W445">
        <v>7.9477774620000003</v>
      </c>
      <c r="X445">
        <v>5.973184689</v>
      </c>
      <c r="Y445">
        <v>4.9932523619999998</v>
      </c>
      <c r="Z445">
        <v>95.00674764</v>
      </c>
      <c r="AA445">
        <v>22.696999999999999</v>
      </c>
      <c r="AB445">
        <v>2.7749999999999999</v>
      </c>
      <c r="AC445">
        <v>0.93235516500000004</v>
      </c>
      <c r="AD445" t="s">
        <v>1246</v>
      </c>
      <c r="AE445">
        <v>8</v>
      </c>
      <c r="AF445" t="s">
        <v>1247</v>
      </c>
    </row>
    <row r="446" spans="1:32" x14ac:dyDescent="0.25">
      <c r="A446" t="s">
        <v>1246</v>
      </c>
      <c r="B446" t="s">
        <v>1247</v>
      </c>
      <c r="C446" t="str">
        <f t="shared" si="12"/>
        <v>UVAX_008</v>
      </c>
      <c r="D446" t="str">
        <f t="shared" si="13"/>
        <v>UVAX_008E</v>
      </c>
      <c r="E446" t="s">
        <v>1250</v>
      </c>
      <c r="F446">
        <v>10.42834322</v>
      </c>
      <c r="G446">
        <v>40</v>
      </c>
      <c r="H446">
        <v>9.35</v>
      </c>
      <c r="I446">
        <v>4.523226846</v>
      </c>
      <c r="J446">
        <v>22</v>
      </c>
      <c r="K446">
        <v>5.8418746989999999</v>
      </c>
      <c r="L446">
        <v>24.096</v>
      </c>
      <c r="M446">
        <v>17.50835</v>
      </c>
      <c r="N446">
        <v>6.37268174</v>
      </c>
      <c r="O446">
        <v>8.0258899679999995</v>
      </c>
      <c r="P446">
        <v>0</v>
      </c>
      <c r="Q446">
        <v>0.69099999999999995</v>
      </c>
      <c r="R446">
        <v>509.51063679999999</v>
      </c>
      <c r="S446">
        <v>15.305637409999999</v>
      </c>
      <c r="T446">
        <v>16.59060277</v>
      </c>
      <c r="U446">
        <v>4.4000637149999999</v>
      </c>
      <c r="V446" t="s">
        <v>1251</v>
      </c>
      <c r="W446">
        <v>8.7956109619999996</v>
      </c>
      <c r="X446">
        <v>5.3429697819999999</v>
      </c>
      <c r="Y446">
        <v>7.7456075230000003</v>
      </c>
      <c r="Z446">
        <v>92.254392480000007</v>
      </c>
      <c r="AA446">
        <v>24.096</v>
      </c>
      <c r="AB446">
        <v>4.6500000000000004</v>
      </c>
      <c r="AC446">
        <v>0.94320868599999996</v>
      </c>
      <c r="AD446" t="s">
        <v>1246</v>
      </c>
      <c r="AE446">
        <v>8</v>
      </c>
      <c r="AF446" t="s">
        <v>1247</v>
      </c>
    </row>
    <row r="447" spans="1:32" x14ac:dyDescent="0.25">
      <c r="A447" t="s">
        <v>1246</v>
      </c>
      <c r="B447" t="s">
        <v>1247</v>
      </c>
      <c r="C447" t="str">
        <f t="shared" si="12"/>
        <v>UVAX_008</v>
      </c>
      <c r="D447" t="str">
        <f t="shared" si="13"/>
        <v>UVAX_008t</v>
      </c>
      <c r="E447" t="s">
        <v>1252</v>
      </c>
      <c r="F447">
        <v>6.2075841619999998</v>
      </c>
      <c r="G447">
        <v>20</v>
      </c>
      <c r="H447">
        <v>4.25</v>
      </c>
      <c r="I447">
        <v>2.904614724</v>
      </c>
      <c r="J447">
        <v>13</v>
      </c>
      <c r="K447">
        <v>3.1444395369999998</v>
      </c>
      <c r="L447">
        <v>24.033999999999999</v>
      </c>
      <c r="M447">
        <v>18.61205</v>
      </c>
      <c r="N447">
        <v>7.2896831769999997</v>
      </c>
      <c r="O447">
        <v>8.1176470589999994</v>
      </c>
      <c r="P447">
        <v>0</v>
      </c>
      <c r="Q447">
        <v>0.66800000000000004</v>
      </c>
      <c r="R447">
        <v>530.59373440000002</v>
      </c>
      <c r="S447">
        <v>17.972704910000001</v>
      </c>
      <c r="T447">
        <v>14.4074846</v>
      </c>
      <c r="U447">
        <v>4.0483828930000003</v>
      </c>
      <c r="V447" t="s">
        <v>1253</v>
      </c>
      <c r="W447">
        <v>5.5251225679999996</v>
      </c>
      <c r="X447">
        <v>5.0458018019999997</v>
      </c>
      <c r="Y447">
        <v>1.236060728</v>
      </c>
      <c r="Z447">
        <v>98.763939269999995</v>
      </c>
      <c r="AA447">
        <v>24.033999999999999</v>
      </c>
      <c r="AB447">
        <v>4.45</v>
      </c>
      <c r="AC447">
        <v>0.872764545</v>
      </c>
      <c r="AD447" t="s">
        <v>1246</v>
      </c>
      <c r="AE447">
        <v>8</v>
      </c>
      <c r="AF447" t="s">
        <v>1247</v>
      </c>
    </row>
    <row r="448" spans="1:32" x14ac:dyDescent="0.25">
      <c r="A448" t="s">
        <v>1246</v>
      </c>
      <c r="B448" t="s">
        <v>1247</v>
      </c>
      <c r="C448" t="str">
        <f t="shared" si="12"/>
        <v>UVAX_008</v>
      </c>
      <c r="D448" t="str">
        <f t="shared" si="13"/>
        <v>UVAX_008t</v>
      </c>
      <c r="E448" t="s">
        <v>1254</v>
      </c>
      <c r="F448">
        <v>10.99375938</v>
      </c>
      <c r="G448">
        <v>20</v>
      </c>
      <c r="H448">
        <v>8.25</v>
      </c>
      <c r="I448">
        <v>4.4282243579999996</v>
      </c>
      <c r="J448">
        <v>20</v>
      </c>
      <c r="K448">
        <v>5.2808616720000003</v>
      </c>
      <c r="L448">
        <v>25.571999999999999</v>
      </c>
      <c r="M448">
        <v>21.06465</v>
      </c>
      <c r="N448">
        <v>6.2726014360000004</v>
      </c>
      <c r="O448">
        <v>8.16</v>
      </c>
      <c r="P448">
        <v>0</v>
      </c>
      <c r="Q448">
        <v>0.62222222199999999</v>
      </c>
      <c r="R448">
        <v>1354.827389</v>
      </c>
      <c r="S448">
        <v>28.121145670000001</v>
      </c>
      <c r="T448">
        <v>23.749285359999998</v>
      </c>
      <c r="U448">
        <v>4.7509799680000002</v>
      </c>
      <c r="V448" t="s">
        <v>1255</v>
      </c>
      <c r="W448">
        <v>9.9305554110000003</v>
      </c>
      <c r="X448">
        <v>6.7139638420000001</v>
      </c>
      <c r="Y448">
        <v>4.6562887450000003</v>
      </c>
      <c r="Z448">
        <v>95.343711249999998</v>
      </c>
      <c r="AA448">
        <v>25.571999999999999</v>
      </c>
      <c r="AB448">
        <v>5.15</v>
      </c>
      <c r="AC448">
        <v>0.91231763300000002</v>
      </c>
      <c r="AD448" t="s">
        <v>1246</v>
      </c>
      <c r="AE448">
        <v>8</v>
      </c>
      <c r="AF448" t="s">
        <v>1247</v>
      </c>
    </row>
    <row r="449" spans="1:32" x14ac:dyDescent="0.25">
      <c r="A449" t="s">
        <v>1246</v>
      </c>
      <c r="B449" t="s">
        <v>1256</v>
      </c>
      <c r="C449" t="str">
        <f t="shared" si="12"/>
        <v>UVAX_0A4</v>
      </c>
      <c r="D449" t="str">
        <f t="shared" si="13"/>
        <v>UVAX_0A4C</v>
      </c>
      <c r="E449" t="s">
        <v>1257</v>
      </c>
      <c r="F449">
        <v>10.32301865</v>
      </c>
      <c r="G449">
        <v>40</v>
      </c>
      <c r="H449">
        <v>8.875</v>
      </c>
      <c r="I449">
        <v>5.7058579900000002</v>
      </c>
      <c r="J449">
        <v>29</v>
      </c>
      <c r="K449">
        <v>6.9504945869999997</v>
      </c>
      <c r="L449">
        <v>29.962</v>
      </c>
      <c r="M449">
        <v>20.514125</v>
      </c>
      <c r="N449">
        <v>6.3667796269999997</v>
      </c>
      <c r="O449">
        <v>8.0493827160000002</v>
      </c>
      <c r="P449">
        <v>0</v>
      </c>
      <c r="Q449">
        <v>0.800806452</v>
      </c>
      <c r="R449">
        <v>952.7370525</v>
      </c>
      <c r="S449">
        <v>21.919873689999999</v>
      </c>
      <c r="T449">
        <v>21.731456229999999</v>
      </c>
      <c r="U449">
        <v>6.666553768</v>
      </c>
      <c r="V449" t="s">
        <v>1258</v>
      </c>
      <c r="W449">
        <v>9.3572548080000004</v>
      </c>
      <c r="X449">
        <v>7.113574442</v>
      </c>
      <c r="Y449">
        <v>5.8290888509999998</v>
      </c>
      <c r="Z449">
        <v>94.170911149999995</v>
      </c>
      <c r="AA449">
        <v>29.962</v>
      </c>
      <c r="AB449">
        <v>5.3250000000000002</v>
      </c>
      <c r="AC449">
        <v>0.93263179100000004</v>
      </c>
      <c r="AD449" t="s">
        <v>1246</v>
      </c>
      <c r="AE449" t="s">
        <v>975</v>
      </c>
      <c r="AF449" t="s">
        <v>1256</v>
      </c>
    </row>
    <row r="450" spans="1:32" x14ac:dyDescent="0.25">
      <c r="A450" t="s">
        <v>1246</v>
      </c>
      <c r="B450" t="s">
        <v>1256</v>
      </c>
      <c r="C450" t="str">
        <f t="shared" si="12"/>
        <v>UVAX_0A4</v>
      </c>
      <c r="D450" t="str">
        <f t="shared" si="13"/>
        <v>UVAX_0A4E</v>
      </c>
      <c r="E450" t="s">
        <v>1259</v>
      </c>
      <c r="F450">
        <v>12.76528469</v>
      </c>
      <c r="G450">
        <v>40</v>
      </c>
      <c r="H450">
        <v>10.85</v>
      </c>
      <c r="I450">
        <v>7.3137657469999997</v>
      </c>
      <c r="J450">
        <v>27</v>
      </c>
      <c r="K450">
        <v>7.9860816420000003</v>
      </c>
      <c r="L450">
        <v>29.065999999999999</v>
      </c>
      <c r="M450">
        <v>23.017749999999999</v>
      </c>
      <c r="N450">
        <v>6.8540234770000001</v>
      </c>
      <c r="O450">
        <v>8.0743034060000003</v>
      </c>
      <c r="P450">
        <v>0</v>
      </c>
      <c r="Q450">
        <v>0.74333333300000004</v>
      </c>
      <c r="R450">
        <v>1180.2660450000001</v>
      </c>
      <c r="S450">
        <v>24.024110090000001</v>
      </c>
      <c r="T450">
        <v>24.558260910000001</v>
      </c>
      <c r="U450">
        <v>7.2770870399999996</v>
      </c>
      <c r="V450" t="s">
        <v>1260</v>
      </c>
      <c r="W450">
        <v>11.349683499999999</v>
      </c>
      <c r="X450">
        <v>8.2642165070000004</v>
      </c>
      <c r="Y450">
        <v>2.6118572379999998</v>
      </c>
      <c r="Z450">
        <v>97.388142759999994</v>
      </c>
      <c r="AA450">
        <v>29.065999999999999</v>
      </c>
      <c r="AB450">
        <v>6.45</v>
      </c>
      <c r="AC450">
        <v>0.96478140099999998</v>
      </c>
      <c r="AD450" t="s">
        <v>1246</v>
      </c>
      <c r="AE450" t="s">
        <v>975</v>
      </c>
      <c r="AF450" t="s">
        <v>1256</v>
      </c>
    </row>
    <row r="451" spans="1:32" x14ac:dyDescent="0.25">
      <c r="A451" t="s">
        <v>1246</v>
      </c>
      <c r="B451" t="s">
        <v>1256</v>
      </c>
      <c r="C451" t="str">
        <f t="shared" ref="C451:C463" si="14">(A451&amp;("_0")&amp;RIGHT(B451,LEN(B451)-4))</f>
        <v>UVAX_0A4</v>
      </c>
      <c r="D451" t="str">
        <f t="shared" ref="D451:D463" si="15">C451&amp;(RIGHT(E451,1))</f>
        <v>UVAX_0A4W</v>
      </c>
      <c r="E451" t="s">
        <v>1261</v>
      </c>
      <c r="F451">
        <v>9.7045548060000009</v>
      </c>
      <c r="G451">
        <v>40</v>
      </c>
      <c r="H451">
        <v>8.1999999999999993</v>
      </c>
      <c r="I451">
        <v>4.2905600780000004</v>
      </c>
      <c r="J451">
        <v>23</v>
      </c>
      <c r="K451">
        <v>4.9507575179999996</v>
      </c>
      <c r="L451">
        <v>26.661000000000001</v>
      </c>
      <c r="M451">
        <v>17.721699999999998</v>
      </c>
      <c r="N451">
        <v>7.3008823960000004</v>
      </c>
      <c r="O451">
        <v>8.0225352109999992</v>
      </c>
      <c r="P451">
        <v>0</v>
      </c>
      <c r="Q451">
        <v>0.74285714300000005</v>
      </c>
      <c r="R451">
        <v>311.35752009999999</v>
      </c>
      <c r="S451">
        <v>10.50991995</v>
      </c>
      <c r="T451">
        <v>14.173888059999999</v>
      </c>
      <c r="U451">
        <v>6.5391010679999999</v>
      </c>
      <c r="V451" t="s">
        <v>1262</v>
      </c>
      <c r="W451">
        <v>9.1137823170000001</v>
      </c>
      <c r="X451">
        <v>5.1344092320000003</v>
      </c>
      <c r="Y451">
        <v>1.767062527</v>
      </c>
      <c r="Z451">
        <v>98.232937469999996</v>
      </c>
      <c r="AA451">
        <v>26.661000000000001</v>
      </c>
      <c r="AB451">
        <v>4.95</v>
      </c>
      <c r="AC451">
        <v>0.91992322900000001</v>
      </c>
      <c r="AD451" t="s">
        <v>1246</v>
      </c>
      <c r="AE451" t="s">
        <v>975</v>
      </c>
      <c r="AF451" t="s">
        <v>1256</v>
      </c>
    </row>
    <row r="452" spans="1:32" x14ac:dyDescent="0.25">
      <c r="A452" t="s">
        <v>1246</v>
      </c>
      <c r="B452" t="s">
        <v>1256</v>
      </c>
      <c r="C452" t="str">
        <f t="shared" si="14"/>
        <v>UVAX_0A4</v>
      </c>
      <c r="D452" t="str">
        <f t="shared" si="15"/>
        <v>UVAX_0A4C</v>
      </c>
      <c r="E452" t="s">
        <v>1263</v>
      </c>
      <c r="F452">
        <v>9.7664402970000008</v>
      </c>
      <c r="G452">
        <v>40</v>
      </c>
      <c r="H452">
        <v>8.7750000000000004</v>
      </c>
      <c r="I452">
        <v>5.8502022389999997</v>
      </c>
      <c r="J452">
        <v>23</v>
      </c>
      <c r="K452">
        <v>6.3815652470000002</v>
      </c>
      <c r="L452">
        <v>25.11</v>
      </c>
      <c r="M452">
        <v>16.55095</v>
      </c>
      <c r="N452">
        <v>5.8079625430000004</v>
      </c>
      <c r="O452">
        <v>8.2970297029999998</v>
      </c>
      <c r="P452">
        <v>0</v>
      </c>
      <c r="Q452">
        <v>0.74519230800000003</v>
      </c>
      <c r="R452">
        <v>306.04475150000002</v>
      </c>
      <c r="S452">
        <v>9.2646205479999999</v>
      </c>
      <c r="T452">
        <v>14.83952687</v>
      </c>
      <c r="U452">
        <v>5.8412514639999999</v>
      </c>
      <c r="V452" t="s">
        <v>1264</v>
      </c>
      <c r="W452">
        <v>8.4750010570000001</v>
      </c>
      <c r="X452">
        <v>6.1739512579999998</v>
      </c>
      <c r="Y452">
        <v>11.76872863</v>
      </c>
      <c r="Z452">
        <v>88.231271370000002</v>
      </c>
      <c r="AA452">
        <v>25.11</v>
      </c>
      <c r="AB452">
        <v>5.05</v>
      </c>
      <c r="AC452">
        <v>0.96163869800000001</v>
      </c>
      <c r="AD452" t="s">
        <v>1246</v>
      </c>
      <c r="AE452" t="s">
        <v>975</v>
      </c>
      <c r="AF452" t="s">
        <v>1256</v>
      </c>
    </row>
    <row r="453" spans="1:32" x14ac:dyDescent="0.25">
      <c r="A453" t="s">
        <v>1246</v>
      </c>
      <c r="B453" t="s">
        <v>1256</v>
      </c>
      <c r="C453" t="str">
        <f t="shared" si="14"/>
        <v>UVAX_0A4</v>
      </c>
      <c r="D453" t="str">
        <f t="shared" si="15"/>
        <v>UVAX_0A4E</v>
      </c>
      <c r="E453" t="s">
        <v>1265</v>
      </c>
      <c r="F453">
        <v>10.864294599999999</v>
      </c>
      <c r="G453">
        <v>40</v>
      </c>
      <c r="H453">
        <v>9.4749999999999996</v>
      </c>
      <c r="I453">
        <v>4.1129671070000002</v>
      </c>
      <c r="J453">
        <v>20</v>
      </c>
      <c r="K453">
        <v>4.7957663620000002</v>
      </c>
      <c r="L453">
        <v>24.742000000000001</v>
      </c>
      <c r="M453">
        <v>18.4785</v>
      </c>
      <c r="N453">
        <v>7.1127483900000001</v>
      </c>
      <c r="O453">
        <v>8.0255591049999992</v>
      </c>
      <c r="P453">
        <v>0</v>
      </c>
      <c r="Q453">
        <v>0.669230769</v>
      </c>
      <c r="R453">
        <v>218.34070159999999</v>
      </c>
      <c r="S453">
        <v>11.50691305</v>
      </c>
      <c r="T453">
        <v>9.2699327769999993</v>
      </c>
      <c r="U453">
        <v>4.6882928990000003</v>
      </c>
      <c r="V453" t="s">
        <v>1266</v>
      </c>
      <c r="W453">
        <v>9.8659946030000008</v>
      </c>
      <c r="X453">
        <v>5.0610364419999998</v>
      </c>
      <c r="Y453">
        <v>1.979801218</v>
      </c>
      <c r="Z453">
        <v>98.020198780000001</v>
      </c>
      <c r="AA453">
        <v>24.742000000000001</v>
      </c>
      <c r="AB453">
        <v>3.7250000000000001</v>
      </c>
      <c r="AC453">
        <v>0.92363674399999995</v>
      </c>
      <c r="AD453" t="s">
        <v>1246</v>
      </c>
      <c r="AE453" t="s">
        <v>975</v>
      </c>
      <c r="AF453" t="s">
        <v>1256</v>
      </c>
    </row>
    <row r="454" spans="1:32" x14ac:dyDescent="0.25">
      <c r="A454" t="s">
        <v>1246</v>
      </c>
      <c r="B454" t="s">
        <v>1256</v>
      </c>
      <c r="C454" t="str">
        <f t="shared" si="14"/>
        <v>UVAX_0A4</v>
      </c>
      <c r="D454" t="str">
        <f t="shared" si="15"/>
        <v>UVAX_0A4W</v>
      </c>
      <c r="E454" t="s">
        <v>1267</v>
      </c>
      <c r="F454">
        <v>11.4012134</v>
      </c>
      <c r="G454">
        <v>40</v>
      </c>
      <c r="H454">
        <v>10.824999999999999</v>
      </c>
      <c r="I454">
        <v>5.9163398579999997</v>
      </c>
      <c r="J454">
        <v>22</v>
      </c>
      <c r="K454">
        <v>6.9709665760000004</v>
      </c>
      <c r="L454">
        <v>23.22</v>
      </c>
      <c r="M454">
        <v>17.1938</v>
      </c>
      <c r="N454">
        <v>5.2596799560000003</v>
      </c>
      <c r="O454">
        <v>8.5090909089999993</v>
      </c>
      <c r="P454">
        <v>0</v>
      </c>
      <c r="Q454">
        <v>0.73645833299999997</v>
      </c>
      <c r="R454">
        <v>326.00919540000001</v>
      </c>
      <c r="S454">
        <v>11.71590486</v>
      </c>
      <c r="T454">
        <v>13.738514070000001</v>
      </c>
      <c r="U454">
        <v>5.1040420089999996</v>
      </c>
      <c r="V454" t="s">
        <v>1268</v>
      </c>
      <c r="W454">
        <v>10.11079281</v>
      </c>
      <c r="X454">
        <v>6.5231221819999998</v>
      </c>
      <c r="Y454">
        <v>14.525346989999999</v>
      </c>
      <c r="Z454">
        <v>85.474653009999997</v>
      </c>
      <c r="AA454">
        <v>23.22</v>
      </c>
      <c r="AB454">
        <v>3.75</v>
      </c>
      <c r="AC454">
        <v>0.97142040200000002</v>
      </c>
      <c r="AD454" t="s">
        <v>1246</v>
      </c>
      <c r="AE454" t="s">
        <v>975</v>
      </c>
      <c r="AF454" t="s">
        <v>1256</v>
      </c>
    </row>
    <row r="455" spans="1:32" x14ac:dyDescent="0.25">
      <c r="A455" t="s">
        <v>1246</v>
      </c>
      <c r="B455" t="s">
        <v>1269</v>
      </c>
      <c r="C455" t="str">
        <f t="shared" si="14"/>
        <v>UVAX_0UV</v>
      </c>
      <c r="D455" t="str">
        <f t="shared" si="15"/>
        <v>UVAX_0UVC</v>
      </c>
      <c r="E455" t="s">
        <v>1300</v>
      </c>
      <c r="F455">
        <v>10.524998460000001</v>
      </c>
      <c r="G455">
        <v>30</v>
      </c>
      <c r="H455">
        <v>8.5666666669999998</v>
      </c>
      <c r="I455">
        <v>3.528511704</v>
      </c>
      <c r="J455">
        <v>20</v>
      </c>
      <c r="K455">
        <v>5.8062227159999997</v>
      </c>
      <c r="L455">
        <v>23.4</v>
      </c>
      <c r="M455">
        <v>19.333866669999999</v>
      </c>
      <c r="N455">
        <v>6.433425583</v>
      </c>
      <c r="O455">
        <v>8.2035623409999996</v>
      </c>
      <c r="P455">
        <v>0</v>
      </c>
      <c r="Q455">
        <v>0.60972222200000004</v>
      </c>
      <c r="R455">
        <v>789.14547760000005</v>
      </c>
      <c r="S455">
        <v>22.212796690000001</v>
      </c>
      <c r="T455">
        <v>17.197009640000001</v>
      </c>
      <c r="U455">
        <v>2.9090396649999999</v>
      </c>
      <c r="V455" t="s">
        <v>1270</v>
      </c>
      <c r="W455">
        <v>9.5926996649999996</v>
      </c>
      <c r="X455">
        <v>5.6343416409999998</v>
      </c>
      <c r="Y455">
        <v>4.7162457130000002</v>
      </c>
      <c r="Z455">
        <v>95.283754290000005</v>
      </c>
      <c r="AA455">
        <v>23.4</v>
      </c>
      <c r="AB455">
        <v>3.233333333</v>
      </c>
      <c r="AC455">
        <v>0.93077471099999998</v>
      </c>
      <c r="AD455" t="s">
        <v>1246</v>
      </c>
      <c r="AE455" t="s">
        <v>1246</v>
      </c>
      <c r="AF455" t="s">
        <v>1269</v>
      </c>
    </row>
    <row r="456" spans="1:32" x14ac:dyDescent="0.25">
      <c r="A456" t="s">
        <v>1246</v>
      </c>
      <c r="B456" t="s">
        <v>1269</v>
      </c>
      <c r="C456" t="str">
        <f t="shared" si="14"/>
        <v>UVAX_0UV</v>
      </c>
      <c r="D456" t="str">
        <f t="shared" si="15"/>
        <v>UVAX_0UVE</v>
      </c>
      <c r="E456" t="s">
        <v>1301</v>
      </c>
      <c r="F456">
        <v>10.61136318</v>
      </c>
      <c r="G456">
        <v>40</v>
      </c>
      <c r="H456">
        <v>7.5</v>
      </c>
      <c r="I456">
        <v>3.970357323</v>
      </c>
      <c r="J456">
        <v>20</v>
      </c>
      <c r="K456">
        <v>6.0083275540000001</v>
      </c>
      <c r="L456">
        <v>23.338999999999999</v>
      </c>
      <c r="M456">
        <v>18.648250000000001</v>
      </c>
      <c r="N456">
        <v>6.4189573879999999</v>
      </c>
      <c r="O456">
        <v>8.1812297730000001</v>
      </c>
      <c r="P456">
        <v>0</v>
      </c>
      <c r="Q456">
        <v>0.6875</v>
      </c>
      <c r="R456">
        <v>935.28687849999994</v>
      </c>
      <c r="S456">
        <v>24.427740799999999</v>
      </c>
      <c r="T456">
        <v>18.400335810000001</v>
      </c>
      <c r="U456">
        <v>3.7722781439999999</v>
      </c>
      <c r="V456" t="s">
        <v>1271</v>
      </c>
      <c r="W456">
        <v>9.7791782949999995</v>
      </c>
      <c r="X456">
        <v>5.9931935440000004</v>
      </c>
      <c r="Y456">
        <v>5.5388659410000001</v>
      </c>
      <c r="Z456">
        <v>94.461134060000006</v>
      </c>
      <c r="AA456">
        <v>23.338999999999999</v>
      </c>
      <c r="AB456">
        <v>3.6749999999999998</v>
      </c>
      <c r="AC456">
        <v>0.95093917699999997</v>
      </c>
      <c r="AD456" t="s">
        <v>1246</v>
      </c>
      <c r="AE456" t="s">
        <v>1246</v>
      </c>
      <c r="AF456" t="s">
        <v>1269</v>
      </c>
    </row>
    <row r="457" spans="1:32" x14ac:dyDescent="0.25">
      <c r="A457" t="s">
        <v>1246</v>
      </c>
      <c r="B457" t="s">
        <v>1269</v>
      </c>
      <c r="C457" t="str">
        <f t="shared" si="14"/>
        <v>UVAX_0UV</v>
      </c>
      <c r="D457" t="str">
        <f t="shared" si="15"/>
        <v>UVAX_0UVW</v>
      </c>
      <c r="E457" t="s">
        <v>1302</v>
      </c>
      <c r="F457">
        <v>8.4331479409999996</v>
      </c>
      <c r="G457">
        <v>40</v>
      </c>
      <c r="H457">
        <v>5.7249999999999996</v>
      </c>
      <c r="I457">
        <v>3.9786315860000001</v>
      </c>
      <c r="J457">
        <v>20</v>
      </c>
      <c r="K457">
        <v>4.7696304889999999</v>
      </c>
      <c r="L457">
        <v>24.157</v>
      </c>
      <c r="M457">
        <v>17.855525</v>
      </c>
      <c r="N457">
        <v>6.6552345470000001</v>
      </c>
      <c r="O457">
        <v>8.1274900399999996</v>
      </c>
      <c r="P457">
        <v>0</v>
      </c>
      <c r="Q457">
        <v>0.73699999999999999</v>
      </c>
      <c r="R457">
        <v>1175.0760720000001</v>
      </c>
      <c r="S457">
        <v>25.666168800000001</v>
      </c>
      <c r="T457">
        <v>22.722760640000001</v>
      </c>
      <c r="U457">
        <v>5.759373955</v>
      </c>
      <c r="V457" t="s">
        <v>1272</v>
      </c>
      <c r="W457">
        <v>7.882283105</v>
      </c>
      <c r="X457">
        <v>6.3629595810000001</v>
      </c>
      <c r="Y457">
        <v>3.3700652619999998</v>
      </c>
      <c r="Z457">
        <v>96.629934739999996</v>
      </c>
      <c r="AA457">
        <v>24.157</v>
      </c>
      <c r="AB457">
        <v>4.625</v>
      </c>
      <c r="AC457">
        <v>0.91682811900000005</v>
      </c>
      <c r="AD457" t="s">
        <v>1246</v>
      </c>
      <c r="AE457" t="s">
        <v>1246</v>
      </c>
      <c r="AF457" t="s">
        <v>1269</v>
      </c>
    </row>
    <row r="458" spans="1:32" x14ac:dyDescent="0.25">
      <c r="A458" t="s">
        <v>1246</v>
      </c>
      <c r="B458" t="s">
        <v>1269</v>
      </c>
      <c r="C458" t="str">
        <f t="shared" si="14"/>
        <v>UVAX_0UV</v>
      </c>
      <c r="D458" t="str">
        <f t="shared" si="15"/>
        <v>UVAX_0UVC</v>
      </c>
      <c r="E458" t="s">
        <v>1303</v>
      </c>
      <c r="F458">
        <v>11.78697509</v>
      </c>
      <c r="G458">
        <v>40</v>
      </c>
      <c r="H458">
        <v>10.199999999999999</v>
      </c>
      <c r="I458">
        <v>6.6471548230000002</v>
      </c>
      <c r="J458">
        <v>29</v>
      </c>
      <c r="K458">
        <v>8.4799764149999994</v>
      </c>
      <c r="L458">
        <v>30.722999999999999</v>
      </c>
      <c r="M458">
        <v>20.742525000000001</v>
      </c>
      <c r="N458">
        <v>7.2905461919999999</v>
      </c>
      <c r="O458">
        <v>8.5450121649999993</v>
      </c>
      <c r="P458">
        <v>0</v>
      </c>
      <c r="Q458">
        <v>0.72265625</v>
      </c>
      <c r="R458">
        <v>1310.7762929999999</v>
      </c>
      <c r="S458">
        <v>27.803889269999999</v>
      </c>
      <c r="T458">
        <v>23.188791139999999</v>
      </c>
      <c r="U458">
        <v>6.893674399</v>
      </c>
      <c r="V458" t="s">
        <v>1273</v>
      </c>
      <c r="W458">
        <v>10.559034390000001</v>
      </c>
      <c r="X458">
        <v>7.5577186660000004</v>
      </c>
      <c r="Y458">
        <v>1.4605241200000001</v>
      </c>
      <c r="Z458">
        <v>98.539475879999998</v>
      </c>
      <c r="AA458">
        <v>30.722999999999999</v>
      </c>
      <c r="AB458">
        <v>5.2750000000000004</v>
      </c>
      <c r="AC458">
        <v>0.93843904499999997</v>
      </c>
      <c r="AD458" t="s">
        <v>1246</v>
      </c>
      <c r="AE458" t="s">
        <v>1246</v>
      </c>
      <c r="AF458" t="s">
        <v>1269</v>
      </c>
    </row>
    <row r="459" spans="1:32" x14ac:dyDescent="0.25">
      <c r="A459" t="s">
        <v>1246</v>
      </c>
      <c r="B459" t="s">
        <v>1269</v>
      </c>
      <c r="C459" t="str">
        <f t="shared" si="14"/>
        <v>UVAX_0UV</v>
      </c>
      <c r="D459" t="str">
        <f t="shared" si="15"/>
        <v>UVAX_0UVE</v>
      </c>
      <c r="E459" t="s">
        <v>1304</v>
      </c>
      <c r="F459">
        <v>12.86258005</v>
      </c>
      <c r="G459">
        <v>40</v>
      </c>
      <c r="H459">
        <v>10.5</v>
      </c>
      <c r="I459">
        <v>5.4245333880000004</v>
      </c>
      <c r="J459">
        <v>23</v>
      </c>
      <c r="K459">
        <v>6.8556546000000003</v>
      </c>
      <c r="L459">
        <v>32.442999999999998</v>
      </c>
      <c r="M459">
        <v>24.329174999999999</v>
      </c>
      <c r="N459">
        <v>7.3169773559999998</v>
      </c>
      <c r="O459">
        <v>8.0274914089999996</v>
      </c>
      <c r="P459">
        <v>0</v>
      </c>
      <c r="Q459">
        <v>0.72499999999999998</v>
      </c>
      <c r="R459">
        <v>1369.6438969999999</v>
      </c>
      <c r="S459">
        <v>29.154434980000001</v>
      </c>
      <c r="T459">
        <v>22.79611409</v>
      </c>
      <c r="U459">
        <v>5.1643895510000002</v>
      </c>
      <c r="V459" t="s">
        <v>1274</v>
      </c>
      <c r="W459">
        <v>12.36247773</v>
      </c>
      <c r="X459">
        <v>7.7539006659999998</v>
      </c>
      <c r="Y459">
        <v>1.4687774849999999</v>
      </c>
      <c r="Z459">
        <v>98.53122252</v>
      </c>
      <c r="AA459">
        <v>32.442999999999998</v>
      </c>
      <c r="AB459">
        <v>3.9</v>
      </c>
      <c r="AC459">
        <v>0.93115769000000004</v>
      </c>
      <c r="AD459" t="s">
        <v>1246</v>
      </c>
      <c r="AE459" t="s">
        <v>1246</v>
      </c>
      <c r="AF459" t="s">
        <v>1269</v>
      </c>
    </row>
    <row r="460" spans="1:32" x14ac:dyDescent="0.25">
      <c r="A460" t="s">
        <v>1246</v>
      </c>
      <c r="B460" t="s">
        <v>1269</v>
      </c>
      <c r="C460" t="str">
        <f t="shared" si="14"/>
        <v>UVAX_0UV</v>
      </c>
      <c r="D460" t="str">
        <f t="shared" si="15"/>
        <v>UVAX_0UVW</v>
      </c>
      <c r="E460" t="s">
        <v>1305</v>
      </c>
      <c r="F460">
        <v>10.655858439999999</v>
      </c>
      <c r="G460">
        <v>40</v>
      </c>
      <c r="H460">
        <v>8.85</v>
      </c>
      <c r="I460">
        <v>4.8962217849999998</v>
      </c>
      <c r="J460">
        <v>25</v>
      </c>
      <c r="K460">
        <v>5.5477472910000003</v>
      </c>
      <c r="L460">
        <v>27.893999999999998</v>
      </c>
      <c r="M460">
        <v>19.246749999999999</v>
      </c>
      <c r="N460">
        <v>6.6102619569999996</v>
      </c>
      <c r="O460">
        <v>15.582089549999999</v>
      </c>
      <c r="P460">
        <v>0</v>
      </c>
      <c r="Q460">
        <v>0.77327586199999998</v>
      </c>
      <c r="R460">
        <v>651.21876369999995</v>
      </c>
      <c r="S460">
        <v>17.179814629999999</v>
      </c>
      <c r="T460">
        <v>18.869889579999999</v>
      </c>
      <c r="U460">
        <v>5.7911695190000003</v>
      </c>
      <c r="V460" t="s">
        <v>1275</v>
      </c>
      <c r="W460">
        <v>10.09233437</v>
      </c>
      <c r="X460">
        <v>6.4231886210000004</v>
      </c>
      <c r="Y460">
        <v>4.6554635360000001</v>
      </c>
      <c r="Z460">
        <v>95.34453646</v>
      </c>
      <c r="AA460">
        <v>27.893999999999998</v>
      </c>
      <c r="AB460">
        <v>3.7</v>
      </c>
      <c r="AC460">
        <v>0.93537456299999999</v>
      </c>
      <c r="AD460" t="s">
        <v>1246</v>
      </c>
      <c r="AE460" t="s">
        <v>1246</v>
      </c>
      <c r="AF460" t="s">
        <v>1269</v>
      </c>
    </row>
    <row r="461" spans="1:32" x14ac:dyDescent="0.25">
      <c r="A461" t="s">
        <v>1246</v>
      </c>
      <c r="B461" t="s">
        <v>1276</v>
      </c>
      <c r="C461" t="str">
        <f t="shared" si="14"/>
        <v>UVAX_0B3</v>
      </c>
      <c r="D461" t="str">
        <f t="shared" si="15"/>
        <v>UVAX_0B3C</v>
      </c>
      <c r="E461" t="s">
        <v>1277</v>
      </c>
      <c r="F461">
        <v>7.7330270289999996</v>
      </c>
      <c r="G461">
        <v>40</v>
      </c>
      <c r="H461">
        <v>6.4749999999999996</v>
      </c>
      <c r="I461">
        <v>3.6813895429999999</v>
      </c>
      <c r="J461">
        <v>19</v>
      </c>
      <c r="K461">
        <v>3.8599708549999998</v>
      </c>
      <c r="L461">
        <v>29.192</v>
      </c>
      <c r="M461">
        <v>14.042949999999999</v>
      </c>
      <c r="N461">
        <v>6.0581923619999998</v>
      </c>
      <c r="O461">
        <v>8.2489626559999998</v>
      </c>
      <c r="P461">
        <v>0</v>
      </c>
      <c r="Q461">
        <v>0.765833333</v>
      </c>
      <c r="R461">
        <v>271.47495409999999</v>
      </c>
      <c r="S461">
        <v>9.5617314160000006</v>
      </c>
      <c r="T461">
        <v>13.418205779999999</v>
      </c>
      <c r="U461">
        <v>7.4794694760000002</v>
      </c>
      <c r="V461" t="s">
        <v>1278</v>
      </c>
      <c r="W461">
        <v>6.6186860620000001</v>
      </c>
      <c r="X461">
        <v>4.3722403930000002</v>
      </c>
      <c r="Y461">
        <v>9.5817658770000005</v>
      </c>
      <c r="Z461">
        <v>90.418234119999994</v>
      </c>
      <c r="AA461">
        <v>29.192</v>
      </c>
      <c r="AB461">
        <v>5.9249999999999998</v>
      </c>
      <c r="AC461">
        <v>0.86946869500000001</v>
      </c>
      <c r="AD461" t="s">
        <v>1246</v>
      </c>
      <c r="AE461" t="s">
        <v>1279</v>
      </c>
      <c r="AF461" t="s">
        <v>1276</v>
      </c>
    </row>
    <row r="462" spans="1:32" x14ac:dyDescent="0.25">
      <c r="A462" t="s">
        <v>1246</v>
      </c>
      <c r="B462" t="s">
        <v>1276</v>
      </c>
      <c r="C462" t="str">
        <f t="shared" si="14"/>
        <v>UVAX_0B3</v>
      </c>
      <c r="D462" t="str">
        <f t="shared" si="15"/>
        <v>UVAX_0B3E</v>
      </c>
      <c r="E462" t="s">
        <v>1280</v>
      </c>
      <c r="F462">
        <v>10.88189187</v>
      </c>
      <c r="G462">
        <v>40</v>
      </c>
      <c r="H462">
        <v>9.7750000000000004</v>
      </c>
      <c r="I462">
        <v>4.4093505220000004</v>
      </c>
      <c r="J462">
        <v>22</v>
      </c>
      <c r="K462">
        <v>4.875897353</v>
      </c>
      <c r="L462">
        <v>26.591999999999999</v>
      </c>
      <c r="M462">
        <v>17.754325000000001</v>
      </c>
      <c r="N462">
        <v>6.5789567160000004</v>
      </c>
      <c r="O462">
        <v>8.0689655170000005</v>
      </c>
      <c r="P462">
        <v>0</v>
      </c>
      <c r="Q462">
        <v>0.76875000000000004</v>
      </c>
      <c r="R462">
        <v>205.7856965</v>
      </c>
      <c r="S462">
        <v>9.6882762190000005</v>
      </c>
      <c r="T462">
        <v>10.57936673</v>
      </c>
      <c r="U462">
        <v>5.6799426249999998</v>
      </c>
      <c r="V462" t="s">
        <v>1281</v>
      </c>
      <c r="W462">
        <v>9.9080883400000008</v>
      </c>
      <c r="X462">
        <v>5.3555307489999997</v>
      </c>
      <c r="Y462">
        <v>6.0057139380000004</v>
      </c>
      <c r="Z462">
        <v>93.994286059999993</v>
      </c>
      <c r="AA462">
        <v>26.591999999999999</v>
      </c>
      <c r="AB462">
        <v>4.45</v>
      </c>
      <c r="AC462">
        <v>0.94162667899999997</v>
      </c>
      <c r="AD462" t="s">
        <v>1246</v>
      </c>
      <c r="AE462" t="s">
        <v>1279</v>
      </c>
      <c r="AF462" t="s">
        <v>1276</v>
      </c>
    </row>
    <row r="463" spans="1:32" x14ac:dyDescent="0.25">
      <c r="A463" t="s">
        <v>1246</v>
      </c>
      <c r="B463" t="s">
        <v>1276</v>
      </c>
      <c r="C463" t="str">
        <f t="shared" si="14"/>
        <v>UVAX_0B3</v>
      </c>
      <c r="D463" t="str">
        <f t="shared" si="15"/>
        <v>UVAX_0B3W</v>
      </c>
      <c r="E463" t="s">
        <v>1282</v>
      </c>
      <c r="F463">
        <v>8.8976979440000008</v>
      </c>
      <c r="G463">
        <v>40</v>
      </c>
      <c r="H463">
        <v>7.7</v>
      </c>
      <c r="I463">
        <v>4.4356449150000001</v>
      </c>
      <c r="J463">
        <v>23</v>
      </c>
      <c r="K463">
        <v>5.9966657400000001</v>
      </c>
      <c r="L463">
        <v>26.353999999999999</v>
      </c>
      <c r="M463">
        <v>17.944324999999999</v>
      </c>
      <c r="N463">
        <v>6.4725448490000002</v>
      </c>
      <c r="O463">
        <v>8.1555555559999995</v>
      </c>
      <c r="P463">
        <v>0</v>
      </c>
      <c r="Q463">
        <v>0.701851852</v>
      </c>
      <c r="R463">
        <v>570.62155680000001</v>
      </c>
      <c r="S463">
        <v>17.051987149999999</v>
      </c>
      <c r="T463">
        <v>16.728756409999999</v>
      </c>
      <c r="U463">
        <v>5.7239841619999998</v>
      </c>
      <c r="V463" t="s">
        <v>1283</v>
      </c>
      <c r="W463">
        <v>7.7230266910000003</v>
      </c>
      <c r="X463">
        <v>5.4269965950000003</v>
      </c>
      <c r="Y463">
        <v>8.0205655530000008</v>
      </c>
      <c r="Z463">
        <v>91.979434449999999</v>
      </c>
      <c r="AA463">
        <v>26.353999999999999</v>
      </c>
      <c r="AB463">
        <v>4.9000000000000004</v>
      </c>
      <c r="AC463">
        <v>0.93727768199999995</v>
      </c>
      <c r="AD463" t="s">
        <v>1246</v>
      </c>
      <c r="AE463" t="s">
        <v>1279</v>
      </c>
      <c r="AF463" t="s"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jeffatkins81</dc:creator>
  <cp:lastModifiedBy>jeffatkins81</cp:lastModifiedBy>
  <dcterms:created xsi:type="dcterms:W3CDTF">2017-03-22T19:44:09Z</dcterms:created>
  <dcterms:modified xsi:type="dcterms:W3CDTF">2017-03-22T21:06:20Z</dcterms:modified>
</cp:coreProperties>
</file>