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<sst xmlns="http://schemas.openxmlformats.org/spreadsheetml/2006/main" count="184" uniqueCount="97">
  <si>
    <t>group</t>
  </si>
  <si>
    <t>stand</t>
  </si>
  <si>
    <t>plot</t>
  </si>
  <si>
    <t>number_living</t>
  </si>
  <si>
    <t>number_species</t>
  </si>
  <si>
    <t>plot_area</t>
  </si>
  <si>
    <t>age</t>
  </si>
  <si>
    <t>simpson</t>
  </si>
  <si>
    <t>shannon</t>
  </si>
  <si>
    <t>rugosity</t>
  </si>
  <si>
    <t>annual_nppw</t>
  </si>
  <si>
    <t>annual_nppw_ha</t>
  </si>
  <si>
    <t>annual_c_ha</t>
  </si>
  <si>
    <t>fpar</t>
  </si>
  <si>
    <t>lue</t>
  </si>
  <si>
    <t>planted pine</t>
  </si>
  <si>
    <t>RPL93</t>
  </si>
  <si>
    <t>RPL01</t>
  </si>
  <si>
    <t>RPL02</t>
  </si>
  <si>
    <t>RPL03</t>
  </si>
  <si>
    <t>RPL58</t>
  </si>
  <si>
    <t>RPL04</t>
  </si>
  <si>
    <t>RPL05</t>
  </si>
  <si>
    <t>RPL06</t>
  </si>
  <si>
    <t>RPL53</t>
  </si>
  <si>
    <t>RPL07</t>
  </si>
  <si>
    <t>RPL08</t>
  </si>
  <si>
    <t>RPL09</t>
  </si>
  <si>
    <t>RPL48</t>
  </si>
  <si>
    <t>RPL10</t>
  </si>
  <si>
    <t>RPL11</t>
  </si>
  <si>
    <t>RPL12</t>
  </si>
  <si>
    <t>RPL65</t>
  </si>
  <si>
    <t>RPL13</t>
  </si>
  <si>
    <t>RPL14</t>
  </si>
  <si>
    <t>RPL15</t>
  </si>
  <si>
    <t>Cut only</t>
  </si>
  <si>
    <t>AC</t>
  </si>
  <si>
    <t>AC103</t>
  </si>
  <si>
    <t>AC104</t>
  </si>
  <si>
    <t>AC107</t>
  </si>
  <si>
    <t>BF</t>
  </si>
  <si>
    <t>BF7</t>
  </si>
  <si>
    <t>BF8</t>
  </si>
  <si>
    <t>Cut &amp; burn</t>
  </si>
  <si>
    <t>BP36</t>
  </si>
  <si>
    <t>BP36#1</t>
  </si>
  <si>
    <t>BP36#2</t>
  </si>
  <si>
    <t>BP54</t>
  </si>
  <si>
    <t>BP54#1</t>
  </si>
  <si>
    <t>BP54#2</t>
  </si>
  <si>
    <t>BP80</t>
  </si>
  <si>
    <t>BP80#1</t>
  </si>
  <si>
    <t>BP80#2</t>
  </si>
  <si>
    <t>BP80#3</t>
  </si>
  <si>
    <t>BP98</t>
  </si>
  <si>
    <t>BP98#1</t>
  </si>
  <si>
    <t>BP98#2</t>
  </si>
  <si>
    <t>End member</t>
  </si>
  <si>
    <t>BS40</t>
  </si>
  <si>
    <t>BS40E</t>
  </si>
  <si>
    <t>BS40F</t>
  </si>
  <si>
    <t>BS40X</t>
  </si>
  <si>
    <t>BS42</t>
  </si>
  <si>
    <t>BS42A</t>
  </si>
  <si>
    <t>BS42B</t>
  </si>
  <si>
    <t>BS42C</t>
  </si>
  <si>
    <t>CP</t>
  </si>
  <si>
    <t>CP1</t>
  </si>
  <si>
    <t>N/A</t>
  </si>
  <si>
    <t>CP2</t>
  </si>
  <si>
    <t>CP3</t>
  </si>
  <si>
    <t>DNR</t>
  </si>
  <si>
    <t>DNR1</t>
  </si>
  <si>
    <t>DNR2</t>
  </si>
  <si>
    <t>DNR3</t>
  </si>
  <si>
    <t>PSA</t>
  </si>
  <si>
    <t>PSA1</t>
  </si>
  <si>
    <t>PSA2</t>
  </si>
  <si>
    <t>PSA3</t>
  </si>
  <si>
    <t>Red pine</t>
  </si>
  <si>
    <t>RP32</t>
  </si>
  <si>
    <t>RP32_1</t>
  </si>
  <si>
    <t>RP32_2</t>
  </si>
  <si>
    <t>RP32_3</t>
  </si>
  <si>
    <t>RP47</t>
  </si>
  <si>
    <t>RP47_1</t>
  </si>
  <si>
    <t>RP47_2</t>
  </si>
  <si>
    <t>RP47_3</t>
  </si>
  <si>
    <t>RP73</t>
  </si>
  <si>
    <t>RP73_1</t>
  </si>
  <si>
    <t>RP73_2</t>
  </si>
  <si>
    <t>RP73_3</t>
  </si>
  <si>
    <t>RP97</t>
  </si>
  <si>
    <t>RP97_1</t>
  </si>
  <si>
    <t>RP97_2</t>
  </si>
  <si>
    <t>RP97_3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</si>
</sst>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name val="Calibri"/>
    </font>
    <font>
      <b/>
      <color rgb="FFFF0000"/>
    </font>
    <font>
      <b/>
    </font>
    <font>
      <sz val="10.0"/>
      <name val="Calibri"/>
    </font>
    <font>
      <sz val="10.0"/>
      <color rgb="FF000000"/>
      <name val="Calibri"/>
    </font>
    <font>
      <color rgb="FFFF000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4" t="s">
        <v>16</v>
      </c>
      <c r="C2" s="4" t="s">
        <v>17</v>
      </c>
      <c r="D2" s="4">
        <v>360.0</v>
      </c>
      <c r="E2" s="4">
        <v>3.0</v>
      </c>
      <c r="F2" s="4">
        <v>0.1</v>
      </c>
      <c r="G2" s="4">
        <v>25.0</v>
      </c>
      <c r="H2" s="4">
        <v>0.06</v>
      </c>
      <c r="I2" s="4">
        <v>0.15115565</v>
      </c>
      <c r="J2" s="4">
        <v>1.99209339</v>
      </c>
      <c r="K2" s="4">
        <v>359.91</v>
      </c>
      <c r="L2" s="4">
        <v>3599.1</v>
      </c>
      <c r="M2" s="4">
        <v>1799.53</v>
      </c>
      <c r="N2" s="4">
        <v>0.922</v>
      </c>
      <c r="O2" s="5">
        <v>1951.767896</v>
      </c>
      <c r="P2" s="6"/>
      <c r="Q2" s="7"/>
      <c r="R2" s="7"/>
      <c r="S2" s="7"/>
      <c r="T2" s="7"/>
      <c r="U2" s="7"/>
      <c r="V2" s="7"/>
      <c r="W2" s="7"/>
      <c r="X2" s="7"/>
      <c r="Y2" s="7"/>
    </row>
    <row r="3">
      <c r="A3" s="4" t="s">
        <v>15</v>
      </c>
      <c r="B3" s="4" t="s">
        <v>16</v>
      </c>
      <c r="C3" s="4" t="s">
        <v>18</v>
      </c>
      <c r="D3" s="4">
        <v>288.0</v>
      </c>
      <c r="E3" s="4">
        <v>3.0</v>
      </c>
      <c r="F3" s="4">
        <v>0.1</v>
      </c>
      <c r="G3" s="4">
        <v>25.0</v>
      </c>
      <c r="H3" s="4">
        <v>0.136</v>
      </c>
      <c r="I3" s="4">
        <v>0.27507841</v>
      </c>
      <c r="J3" s="4">
        <v>1.51805321</v>
      </c>
      <c r="K3" s="4">
        <v>443.2</v>
      </c>
      <c r="L3" s="4">
        <v>4431.97</v>
      </c>
      <c r="M3" s="4">
        <v>2215.99</v>
      </c>
      <c r="N3" s="4">
        <v>0.861</v>
      </c>
      <c r="O3" s="5">
        <v>2573.739837</v>
      </c>
      <c r="P3" s="6"/>
      <c r="Q3" s="7"/>
      <c r="R3" s="7"/>
      <c r="S3" s="7"/>
      <c r="T3" s="7"/>
      <c r="U3" s="7"/>
      <c r="V3" s="7"/>
      <c r="W3" s="7"/>
      <c r="X3" s="7"/>
      <c r="Y3" s="7"/>
    </row>
    <row r="4">
      <c r="A4" s="4" t="s">
        <v>15</v>
      </c>
      <c r="B4" s="4" t="s">
        <v>16</v>
      </c>
      <c r="C4" s="4" t="s">
        <v>19</v>
      </c>
      <c r="D4" s="4">
        <v>326.0</v>
      </c>
      <c r="E4" s="4">
        <v>3.0</v>
      </c>
      <c r="F4" s="4">
        <v>0.1</v>
      </c>
      <c r="G4" s="4">
        <v>25.0</v>
      </c>
      <c r="H4" s="4">
        <v>0.036</v>
      </c>
      <c r="I4" s="4">
        <v>0.10005717</v>
      </c>
      <c r="J4" s="4">
        <v>1.87019249</v>
      </c>
      <c r="K4" s="4">
        <v>437.3</v>
      </c>
      <c r="L4" s="4">
        <v>4373.06</v>
      </c>
      <c r="M4" s="4">
        <v>2186.53</v>
      </c>
      <c r="N4" s="4">
        <v>0.892</v>
      </c>
      <c r="O4" s="5">
        <v>2451.266816</v>
      </c>
      <c r="P4" s="6"/>
      <c r="Q4" s="7"/>
      <c r="R4" s="7"/>
      <c r="S4" s="7"/>
      <c r="T4" s="7"/>
      <c r="U4" s="7"/>
      <c r="V4" s="7"/>
      <c r="W4" s="7"/>
      <c r="X4" s="7"/>
      <c r="Y4" s="7"/>
    </row>
    <row r="5">
      <c r="A5" s="4" t="s">
        <v>15</v>
      </c>
      <c r="B5" s="4" t="s">
        <v>20</v>
      </c>
      <c r="C5" s="4" t="s">
        <v>21</v>
      </c>
      <c r="D5" s="4">
        <v>116.0</v>
      </c>
      <c r="E5" s="4">
        <v>1.0</v>
      </c>
      <c r="F5" s="4">
        <v>0.1</v>
      </c>
      <c r="G5" s="4">
        <v>60.0</v>
      </c>
      <c r="H5" s="4">
        <v>0.0</v>
      </c>
      <c r="I5" s="4">
        <v>0.0</v>
      </c>
      <c r="J5" s="4">
        <v>2.10798764</v>
      </c>
      <c r="K5" s="4">
        <v>316.29</v>
      </c>
      <c r="L5" s="4">
        <v>3162.85</v>
      </c>
      <c r="M5" s="4">
        <v>1581.43</v>
      </c>
      <c r="N5" s="4">
        <v>0.779</v>
      </c>
      <c r="O5" s="5">
        <v>2030.077022</v>
      </c>
      <c r="P5" s="6"/>
      <c r="Q5" s="7"/>
      <c r="R5" s="7"/>
      <c r="S5" s="7"/>
      <c r="T5" s="7"/>
      <c r="U5" s="7"/>
      <c r="V5" s="7"/>
      <c r="W5" s="7"/>
      <c r="X5" s="7"/>
      <c r="Y5" s="7"/>
    </row>
    <row r="6">
      <c r="A6" s="4" t="s">
        <v>15</v>
      </c>
      <c r="B6" s="4" t="s">
        <v>20</v>
      </c>
      <c r="C6" s="4" t="s">
        <v>22</v>
      </c>
      <c r="D6" s="4">
        <v>93.0</v>
      </c>
      <c r="E6" s="4">
        <v>1.0</v>
      </c>
      <c r="F6" s="4">
        <v>0.1</v>
      </c>
      <c r="G6" s="4">
        <v>60.0</v>
      </c>
      <c r="H6" s="4">
        <v>0.0</v>
      </c>
      <c r="I6" s="4">
        <v>0.0</v>
      </c>
      <c r="J6" s="4">
        <v>3.23612772</v>
      </c>
      <c r="K6" s="4">
        <v>231.81</v>
      </c>
      <c r="L6" s="4">
        <v>2318.1</v>
      </c>
      <c r="M6" s="4">
        <v>1159.05</v>
      </c>
      <c r="N6" s="4">
        <v>0.69</v>
      </c>
      <c r="O6" s="5">
        <v>1679.782609</v>
      </c>
      <c r="P6" s="6"/>
      <c r="Q6" s="7"/>
      <c r="R6" s="7"/>
      <c r="S6" s="7"/>
      <c r="T6" s="7"/>
      <c r="U6" s="7"/>
      <c r="V6" s="7"/>
      <c r="W6" s="7"/>
      <c r="X6" s="7"/>
      <c r="Y6" s="7"/>
    </row>
    <row r="7">
      <c r="A7" s="4" t="s">
        <v>15</v>
      </c>
      <c r="B7" s="4" t="s">
        <v>20</v>
      </c>
      <c r="C7" s="4" t="s">
        <v>23</v>
      </c>
      <c r="D7" s="4">
        <v>61.0</v>
      </c>
      <c r="E7" s="4">
        <v>1.0</v>
      </c>
      <c r="F7" s="4">
        <v>0.1</v>
      </c>
      <c r="G7" s="4">
        <v>60.0</v>
      </c>
      <c r="H7" s="4">
        <v>0.0</v>
      </c>
      <c r="I7" s="4">
        <v>0.0</v>
      </c>
      <c r="J7" s="4">
        <v>4.79864062</v>
      </c>
      <c r="K7" s="4">
        <v>172.94</v>
      </c>
      <c r="L7" s="4">
        <v>1729.37</v>
      </c>
      <c r="M7" s="4">
        <v>864.69</v>
      </c>
      <c r="N7" s="4">
        <v>0.799</v>
      </c>
      <c r="O7" s="5">
        <v>1082.215269</v>
      </c>
      <c r="P7" s="6"/>
      <c r="Q7" s="7"/>
      <c r="R7" s="7"/>
      <c r="S7" s="7"/>
      <c r="T7" s="7"/>
      <c r="U7" s="7"/>
      <c r="V7" s="7"/>
      <c r="W7" s="7"/>
      <c r="X7" s="7"/>
      <c r="Y7" s="7"/>
    </row>
    <row r="8">
      <c r="A8" s="4" t="s">
        <v>15</v>
      </c>
      <c r="B8" s="4" t="s">
        <v>24</v>
      </c>
      <c r="C8" s="4" t="s">
        <v>25</v>
      </c>
      <c r="D8" s="4">
        <v>110.0</v>
      </c>
      <c r="E8" s="4">
        <v>1.0</v>
      </c>
      <c r="F8" s="4">
        <v>0.1</v>
      </c>
      <c r="G8" s="4">
        <v>65.0</v>
      </c>
      <c r="H8" s="4">
        <v>0.0</v>
      </c>
      <c r="I8" s="4">
        <v>0.0</v>
      </c>
      <c r="J8" s="4">
        <v>6.68731975</v>
      </c>
      <c r="K8" s="4">
        <v>273.93</v>
      </c>
      <c r="L8" s="4">
        <v>2739.26</v>
      </c>
      <c r="M8" s="4">
        <v>1369.63</v>
      </c>
      <c r="N8" s="4">
        <v>0.854</v>
      </c>
      <c r="O8" s="5">
        <v>1603.782201</v>
      </c>
      <c r="P8" s="6"/>
      <c r="Q8" s="7"/>
      <c r="R8" s="7"/>
      <c r="S8" s="7"/>
      <c r="T8" s="7"/>
      <c r="U8" s="7"/>
      <c r="V8" s="7"/>
      <c r="W8" s="7"/>
      <c r="X8" s="7"/>
      <c r="Y8" s="7"/>
    </row>
    <row r="9">
      <c r="A9" s="4" t="s">
        <v>15</v>
      </c>
      <c r="B9" s="4" t="s">
        <v>24</v>
      </c>
      <c r="C9" s="4" t="s">
        <v>26</v>
      </c>
      <c r="D9" s="4">
        <v>100.0</v>
      </c>
      <c r="E9" s="4">
        <v>1.0</v>
      </c>
      <c r="F9" s="4">
        <v>0.1</v>
      </c>
      <c r="G9" s="4">
        <v>65.0</v>
      </c>
      <c r="H9" s="4">
        <v>0.0</v>
      </c>
      <c r="I9" s="4">
        <v>0.0</v>
      </c>
      <c r="J9" s="4">
        <v>2.57183086</v>
      </c>
      <c r="K9" s="4">
        <v>272.66</v>
      </c>
      <c r="L9" s="4">
        <v>2726.61</v>
      </c>
      <c r="M9" s="4">
        <v>1363.3</v>
      </c>
      <c r="N9" s="4">
        <v>0.749</v>
      </c>
      <c r="O9" s="5">
        <v>1820.160214</v>
      </c>
      <c r="P9" s="6"/>
      <c r="Q9" s="7"/>
      <c r="R9" s="7"/>
      <c r="S9" s="7"/>
      <c r="T9" s="7"/>
      <c r="U9" s="7"/>
      <c r="V9" s="7"/>
      <c r="W9" s="7"/>
      <c r="X9" s="7"/>
      <c r="Y9" s="7"/>
    </row>
    <row r="10">
      <c r="A10" s="4" t="s">
        <v>15</v>
      </c>
      <c r="B10" s="4" t="s">
        <v>24</v>
      </c>
      <c r="C10" s="4" t="s">
        <v>27</v>
      </c>
      <c r="D10" s="4">
        <v>101.0</v>
      </c>
      <c r="E10" s="4">
        <v>2.0</v>
      </c>
      <c r="F10" s="4">
        <v>0.1</v>
      </c>
      <c r="G10" s="4">
        <v>65.0</v>
      </c>
      <c r="H10" s="4">
        <v>0.039</v>
      </c>
      <c r="I10" s="4">
        <v>0.09726745</v>
      </c>
      <c r="J10" s="4">
        <v>7.11736131</v>
      </c>
      <c r="K10" s="4">
        <v>262.14</v>
      </c>
      <c r="L10" s="4">
        <v>2621.41</v>
      </c>
      <c r="M10" s="4">
        <v>1310.71</v>
      </c>
      <c r="N10" s="4">
        <v>0.772</v>
      </c>
      <c r="O10" s="5">
        <v>1697.810881</v>
      </c>
      <c r="P10" s="6"/>
      <c r="Q10" s="7"/>
      <c r="R10" s="7"/>
      <c r="S10" s="7"/>
      <c r="T10" s="7"/>
      <c r="U10" s="7"/>
      <c r="V10" s="7"/>
      <c r="W10" s="7"/>
      <c r="X10" s="7"/>
      <c r="Y10" s="7"/>
    </row>
    <row r="11">
      <c r="A11" s="4" t="s">
        <v>15</v>
      </c>
      <c r="B11" s="4" t="s">
        <v>28</v>
      </c>
      <c r="C11" s="4" t="s">
        <v>29</v>
      </c>
      <c r="D11" s="4">
        <v>109.0</v>
      </c>
      <c r="E11" s="4">
        <v>3.0</v>
      </c>
      <c r="F11" s="4">
        <v>0.1</v>
      </c>
      <c r="G11" s="4">
        <v>70.0</v>
      </c>
      <c r="H11" s="4">
        <v>0.156</v>
      </c>
      <c r="I11" s="4">
        <v>0.33755511</v>
      </c>
      <c r="J11" s="4">
        <v>12.9033961</v>
      </c>
      <c r="K11" s="4">
        <v>399.38</v>
      </c>
      <c r="L11" s="4">
        <v>3993.85</v>
      </c>
      <c r="M11" s="4">
        <v>1996.92</v>
      </c>
      <c r="N11" s="4">
        <v>0.827</v>
      </c>
      <c r="O11" s="5">
        <f t="shared" ref="O11:O13" si="1">M11/N11</f>
        <v>2414.655381</v>
      </c>
      <c r="P11" s="6"/>
      <c r="Q11" s="7"/>
      <c r="R11" s="7"/>
      <c r="S11" s="7"/>
      <c r="T11" s="7"/>
      <c r="U11" s="7"/>
      <c r="V11" s="7"/>
      <c r="W11" s="7"/>
      <c r="X11" s="7"/>
      <c r="Y11" s="7"/>
    </row>
    <row r="12">
      <c r="A12" s="4" t="s">
        <v>15</v>
      </c>
      <c r="B12" s="4" t="s">
        <v>28</v>
      </c>
      <c r="C12" s="4" t="s">
        <v>30</v>
      </c>
      <c r="D12" s="4">
        <v>108.0</v>
      </c>
      <c r="E12" s="4">
        <v>4.0</v>
      </c>
      <c r="F12" s="4">
        <v>0.1</v>
      </c>
      <c r="G12" s="4">
        <v>70.0</v>
      </c>
      <c r="H12" s="4">
        <v>0.491</v>
      </c>
      <c r="I12" s="4">
        <v>0.87992617</v>
      </c>
      <c r="J12" s="4">
        <v>15.5227996</v>
      </c>
      <c r="K12" s="4">
        <v>381.08</v>
      </c>
      <c r="L12" s="4">
        <v>3810.76</v>
      </c>
      <c r="M12" s="4">
        <v>1905.38</v>
      </c>
      <c r="N12" s="4">
        <v>0.92</v>
      </c>
      <c r="O12" s="5">
        <f t="shared" si="1"/>
        <v>2071.065217</v>
      </c>
      <c r="P12" s="6"/>
      <c r="Q12" s="7"/>
      <c r="R12" s="7"/>
      <c r="S12" s="7"/>
      <c r="T12" s="7"/>
      <c r="U12" s="7"/>
      <c r="V12" s="7"/>
      <c r="W12" s="7"/>
      <c r="X12" s="7"/>
      <c r="Y12" s="7"/>
    </row>
    <row r="13">
      <c r="A13" s="4" t="s">
        <v>15</v>
      </c>
      <c r="B13" s="4" t="s">
        <v>28</v>
      </c>
      <c r="C13" s="4" t="s">
        <v>31</v>
      </c>
      <c r="D13" s="4">
        <v>132.0</v>
      </c>
      <c r="E13" s="4">
        <v>4.0</v>
      </c>
      <c r="F13" s="4">
        <v>0.1</v>
      </c>
      <c r="G13" s="4">
        <v>70.0</v>
      </c>
      <c r="H13" s="4">
        <v>0.401</v>
      </c>
      <c r="I13" s="4">
        <v>0.74925307</v>
      </c>
      <c r="J13" s="4">
        <v>19.0757589</v>
      </c>
      <c r="K13" s="4">
        <v>483.42</v>
      </c>
      <c r="L13" s="4">
        <v>4834.24</v>
      </c>
      <c r="M13" s="4">
        <v>2417.12</v>
      </c>
      <c r="N13" s="4">
        <v>0.874</v>
      </c>
      <c r="O13" s="5">
        <f t="shared" si="1"/>
        <v>2765.583524</v>
      </c>
      <c r="P13" s="6"/>
      <c r="Q13" s="7"/>
      <c r="R13" s="7"/>
      <c r="S13" s="7"/>
      <c r="T13" s="7"/>
      <c r="U13" s="7"/>
      <c r="V13" s="7"/>
      <c r="W13" s="7"/>
      <c r="X13" s="7"/>
      <c r="Y13" s="7"/>
    </row>
    <row r="14">
      <c r="A14" s="4" t="s">
        <v>15</v>
      </c>
      <c r="B14" s="4" t="s">
        <v>32</v>
      </c>
      <c r="C14" s="4" t="s">
        <v>33</v>
      </c>
      <c r="D14" s="4">
        <v>73.0</v>
      </c>
      <c r="E14" s="4">
        <v>1.0</v>
      </c>
      <c r="F14" s="4">
        <v>0.1</v>
      </c>
      <c r="G14" s="4">
        <v>53.0</v>
      </c>
      <c r="H14" s="4">
        <v>0.0</v>
      </c>
      <c r="I14" s="4">
        <v>0.0</v>
      </c>
      <c r="J14" s="5">
        <v>1.874722733</v>
      </c>
      <c r="K14" s="4">
        <v>185.81</v>
      </c>
      <c r="L14" s="4">
        <v>1858.11</v>
      </c>
      <c r="M14" s="4">
        <v>929.05</v>
      </c>
      <c r="N14" s="4">
        <v>0.816</v>
      </c>
      <c r="O14" s="5">
        <v>1138.541667</v>
      </c>
      <c r="P14" s="6"/>
      <c r="Q14" s="7"/>
      <c r="R14" s="7"/>
      <c r="S14" s="7"/>
      <c r="T14" s="7"/>
      <c r="U14" s="7"/>
      <c r="V14" s="7"/>
      <c r="W14" s="7"/>
      <c r="X14" s="7"/>
      <c r="Y14" s="7"/>
    </row>
    <row r="15">
      <c r="A15" s="4" t="s">
        <v>15</v>
      </c>
      <c r="B15" s="4" t="s">
        <v>32</v>
      </c>
      <c r="C15" s="4" t="s">
        <v>34</v>
      </c>
      <c r="D15" s="4">
        <v>64.0</v>
      </c>
      <c r="E15" s="4">
        <v>1.0</v>
      </c>
      <c r="F15" s="4">
        <v>0.1</v>
      </c>
      <c r="G15" s="4">
        <v>53.0</v>
      </c>
      <c r="H15" s="4">
        <v>0.0</v>
      </c>
      <c r="I15" s="4">
        <v>0.0</v>
      </c>
      <c r="J15" s="5">
        <v>1.896998638</v>
      </c>
      <c r="K15" s="4">
        <v>200.55</v>
      </c>
      <c r="L15" s="4">
        <v>2005.51</v>
      </c>
      <c r="M15" s="4">
        <v>1002.76</v>
      </c>
      <c r="N15" s="4">
        <v>0.733</v>
      </c>
      <c r="O15" s="5">
        <v>1368.021828</v>
      </c>
      <c r="P15" s="6"/>
      <c r="Q15" s="7"/>
      <c r="R15" s="7"/>
      <c r="S15" s="7"/>
      <c r="T15" s="7"/>
      <c r="U15" s="7"/>
      <c r="V15" s="7"/>
      <c r="W15" s="7"/>
      <c r="X15" s="7"/>
      <c r="Y15" s="7"/>
    </row>
    <row r="16">
      <c r="A16" s="4" t="s">
        <v>15</v>
      </c>
      <c r="B16" s="4" t="s">
        <v>32</v>
      </c>
      <c r="C16" s="4" t="s">
        <v>35</v>
      </c>
      <c r="D16" s="4">
        <v>60.0</v>
      </c>
      <c r="E16" s="4">
        <v>2.0</v>
      </c>
      <c r="F16" s="4">
        <v>0.1</v>
      </c>
      <c r="G16" s="4">
        <v>53.0</v>
      </c>
      <c r="H16" s="4">
        <v>0.033</v>
      </c>
      <c r="I16" s="4">
        <v>0.08476608</v>
      </c>
      <c r="J16" s="5">
        <v>7.056807373</v>
      </c>
      <c r="K16" s="4">
        <v>230.03</v>
      </c>
      <c r="L16" s="4">
        <v>2300.29</v>
      </c>
      <c r="M16" s="4">
        <v>1150.15</v>
      </c>
      <c r="N16" s="4">
        <v>0.744</v>
      </c>
      <c r="O16" s="5">
        <v>1545.900538</v>
      </c>
      <c r="P16" s="6"/>
      <c r="Q16" s="7"/>
      <c r="R16" s="7"/>
      <c r="S16" s="7"/>
      <c r="T16" s="7"/>
      <c r="U16" s="7"/>
      <c r="V16" s="7"/>
      <c r="W16" s="7"/>
      <c r="X16" s="7"/>
      <c r="Y16" s="7"/>
    </row>
    <row r="17">
      <c r="A17" s="4" t="s">
        <v>36</v>
      </c>
      <c r="B17" s="4" t="s">
        <v>37</v>
      </c>
      <c r="C17" s="4" t="s">
        <v>38</v>
      </c>
      <c r="D17" s="4">
        <v>59.0</v>
      </c>
      <c r="E17" s="4">
        <v>5.0</v>
      </c>
      <c r="F17" s="4">
        <v>0.1</v>
      </c>
      <c r="G17" s="4">
        <v>106.0</v>
      </c>
      <c r="H17" s="4">
        <v>0.754</v>
      </c>
      <c r="I17" s="4">
        <v>1.409945633</v>
      </c>
      <c r="J17" s="4">
        <v>14.84465669</v>
      </c>
      <c r="K17" s="4">
        <v>161.94</v>
      </c>
      <c r="L17" s="4">
        <v>1619.4</v>
      </c>
      <c r="M17" s="4">
        <v>793.51</v>
      </c>
      <c r="N17" s="4">
        <v>0.915</v>
      </c>
      <c r="O17" s="5">
        <v>867.2240437</v>
      </c>
      <c r="P17" s="6"/>
      <c r="Q17" s="7"/>
      <c r="R17" s="7"/>
      <c r="S17" s="7"/>
      <c r="T17" s="7"/>
      <c r="U17" s="7"/>
      <c r="V17" s="7"/>
      <c r="W17" s="7"/>
      <c r="X17" s="7"/>
      <c r="Y17" s="7"/>
    </row>
    <row r="18">
      <c r="A18" s="4" t="s">
        <v>36</v>
      </c>
      <c r="B18" s="4" t="s">
        <v>37</v>
      </c>
      <c r="C18" s="4" t="s">
        <v>39</v>
      </c>
      <c r="D18" s="4">
        <v>68.0</v>
      </c>
      <c r="E18" s="4">
        <v>5.0</v>
      </c>
      <c r="F18" s="4">
        <v>0.1</v>
      </c>
      <c r="G18" s="4">
        <v>106.0</v>
      </c>
      <c r="H18" s="4">
        <v>0.751</v>
      </c>
      <c r="I18" s="4">
        <v>1.459400458</v>
      </c>
      <c r="J18" s="4">
        <v>8.528790446</v>
      </c>
      <c r="K18" s="4">
        <v>178.2</v>
      </c>
      <c r="L18" s="4">
        <v>1782.0</v>
      </c>
      <c r="M18" s="4">
        <v>873.18</v>
      </c>
      <c r="N18" s="4">
        <v>0.877</v>
      </c>
      <c r="O18" s="5">
        <v>995.6442417</v>
      </c>
      <c r="P18" s="6"/>
      <c r="Q18" s="7"/>
      <c r="R18" s="7"/>
      <c r="S18" s="7"/>
      <c r="T18" s="7"/>
      <c r="U18" s="7"/>
      <c r="V18" s="7"/>
      <c r="W18" s="7"/>
      <c r="X18" s="7"/>
      <c r="Y18" s="7"/>
    </row>
    <row r="19">
      <c r="A19" s="4" t="s">
        <v>36</v>
      </c>
      <c r="B19" s="4" t="s">
        <v>37</v>
      </c>
      <c r="C19" s="4" t="s">
        <v>40</v>
      </c>
      <c r="D19" s="4">
        <v>78.0</v>
      </c>
      <c r="E19" s="4">
        <v>6.0</v>
      </c>
      <c r="F19" s="4">
        <v>0.1</v>
      </c>
      <c r="G19" s="4">
        <v>106.0</v>
      </c>
      <c r="H19" s="4">
        <v>0.75</v>
      </c>
      <c r="I19" s="4">
        <v>1.443509165</v>
      </c>
      <c r="J19" s="4">
        <v>14.78430867</v>
      </c>
      <c r="K19" s="4">
        <v>134.53</v>
      </c>
      <c r="L19" s="4">
        <v>1345.3</v>
      </c>
      <c r="M19" s="4">
        <v>659.2</v>
      </c>
      <c r="N19" s="4">
        <v>0.84</v>
      </c>
      <c r="O19" s="5">
        <f>M19/N19</f>
        <v>784.7619048</v>
      </c>
      <c r="P19" s="6"/>
      <c r="Q19" s="7"/>
      <c r="R19" s="7"/>
      <c r="S19" s="7"/>
      <c r="T19" s="7"/>
      <c r="U19" s="7"/>
      <c r="V19" s="7"/>
      <c r="W19" s="7"/>
      <c r="X19" s="7"/>
      <c r="Y19" s="7"/>
    </row>
    <row r="20">
      <c r="A20" s="4" t="s">
        <v>36</v>
      </c>
      <c r="B20" s="4" t="s">
        <v>41</v>
      </c>
      <c r="C20" s="4" t="s">
        <v>42</v>
      </c>
      <c r="D20" s="4">
        <v>96.0</v>
      </c>
      <c r="E20" s="4">
        <v>5.0</v>
      </c>
      <c r="F20" s="4">
        <v>0.1</v>
      </c>
      <c r="G20" s="4">
        <v>65.0</v>
      </c>
      <c r="H20" s="4">
        <v>0.642</v>
      </c>
      <c r="I20" s="4">
        <v>1.20959622</v>
      </c>
      <c r="J20" s="4">
        <v>9.516086352</v>
      </c>
      <c r="K20" s="4">
        <v>206.256</v>
      </c>
      <c r="L20" s="4">
        <v>2062.56</v>
      </c>
      <c r="M20" s="4">
        <v>1010.65</v>
      </c>
      <c r="N20" s="4">
        <v>0.915</v>
      </c>
      <c r="O20" s="5">
        <v>1104.535519</v>
      </c>
      <c r="P20" s="6"/>
      <c r="Q20" s="7"/>
      <c r="R20" s="7"/>
      <c r="S20" s="7"/>
      <c r="T20" s="7"/>
      <c r="U20" s="7"/>
      <c r="V20" s="7"/>
      <c r="W20" s="7"/>
      <c r="X20" s="7"/>
      <c r="Y20" s="7"/>
    </row>
    <row r="21">
      <c r="A21" s="4" t="s">
        <v>36</v>
      </c>
      <c r="B21" s="4" t="s">
        <v>41</v>
      </c>
      <c r="C21" s="4" t="s">
        <v>43</v>
      </c>
      <c r="D21" s="4">
        <v>88.0</v>
      </c>
      <c r="E21" s="4">
        <v>5.0</v>
      </c>
      <c r="F21" s="4">
        <v>0.1</v>
      </c>
      <c r="G21" s="4">
        <v>65.0</v>
      </c>
      <c r="H21" s="4">
        <v>0.641</v>
      </c>
      <c r="I21" s="4">
        <v>1.182003788</v>
      </c>
      <c r="J21" s="4">
        <v>5.780536044</v>
      </c>
      <c r="K21" s="4">
        <v>216.297</v>
      </c>
      <c r="L21" s="4">
        <v>2162.97</v>
      </c>
      <c r="M21" s="4">
        <v>1059.86</v>
      </c>
      <c r="N21" s="4">
        <v>0.905</v>
      </c>
      <c r="O21" s="5">
        <v>1171.116022</v>
      </c>
      <c r="P21" s="6"/>
      <c r="Q21" s="7"/>
      <c r="R21" s="7"/>
      <c r="S21" s="7"/>
      <c r="T21" s="7"/>
      <c r="U21" s="7"/>
      <c r="V21" s="7"/>
      <c r="W21" s="7"/>
      <c r="X21" s="7"/>
      <c r="Y21" s="7"/>
    </row>
    <row r="22">
      <c r="A22" s="4" t="s">
        <v>44</v>
      </c>
      <c r="B22" s="4" t="s">
        <v>45</v>
      </c>
      <c r="C22" s="4" t="s">
        <v>46</v>
      </c>
      <c r="D22" s="4">
        <v>106.0</v>
      </c>
      <c r="E22" s="4">
        <v>5.0</v>
      </c>
      <c r="F22" s="4">
        <v>0.1</v>
      </c>
      <c r="G22" s="4">
        <v>81.0</v>
      </c>
      <c r="H22" s="4">
        <v>0.637</v>
      </c>
      <c r="I22" s="4">
        <v>1.1532665</v>
      </c>
      <c r="J22" s="4">
        <v>13.05332713</v>
      </c>
      <c r="K22" s="4">
        <v>142.277</v>
      </c>
      <c r="L22" s="4">
        <v>1422.77</v>
      </c>
      <c r="M22" s="4">
        <v>697.16</v>
      </c>
      <c r="N22" s="4">
        <v>0.903</v>
      </c>
      <c r="O22" s="5">
        <v>772.0487265</v>
      </c>
      <c r="P22" s="6"/>
      <c r="Q22" s="7"/>
      <c r="R22" s="7"/>
      <c r="S22" s="7"/>
      <c r="T22" s="7"/>
      <c r="U22" s="7"/>
      <c r="V22" s="7"/>
      <c r="W22" s="7"/>
      <c r="X22" s="7"/>
      <c r="Y22" s="7"/>
    </row>
    <row r="23">
      <c r="A23" s="4" t="s">
        <v>44</v>
      </c>
      <c r="B23" s="4" t="s">
        <v>45</v>
      </c>
      <c r="C23" s="4" t="s">
        <v>47</v>
      </c>
      <c r="D23" s="4">
        <v>126.0</v>
      </c>
      <c r="E23" s="4">
        <v>6.0</v>
      </c>
      <c r="F23" s="4">
        <v>0.1</v>
      </c>
      <c r="G23" s="4">
        <v>81.0</v>
      </c>
      <c r="H23" s="4">
        <v>0.628</v>
      </c>
      <c r="I23" s="4">
        <v>1.138030259</v>
      </c>
      <c r="J23" s="4">
        <v>10.77216063</v>
      </c>
      <c r="K23" s="4">
        <v>146.46</v>
      </c>
      <c r="L23" s="4">
        <v>1464.6</v>
      </c>
      <c r="M23" s="4">
        <v>717.65</v>
      </c>
      <c r="N23" s="4">
        <v>0.9</v>
      </c>
      <c r="O23" s="5">
        <v>797.3888889</v>
      </c>
      <c r="P23" s="6"/>
      <c r="Q23" s="7"/>
      <c r="R23" s="7"/>
      <c r="S23" s="7"/>
      <c r="T23" s="7"/>
      <c r="U23" s="7"/>
      <c r="V23" s="7"/>
      <c r="W23" s="7"/>
      <c r="X23" s="7"/>
      <c r="Y23" s="7"/>
    </row>
    <row r="24">
      <c r="A24" s="4" t="s">
        <v>44</v>
      </c>
      <c r="B24" s="4" t="s">
        <v>48</v>
      </c>
      <c r="C24" s="4" t="s">
        <v>49</v>
      </c>
      <c r="D24" s="4">
        <v>132.0</v>
      </c>
      <c r="E24" s="4">
        <v>5.0</v>
      </c>
      <c r="F24" s="4">
        <v>0.1</v>
      </c>
      <c r="G24" s="4">
        <v>63.0</v>
      </c>
      <c r="H24" s="4">
        <v>0.581</v>
      </c>
      <c r="I24" s="4">
        <v>1.113804184</v>
      </c>
      <c r="J24" s="4">
        <v>10.46025969</v>
      </c>
      <c r="K24" s="4">
        <v>143.355</v>
      </c>
      <c r="L24" s="4">
        <v>1433.55</v>
      </c>
      <c r="M24" s="4">
        <v>702.44</v>
      </c>
      <c r="N24" s="4">
        <v>0.895</v>
      </c>
      <c r="O24" s="5">
        <v>784.849162</v>
      </c>
      <c r="P24" s="6"/>
      <c r="Q24" s="7"/>
      <c r="R24" s="7"/>
      <c r="S24" s="7"/>
      <c r="T24" s="7"/>
      <c r="U24" s="7"/>
      <c r="V24" s="7"/>
      <c r="W24" s="7"/>
      <c r="X24" s="7"/>
      <c r="Y24" s="7"/>
    </row>
    <row r="25">
      <c r="A25" s="4" t="s">
        <v>44</v>
      </c>
      <c r="B25" s="4" t="s">
        <v>48</v>
      </c>
      <c r="C25" s="4" t="s">
        <v>50</v>
      </c>
      <c r="D25" s="4">
        <v>106.0</v>
      </c>
      <c r="E25" s="4">
        <v>4.0</v>
      </c>
      <c r="F25" s="4">
        <v>0.1</v>
      </c>
      <c r="G25" s="4">
        <v>63.0</v>
      </c>
      <c r="H25" s="4">
        <v>0.679</v>
      </c>
      <c r="I25" s="4">
        <v>1.206297334</v>
      </c>
      <c r="J25" s="4">
        <v>8.762736738</v>
      </c>
      <c r="K25" s="4">
        <v>190.097</v>
      </c>
      <c r="L25" s="4">
        <v>1900.97</v>
      </c>
      <c r="M25" s="4">
        <v>931.48</v>
      </c>
      <c r="N25" s="4">
        <v>0.906</v>
      </c>
      <c r="O25" s="5">
        <v>1028.12362</v>
      </c>
      <c r="P25" s="6"/>
      <c r="Q25" s="7"/>
      <c r="R25" s="7"/>
      <c r="S25" s="7"/>
      <c r="T25" s="7"/>
      <c r="U25" s="7"/>
      <c r="V25" s="7"/>
      <c r="W25" s="7"/>
      <c r="X25" s="7"/>
      <c r="Y25" s="7"/>
    </row>
    <row r="26">
      <c r="A26" s="4" t="s">
        <v>44</v>
      </c>
      <c r="B26" s="4" t="s">
        <v>51</v>
      </c>
      <c r="C26" s="4" t="s">
        <v>52</v>
      </c>
      <c r="D26" s="4">
        <v>188.0</v>
      </c>
      <c r="E26" s="4">
        <v>4.0</v>
      </c>
      <c r="F26" s="4">
        <v>0.1</v>
      </c>
      <c r="G26" s="4">
        <v>37.0</v>
      </c>
      <c r="H26" s="4">
        <v>0.161</v>
      </c>
      <c r="I26" s="4">
        <v>0.366091147</v>
      </c>
      <c r="J26" s="4">
        <v>3.553123713</v>
      </c>
      <c r="K26" s="4">
        <v>212.52</v>
      </c>
      <c r="L26" s="4">
        <v>2125.2</v>
      </c>
      <c r="M26" s="4">
        <v>1041.35</v>
      </c>
      <c r="N26" s="4">
        <v>0.864</v>
      </c>
      <c r="O26" s="5">
        <v>1205.266204</v>
      </c>
      <c r="P26" s="6"/>
      <c r="Q26" s="7"/>
      <c r="R26" s="7"/>
      <c r="S26" s="7"/>
      <c r="T26" s="7"/>
      <c r="U26" s="7"/>
      <c r="V26" s="7"/>
      <c r="W26" s="7"/>
      <c r="X26" s="7"/>
      <c r="Y26" s="7"/>
    </row>
    <row r="27">
      <c r="A27" s="4" t="s">
        <v>44</v>
      </c>
      <c r="B27" s="4" t="s">
        <v>51</v>
      </c>
      <c r="C27" s="4" t="s">
        <v>53</v>
      </c>
      <c r="D27" s="4">
        <v>143.0</v>
      </c>
      <c r="E27" s="4">
        <v>4.0</v>
      </c>
      <c r="F27" s="4">
        <v>0.1</v>
      </c>
      <c r="G27" s="4">
        <v>37.0</v>
      </c>
      <c r="H27" s="4">
        <v>0.196</v>
      </c>
      <c r="I27" s="4">
        <v>0.441610921</v>
      </c>
      <c r="J27" s="4">
        <v>2.810912883</v>
      </c>
      <c r="K27" s="4">
        <v>152.989</v>
      </c>
      <c r="L27" s="4">
        <v>1529.89</v>
      </c>
      <c r="M27" s="4">
        <v>749.65</v>
      </c>
      <c r="N27" s="4">
        <v>0.796</v>
      </c>
      <c r="O27" s="5">
        <v>941.7713568</v>
      </c>
      <c r="P27" s="6"/>
      <c r="Q27" s="7"/>
      <c r="R27" s="7"/>
      <c r="S27" s="7"/>
      <c r="T27" s="7"/>
      <c r="U27" s="7"/>
      <c r="V27" s="7"/>
      <c r="W27" s="7"/>
      <c r="X27" s="7"/>
      <c r="Y27" s="7"/>
    </row>
    <row r="28">
      <c r="A28" s="4" t="s">
        <v>44</v>
      </c>
      <c r="B28" s="4" t="s">
        <v>51</v>
      </c>
      <c r="C28" s="4" t="s">
        <v>54</v>
      </c>
      <c r="D28" s="4">
        <v>160.0</v>
      </c>
      <c r="E28" s="4">
        <v>3.0</v>
      </c>
      <c r="F28" s="4">
        <v>0.1</v>
      </c>
      <c r="G28" s="4">
        <v>37.0</v>
      </c>
      <c r="H28" s="4">
        <v>0.186</v>
      </c>
      <c r="I28" s="4">
        <v>0.381985251</v>
      </c>
      <c r="J28" s="4">
        <v>7.059774916</v>
      </c>
      <c r="K28" s="4">
        <v>199.746</v>
      </c>
      <c r="L28" s="4">
        <v>1997.46</v>
      </c>
      <c r="M28" s="4">
        <v>978.76</v>
      </c>
      <c r="N28" s="4">
        <v>0.833</v>
      </c>
      <c r="O28" s="5">
        <v>1174.981993</v>
      </c>
      <c r="P28" s="6"/>
      <c r="Q28" s="7"/>
      <c r="R28" s="7"/>
      <c r="S28" s="7"/>
      <c r="T28" s="7"/>
      <c r="U28" s="7"/>
      <c r="V28" s="7"/>
      <c r="W28" s="7"/>
      <c r="X28" s="7"/>
      <c r="Y28" s="7"/>
    </row>
    <row r="29">
      <c r="A29" s="4" t="s">
        <v>44</v>
      </c>
      <c r="B29" s="4" t="s">
        <v>55</v>
      </c>
      <c r="C29" s="4" t="s">
        <v>56</v>
      </c>
      <c r="D29" s="4">
        <v>44.0</v>
      </c>
      <c r="E29" s="4">
        <v>3.0</v>
      </c>
      <c r="F29" s="4">
        <v>0.06</v>
      </c>
      <c r="G29" s="4">
        <v>19.0</v>
      </c>
      <c r="H29" s="4">
        <v>0.249</v>
      </c>
      <c r="I29" s="4">
        <v>0.359336007</v>
      </c>
      <c r="J29" s="4">
        <v>2.845398011</v>
      </c>
      <c r="K29" s="4">
        <v>35.143</v>
      </c>
      <c r="L29" s="4">
        <v>585.72</v>
      </c>
      <c r="M29" s="4">
        <v>287.0</v>
      </c>
      <c r="N29" s="4">
        <v>0.719</v>
      </c>
      <c r="O29" s="5">
        <v>399.1655076</v>
      </c>
      <c r="P29" s="6"/>
      <c r="Q29" s="7"/>
      <c r="R29" s="7"/>
      <c r="S29" s="7"/>
      <c r="T29" s="7"/>
      <c r="U29" s="7"/>
      <c r="V29" s="7"/>
      <c r="W29" s="7"/>
      <c r="X29" s="7"/>
      <c r="Y29" s="7"/>
    </row>
    <row r="30">
      <c r="A30" s="4" t="s">
        <v>44</v>
      </c>
      <c r="B30" s="4" t="s">
        <v>55</v>
      </c>
      <c r="C30" s="4" t="s">
        <v>57</v>
      </c>
      <c r="D30" s="4">
        <v>174.0</v>
      </c>
      <c r="E30" s="4">
        <v>2.0</v>
      </c>
      <c r="F30" s="4">
        <v>0.14</v>
      </c>
      <c r="G30" s="4">
        <v>19.0</v>
      </c>
      <c r="H30" s="4">
        <v>0.109</v>
      </c>
      <c r="I30" s="4">
        <v>0.219952166</v>
      </c>
      <c r="J30" s="4">
        <v>1.929373791</v>
      </c>
      <c r="K30" s="4">
        <v>138.137</v>
      </c>
      <c r="L30" s="4">
        <v>986.69</v>
      </c>
      <c r="M30" s="4">
        <v>483.48</v>
      </c>
      <c r="N30" s="4">
        <v>0.833</v>
      </c>
      <c r="O30" s="5">
        <v>580.4081633</v>
      </c>
      <c r="P30" s="6"/>
      <c r="Q30" s="7"/>
      <c r="R30" s="7"/>
      <c r="S30" s="7"/>
      <c r="T30" s="7"/>
      <c r="U30" s="7"/>
      <c r="V30" s="7"/>
      <c r="W30" s="7"/>
      <c r="X30" s="7"/>
      <c r="Y30" s="7"/>
    </row>
    <row r="31">
      <c r="A31" s="4" t="s">
        <v>58</v>
      </c>
      <c r="B31" s="4" t="s">
        <v>59</v>
      </c>
      <c r="C31" s="4" t="s">
        <v>60</v>
      </c>
      <c r="D31" s="4">
        <v>61.0</v>
      </c>
      <c r="E31" s="4">
        <v>6.0</v>
      </c>
      <c r="F31" s="4">
        <v>0.1</v>
      </c>
      <c r="G31" s="4">
        <v>132.0</v>
      </c>
      <c r="H31" s="4">
        <v>0.702</v>
      </c>
      <c r="I31" s="4">
        <v>1.416064724</v>
      </c>
      <c r="J31" s="4">
        <v>28.85780265</v>
      </c>
      <c r="K31" s="4">
        <v>101.028</v>
      </c>
      <c r="L31" s="4">
        <v>1010.28</v>
      </c>
      <c r="M31" s="4">
        <v>495.04</v>
      </c>
      <c r="N31" s="4">
        <v>0.892</v>
      </c>
      <c r="O31" s="5">
        <v>554.9775785</v>
      </c>
      <c r="P31" s="6"/>
      <c r="Q31" s="7"/>
      <c r="R31" s="7"/>
      <c r="S31" s="7"/>
      <c r="T31" s="7"/>
      <c r="U31" s="7"/>
      <c r="V31" s="7"/>
      <c r="W31" s="7"/>
      <c r="X31" s="7"/>
      <c r="Y31" s="7"/>
    </row>
    <row r="32">
      <c r="A32" s="4" t="s">
        <v>58</v>
      </c>
      <c r="B32" s="4" t="s">
        <v>59</v>
      </c>
      <c r="C32" s="4" t="s">
        <v>61</v>
      </c>
      <c r="D32" s="4">
        <v>62.0</v>
      </c>
      <c r="E32" s="4">
        <v>6.0</v>
      </c>
      <c r="F32" s="4">
        <v>0.1</v>
      </c>
      <c r="G32" s="4">
        <v>132.0</v>
      </c>
      <c r="H32" s="4">
        <v>0.713</v>
      </c>
      <c r="I32" s="4">
        <v>1.378371694</v>
      </c>
      <c r="J32" s="4">
        <v>25.73959496</v>
      </c>
      <c r="K32" s="4">
        <v>143.554</v>
      </c>
      <c r="L32" s="4">
        <v>1435.54</v>
      </c>
      <c r="M32" s="4">
        <v>703.41</v>
      </c>
      <c r="N32" s="4">
        <v>0.881</v>
      </c>
      <c r="O32" s="5">
        <v>798.4222474</v>
      </c>
      <c r="P32" s="6"/>
      <c r="Q32" s="7"/>
      <c r="R32" s="7"/>
      <c r="S32" s="7"/>
      <c r="T32" s="7"/>
      <c r="U32" s="7"/>
      <c r="V32" s="7"/>
      <c r="W32" s="7"/>
      <c r="X32" s="7"/>
      <c r="Y32" s="7"/>
    </row>
    <row r="33">
      <c r="A33" s="4" t="s">
        <v>58</v>
      </c>
      <c r="B33" s="4" t="s">
        <v>59</v>
      </c>
      <c r="C33" s="4" t="s">
        <v>62</v>
      </c>
      <c r="D33" s="4">
        <v>62.0</v>
      </c>
      <c r="E33" s="4">
        <v>5.0</v>
      </c>
      <c r="F33" s="4">
        <v>0.1</v>
      </c>
      <c r="G33" s="4">
        <v>132.0</v>
      </c>
      <c r="H33" s="4">
        <v>0.492</v>
      </c>
      <c r="I33" s="4">
        <v>0.967586886</v>
      </c>
      <c r="J33" s="4">
        <v>18.18244694</v>
      </c>
      <c r="K33" s="4">
        <v>108.996</v>
      </c>
      <c r="L33" s="4">
        <v>1089.96</v>
      </c>
      <c r="M33" s="4">
        <v>534.08</v>
      </c>
      <c r="N33" s="4">
        <v>0.858</v>
      </c>
      <c r="O33" s="5">
        <v>622.4708625</v>
      </c>
      <c r="P33" s="6"/>
      <c r="Q33" s="7"/>
      <c r="R33" s="7"/>
      <c r="S33" s="7"/>
      <c r="T33" s="7"/>
      <c r="U33" s="7"/>
      <c r="V33" s="7"/>
      <c r="W33" s="7"/>
      <c r="X33" s="7"/>
      <c r="Y33" s="7"/>
    </row>
    <row r="34">
      <c r="A34" s="4" t="s">
        <v>58</v>
      </c>
      <c r="B34" s="4" t="s">
        <v>63</v>
      </c>
      <c r="C34" s="4" t="s">
        <v>64</v>
      </c>
      <c r="D34" s="4">
        <v>64.0</v>
      </c>
      <c r="E34" s="4">
        <v>6.0</v>
      </c>
      <c r="F34" s="4">
        <v>0.1</v>
      </c>
      <c r="G34" s="4">
        <v>132.0</v>
      </c>
      <c r="H34" s="4">
        <v>0.335</v>
      </c>
      <c r="I34" s="4">
        <v>0.749601925</v>
      </c>
      <c r="J34" s="4">
        <v>23.15986505</v>
      </c>
      <c r="K34" s="4">
        <v>79.049</v>
      </c>
      <c r="L34" s="4">
        <v>790.49</v>
      </c>
      <c r="M34" s="4">
        <v>387.34</v>
      </c>
      <c r="N34" s="4">
        <v>0.895</v>
      </c>
      <c r="O34" s="5">
        <v>432.7821229</v>
      </c>
      <c r="P34" s="6"/>
      <c r="Q34" s="7"/>
      <c r="R34" s="7"/>
      <c r="S34" s="7"/>
      <c r="T34" s="7"/>
      <c r="U34" s="7"/>
      <c r="V34" s="7"/>
      <c r="W34" s="7"/>
      <c r="X34" s="7"/>
      <c r="Y34" s="7"/>
    </row>
    <row r="35">
      <c r="A35" s="4" t="s">
        <v>58</v>
      </c>
      <c r="B35" s="4" t="s">
        <v>63</v>
      </c>
      <c r="C35" s="4" t="s">
        <v>65</v>
      </c>
      <c r="D35" s="4">
        <v>68.0</v>
      </c>
      <c r="E35" s="4">
        <v>5.0</v>
      </c>
      <c r="F35" s="4">
        <v>0.1</v>
      </c>
      <c r="G35" s="4">
        <v>132.0</v>
      </c>
      <c r="H35" s="4">
        <v>0.142</v>
      </c>
      <c r="I35" s="4">
        <v>0.360628557</v>
      </c>
      <c r="J35" s="4">
        <v>32.22875317</v>
      </c>
      <c r="K35" s="4">
        <v>73.977</v>
      </c>
      <c r="L35" s="4">
        <v>739.77</v>
      </c>
      <c r="M35" s="4">
        <v>362.49</v>
      </c>
      <c r="N35" s="4">
        <v>0.882</v>
      </c>
      <c r="O35" s="5">
        <v>410.9863946</v>
      </c>
      <c r="P35" s="6"/>
      <c r="Q35" s="7"/>
      <c r="R35" s="7"/>
      <c r="S35" s="7"/>
      <c r="T35" s="7"/>
      <c r="U35" s="7"/>
      <c r="V35" s="7"/>
      <c r="W35" s="7"/>
      <c r="X35" s="7"/>
      <c r="Y35" s="7"/>
    </row>
    <row r="36">
      <c r="A36" s="4" t="s">
        <v>58</v>
      </c>
      <c r="B36" s="4" t="s">
        <v>63</v>
      </c>
      <c r="C36" s="4" t="s">
        <v>66</v>
      </c>
      <c r="D36" s="4">
        <v>71.0</v>
      </c>
      <c r="E36" s="4">
        <v>3.0</v>
      </c>
      <c r="F36" s="4">
        <v>0.1</v>
      </c>
      <c r="G36" s="4">
        <v>132.0</v>
      </c>
      <c r="H36" s="4">
        <v>0.056</v>
      </c>
      <c r="I36" s="4">
        <v>0.147843979</v>
      </c>
      <c r="J36" s="4">
        <v>24.05696302</v>
      </c>
      <c r="K36" s="4">
        <v>81.294</v>
      </c>
      <c r="L36" s="4">
        <v>812.94</v>
      </c>
      <c r="M36" s="4">
        <v>398.34</v>
      </c>
      <c r="N36" s="4">
        <v>0.834</v>
      </c>
      <c r="O36" s="5">
        <v>477.6258993</v>
      </c>
      <c r="P36" s="6"/>
      <c r="Q36" s="7"/>
      <c r="R36" s="7"/>
      <c r="S36" s="7"/>
      <c r="T36" s="7"/>
      <c r="U36" s="7"/>
      <c r="V36" s="7"/>
      <c r="W36" s="7"/>
      <c r="X36" s="7"/>
      <c r="Y36" s="7"/>
    </row>
    <row r="37">
      <c r="A37" s="4" t="s">
        <v>58</v>
      </c>
      <c r="B37" s="4" t="s">
        <v>67</v>
      </c>
      <c r="C37" s="4" t="s">
        <v>68</v>
      </c>
      <c r="D37" s="4">
        <v>34.0</v>
      </c>
      <c r="E37" s="4">
        <v>6.0</v>
      </c>
      <c r="F37" s="4">
        <v>0.1</v>
      </c>
      <c r="G37" s="4">
        <v>167.0</v>
      </c>
      <c r="H37" s="4">
        <v>0.768</v>
      </c>
      <c r="I37" s="4">
        <v>1.511953171</v>
      </c>
      <c r="J37" s="4" t="s">
        <v>69</v>
      </c>
      <c r="K37" s="4">
        <v>242.448</v>
      </c>
      <c r="L37" s="4">
        <v>2424.48</v>
      </c>
      <c r="M37" s="4">
        <v>1188.0</v>
      </c>
      <c r="N37" s="4">
        <v>0.937</v>
      </c>
      <c r="O37" s="5">
        <v>1267.876201</v>
      </c>
      <c r="P37" s="6"/>
      <c r="Q37" s="7"/>
      <c r="R37" s="7"/>
      <c r="S37" s="7"/>
      <c r="T37" s="7"/>
      <c r="U37" s="7"/>
      <c r="V37" s="7"/>
      <c r="W37" s="7"/>
      <c r="X37" s="7"/>
      <c r="Y37" s="7"/>
    </row>
    <row r="38">
      <c r="A38" s="4" t="s">
        <v>58</v>
      </c>
      <c r="B38" s="4" t="s">
        <v>67</v>
      </c>
      <c r="C38" s="4" t="s">
        <v>70</v>
      </c>
      <c r="D38" s="4">
        <v>29.0</v>
      </c>
      <c r="E38" s="4">
        <v>4.0</v>
      </c>
      <c r="F38" s="4">
        <v>0.1</v>
      </c>
      <c r="G38" s="4">
        <v>167.0</v>
      </c>
      <c r="H38" s="4">
        <v>0.68</v>
      </c>
      <c r="I38" s="4">
        <v>1.184479817</v>
      </c>
      <c r="J38" s="4">
        <v>27.32905064</v>
      </c>
      <c r="K38" s="4">
        <v>168.325</v>
      </c>
      <c r="L38" s="4">
        <v>1683.25</v>
      </c>
      <c r="M38" s="4">
        <v>824.79</v>
      </c>
      <c r="N38" s="4">
        <v>0.793</v>
      </c>
      <c r="O38" s="5">
        <v>1040.088272</v>
      </c>
      <c r="P38" s="6"/>
      <c r="Q38" s="7"/>
      <c r="R38" s="7"/>
      <c r="S38" s="7"/>
      <c r="T38" s="7"/>
      <c r="U38" s="7"/>
      <c r="V38" s="7"/>
      <c r="W38" s="7"/>
      <c r="X38" s="7"/>
      <c r="Y38" s="7"/>
    </row>
    <row r="39">
      <c r="A39" s="4" t="s">
        <v>58</v>
      </c>
      <c r="B39" s="4" t="s">
        <v>67</v>
      </c>
      <c r="C39" s="4" t="s">
        <v>71</v>
      </c>
      <c r="D39" s="4">
        <v>46.0</v>
      </c>
      <c r="E39" s="4">
        <v>6.0</v>
      </c>
      <c r="F39" s="4">
        <v>0.1</v>
      </c>
      <c r="G39" s="4">
        <v>167.0</v>
      </c>
      <c r="H39" s="4">
        <v>0.727</v>
      </c>
      <c r="I39" s="4">
        <v>1.374944747</v>
      </c>
      <c r="J39" s="4">
        <v>40.42480996</v>
      </c>
      <c r="K39" s="4">
        <v>267.971</v>
      </c>
      <c r="L39" s="4">
        <v>2679.71</v>
      </c>
      <c r="M39" s="4">
        <v>1313.06</v>
      </c>
      <c r="N39" s="4">
        <v>0.886</v>
      </c>
      <c r="O39" s="5">
        <v>1482.009029</v>
      </c>
      <c r="P39" s="6"/>
      <c r="Q39" s="7"/>
      <c r="R39" s="7"/>
      <c r="S39" s="7"/>
      <c r="T39" s="7"/>
      <c r="U39" s="7"/>
      <c r="V39" s="7"/>
      <c r="W39" s="7"/>
      <c r="X39" s="7"/>
      <c r="Y39" s="7"/>
    </row>
    <row r="40">
      <c r="A40" s="4" t="s">
        <v>36</v>
      </c>
      <c r="B40" s="4" t="s">
        <v>72</v>
      </c>
      <c r="C40" s="4" t="s">
        <v>73</v>
      </c>
      <c r="D40" s="4">
        <v>139.0</v>
      </c>
      <c r="E40" s="4">
        <v>5.0</v>
      </c>
      <c r="F40" s="4">
        <v>0.1</v>
      </c>
      <c r="G40" s="4">
        <v>30.0</v>
      </c>
      <c r="H40" s="4">
        <v>0.598</v>
      </c>
      <c r="I40" s="4">
        <v>1.157030093</v>
      </c>
      <c r="J40" s="4">
        <v>2.001942843</v>
      </c>
      <c r="K40" s="4">
        <v>178.676</v>
      </c>
      <c r="L40" s="4">
        <v>1786.76</v>
      </c>
      <c r="M40" s="4">
        <v>875.51</v>
      </c>
      <c r="N40" s="4">
        <v>0.933</v>
      </c>
      <c r="O40" s="5">
        <f t="shared" ref="O40:O42" si="2">M40/N40</f>
        <v>938.3815648</v>
      </c>
      <c r="P40" s="6"/>
      <c r="Q40" s="7"/>
      <c r="R40" s="7"/>
      <c r="S40" s="7"/>
      <c r="T40" s="7"/>
      <c r="U40" s="7"/>
      <c r="V40" s="7"/>
      <c r="W40" s="7"/>
      <c r="X40" s="7"/>
      <c r="Y40" s="7"/>
    </row>
    <row r="41">
      <c r="A41" s="4" t="s">
        <v>36</v>
      </c>
      <c r="B41" s="4" t="s">
        <v>72</v>
      </c>
      <c r="C41" s="4" t="s">
        <v>74</v>
      </c>
      <c r="D41" s="4">
        <v>171.0</v>
      </c>
      <c r="E41" s="4">
        <v>6.0</v>
      </c>
      <c r="F41" s="4">
        <v>0.1</v>
      </c>
      <c r="G41" s="4">
        <v>30.0</v>
      </c>
      <c r="H41" s="4">
        <v>0.517</v>
      </c>
      <c r="I41" s="4">
        <v>1.043873791</v>
      </c>
      <c r="J41" s="4">
        <v>4.67092234</v>
      </c>
      <c r="K41" s="4">
        <v>196.843</v>
      </c>
      <c r="L41" s="4">
        <v>1968.43</v>
      </c>
      <c r="M41" s="4">
        <v>964.53</v>
      </c>
      <c r="N41" s="4">
        <v>0.914</v>
      </c>
      <c r="O41" s="5">
        <f t="shared" si="2"/>
        <v>1055.284464</v>
      </c>
      <c r="P41" s="6"/>
      <c r="Q41" s="7"/>
      <c r="R41" s="7"/>
      <c r="S41" s="7"/>
      <c r="T41" s="7"/>
      <c r="U41" s="7"/>
      <c r="V41" s="7"/>
      <c r="W41" s="7"/>
      <c r="X41" s="7"/>
      <c r="Y41" s="7"/>
    </row>
    <row r="42">
      <c r="A42" s="4" t="s">
        <v>36</v>
      </c>
      <c r="B42" s="4" t="s">
        <v>72</v>
      </c>
      <c r="C42" s="4" t="s">
        <v>75</v>
      </c>
      <c r="D42" s="4">
        <v>139.0</v>
      </c>
      <c r="E42" s="4">
        <v>5.0</v>
      </c>
      <c r="F42" s="4">
        <v>0.1</v>
      </c>
      <c r="G42" s="4">
        <v>30.0</v>
      </c>
      <c r="H42" s="4">
        <v>0.528</v>
      </c>
      <c r="I42" s="4">
        <v>1.067958444</v>
      </c>
      <c r="J42" s="4">
        <v>1.985903507</v>
      </c>
      <c r="K42" s="4">
        <v>148.27</v>
      </c>
      <c r="L42" s="4">
        <v>1482.7</v>
      </c>
      <c r="M42" s="4">
        <v>726.52</v>
      </c>
      <c r="N42" s="4">
        <v>0.851</v>
      </c>
      <c r="O42" s="5">
        <f t="shared" si="2"/>
        <v>853.7250294</v>
      </c>
      <c r="P42" s="6"/>
      <c r="Q42" s="7"/>
      <c r="R42" s="7"/>
      <c r="S42" s="7"/>
      <c r="T42" s="7"/>
      <c r="U42" s="7"/>
      <c r="V42" s="7"/>
      <c r="W42" s="7"/>
      <c r="X42" s="7"/>
      <c r="Y42" s="7"/>
    </row>
    <row r="43">
      <c r="A43" s="4" t="s">
        <v>36</v>
      </c>
      <c r="B43" s="4" t="s">
        <v>76</v>
      </c>
      <c r="C43" s="4" t="s">
        <v>77</v>
      </c>
      <c r="D43" s="4">
        <v>177.0</v>
      </c>
      <c r="E43" s="4">
        <v>6.0</v>
      </c>
      <c r="F43" s="4">
        <v>0.1</v>
      </c>
      <c r="G43" s="4">
        <v>45.0</v>
      </c>
      <c r="H43" s="4">
        <v>0.705</v>
      </c>
      <c r="I43" s="4">
        <v>1.449094761</v>
      </c>
      <c r="J43" s="4">
        <v>5.746373376</v>
      </c>
      <c r="K43" s="4">
        <v>228.934</v>
      </c>
      <c r="L43" s="4">
        <v>2289.34</v>
      </c>
      <c r="M43" s="4">
        <v>1121.78</v>
      </c>
      <c r="N43" s="4">
        <v>0.9</v>
      </c>
      <c r="O43" s="5">
        <v>1246.422222</v>
      </c>
      <c r="P43" s="6"/>
      <c r="Q43" s="7"/>
      <c r="R43" s="7"/>
      <c r="S43" s="7"/>
      <c r="T43" s="7"/>
      <c r="U43" s="7"/>
      <c r="V43" s="7"/>
      <c r="W43" s="7"/>
      <c r="X43" s="7"/>
      <c r="Y43" s="7"/>
    </row>
    <row r="44">
      <c r="A44" s="4" t="s">
        <v>36</v>
      </c>
      <c r="B44" s="4" t="s">
        <v>76</v>
      </c>
      <c r="C44" s="4" t="s">
        <v>78</v>
      </c>
      <c r="D44" s="4">
        <v>190.0</v>
      </c>
      <c r="E44" s="4">
        <v>6.0</v>
      </c>
      <c r="F44" s="4">
        <v>0.1</v>
      </c>
      <c r="G44" s="4">
        <v>45.0</v>
      </c>
      <c r="H44" s="4">
        <v>0.553</v>
      </c>
      <c r="I44" s="4">
        <v>1.160772879</v>
      </c>
      <c r="J44" s="4">
        <v>6.14195655</v>
      </c>
      <c r="K44" s="4">
        <v>263.714</v>
      </c>
      <c r="L44" s="4">
        <v>2637.14</v>
      </c>
      <c r="M44" s="4">
        <v>1292.2</v>
      </c>
      <c r="N44" s="4">
        <v>0.884</v>
      </c>
      <c r="O44" s="5">
        <v>1461.764706</v>
      </c>
      <c r="P44" s="6"/>
      <c r="Q44" s="7"/>
      <c r="R44" s="7"/>
      <c r="S44" s="7"/>
      <c r="T44" s="7"/>
      <c r="U44" s="7"/>
      <c r="V44" s="7"/>
      <c r="W44" s="7"/>
      <c r="X44" s="7"/>
      <c r="Y44" s="7"/>
    </row>
    <row r="45">
      <c r="A45" s="4" t="s">
        <v>36</v>
      </c>
      <c r="B45" s="4" t="s">
        <v>76</v>
      </c>
      <c r="C45" s="4" t="s">
        <v>79</v>
      </c>
      <c r="D45" s="4">
        <v>167.0</v>
      </c>
      <c r="E45" s="4">
        <v>7.0</v>
      </c>
      <c r="F45" s="4">
        <v>0.1</v>
      </c>
      <c r="G45" s="4">
        <v>45.0</v>
      </c>
      <c r="H45" s="4">
        <v>0.529</v>
      </c>
      <c r="I45" s="4">
        <v>1.1372764</v>
      </c>
      <c r="J45" s="4">
        <v>7.659117951</v>
      </c>
      <c r="K45" s="4">
        <v>236.773</v>
      </c>
      <c r="L45" s="4">
        <v>2367.73</v>
      </c>
      <c r="M45" s="4">
        <v>1160.19</v>
      </c>
      <c r="N45" s="4">
        <v>0.901</v>
      </c>
      <c r="O45" s="5">
        <v>1287.669256</v>
      </c>
      <c r="P45" s="6"/>
      <c r="Q45" s="7"/>
      <c r="R45" s="7"/>
      <c r="S45" s="7"/>
      <c r="T45" s="7"/>
      <c r="U45" s="7"/>
      <c r="V45" s="7"/>
      <c r="W45" s="7"/>
      <c r="X45" s="7"/>
      <c r="Y45" s="7"/>
    </row>
    <row r="46">
      <c r="A46" s="4" t="s">
        <v>80</v>
      </c>
      <c r="B46" s="4" t="s">
        <v>81</v>
      </c>
      <c r="C46" s="4" t="s">
        <v>82</v>
      </c>
      <c r="D46" s="4">
        <v>153.0</v>
      </c>
      <c r="E46" s="4">
        <v>5.0</v>
      </c>
      <c r="F46" s="4">
        <v>0.1</v>
      </c>
      <c r="G46" s="4">
        <v>85.0</v>
      </c>
      <c r="H46" s="4">
        <v>0.521</v>
      </c>
      <c r="I46" s="4">
        <v>1.066809921</v>
      </c>
      <c r="J46" s="4">
        <v>14.58746431</v>
      </c>
      <c r="K46" s="4">
        <v>203.183</v>
      </c>
      <c r="L46" s="4">
        <v>2031.83</v>
      </c>
      <c r="M46" s="4">
        <v>995.6</v>
      </c>
      <c r="N46" s="4">
        <v>0.958</v>
      </c>
      <c r="O46" s="5">
        <f>M46/N46</f>
        <v>1039.248434</v>
      </c>
      <c r="P46" s="6"/>
      <c r="Q46" s="7"/>
      <c r="R46" s="7"/>
      <c r="S46" s="7"/>
      <c r="T46" s="7"/>
      <c r="U46" s="7"/>
      <c r="V46" s="7"/>
      <c r="W46" s="7"/>
      <c r="X46" s="7"/>
      <c r="Y46" s="7"/>
    </row>
    <row r="47">
      <c r="A47" s="4" t="s">
        <v>80</v>
      </c>
      <c r="B47" s="4" t="s">
        <v>81</v>
      </c>
      <c r="C47" s="4" t="s">
        <v>83</v>
      </c>
      <c r="D47" s="4">
        <v>117.0</v>
      </c>
      <c r="E47" s="4">
        <v>5.0</v>
      </c>
      <c r="F47" s="4">
        <v>0.1</v>
      </c>
      <c r="G47" s="4">
        <v>85.0</v>
      </c>
      <c r="H47" s="4">
        <v>0.637</v>
      </c>
      <c r="I47" s="4">
        <v>1.209349833</v>
      </c>
      <c r="J47" s="4">
        <v>11.60363619</v>
      </c>
      <c r="K47" s="4">
        <v>173.599</v>
      </c>
      <c r="L47" s="4">
        <v>1735.99</v>
      </c>
      <c r="M47" s="4">
        <v>850.64</v>
      </c>
      <c r="N47" s="4">
        <v>0.879</v>
      </c>
      <c r="O47" s="5">
        <v>967.7360637</v>
      </c>
      <c r="P47" s="6"/>
      <c r="Q47" s="7"/>
      <c r="R47" s="7"/>
      <c r="S47" s="7"/>
      <c r="T47" s="7"/>
      <c r="U47" s="7"/>
      <c r="V47" s="7"/>
      <c r="W47" s="7"/>
      <c r="X47" s="7"/>
      <c r="Y47" s="7"/>
    </row>
    <row r="48">
      <c r="A48" s="4" t="s">
        <v>80</v>
      </c>
      <c r="B48" s="4" t="s">
        <v>81</v>
      </c>
      <c r="C48" s="4" t="s">
        <v>84</v>
      </c>
      <c r="D48" s="4">
        <v>104.0</v>
      </c>
      <c r="E48" s="4">
        <v>5.0</v>
      </c>
      <c r="F48" s="4">
        <v>0.1</v>
      </c>
      <c r="G48" s="4">
        <v>85.0</v>
      </c>
      <c r="H48" s="4">
        <v>0.69</v>
      </c>
      <c r="I48" s="4">
        <v>1.310137816</v>
      </c>
      <c r="J48" s="4">
        <v>8.793217397</v>
      </c>
      <c r="K48" s="4">
        <v>159.32</v>
      </c>
      <c r="L48" s="4">
        <v>1593.2</v>
      </c>
      <c r="M48" s="4">
        <v>780.67</v>
      </c>
      <c r="N48" s="4">
        <v>0.792</v>
      </c>
      <c r="O48" s="5">
        <v>985.6944444</v>
      </c>
      <c r="P48" s="6"/>
      <c r="Q48" s="7"/>
      <c r="R48" s="7"/>
      <c r="S48" s="7"/>
      <c r="T48" s="7"/>
      <c r="U48" s="7"/>
      <c r="V48" s="7"/>
      <c r="W48" s="7"/>
      <c r="X48" s="7"/>
      <c r="Y48" s="7"/>
    </row>
    <row r="49">
      <c r="A49" s="4" t="s">
        <v>80</v>
      </c>
      <c r="B49" s="4" t="s">
        <v>85</v>
      </c>
      <c r="C49" s="4" t="s">
        <v>86</v>
      </c>
      <c r="D49" s="4">
        <v>134.0</v>
      </c>
      <c r="E49" s="4">
        <v>4.0</v>
      </c>
      <c r="F49" s="4">
        <v>0.1</v>
      </c>
      <c r="G49" s="4">
        <v>70.0</v>
      </c>
      <c r="H49" s="4">
        <v>0.378</v>
      </c>
      <c r="I49" s="4">
        <v>0.737369888</v>
      </c>
      <c r="J49" s="4">
        <v>5.312164767</v>
      </c>
      <c r="K49" s="4">
        <v>170.339</v>
      </c>
      <c r="L49" s="4">
        <v>1703.39</v>
      </c>
      <c r="M49" s="4">
        <v>834.66</v>
      </c>
      <c r="N49" s="4">
        <v>0.852</v>
      </c>
      <c r="O49" s="5">
        <v>979.6478873</v>
      </c>
      <c r="P49" s="6"/>
      <c r="Q49" s="7"/>
      <c r="R49" s="7"/>
      <c r="S49" s="7"/>
      <c r="T49" s="7"/>
      <c r="U49" s="7"/>
      <c r="V49" s="7"/>
      <c r="W49" s="7"/>
      <c r="X49" s="7"/>
      <c r="Y49" s="7"/>
    </row>
    <row r="50">
      <c r="A50" s="4" t="s">
        <v>80</v>
      </c>
      <c r="B50" s="4" t="s">
        <v>85</v>
      </c>
      <c r="C50" s="4" t="s">
        <v>87</v>
      </c>
      <c r="D50" s="4">
        <v>144.0</v>
      </c>
      <c r="E50" s="4">
        <v>5.0</v>
      </c>
      <c r="F50" s="4">
        <v>0.1</v>
      </c>
      <c r="G50" s="4">
        <v>70.0</v>
      </c>
      <c r="H50" s="4">
        <v>0.307</v>
      </c>
      <c r="I50" s="4">
        <v>0.646343117</v>
      </c>
      <c r="J50" s="4">
        <v>2.619159308</v>
      </c>
      <c r="K50" s="4">
        <v>138.016</v>
      </c>
      <c r="L50" s="4">
        <v>1380.16</v>
      </c>
      <c r="M50" s="4">
        <v>676.28</v>
      </c>
      <c r="N50" s="4">
        <v>0.913</v>
      </c>
      <c r="O50" s="5">
        <v>740.7228916</v>
      </c>
      <c r="P50" s="6"/>
      <c r="Q50" s="7"/>
      <c r="R50" s="7"/>
      <c r="S50" s="7"/>
      <c r="T50" s="7"/>
      <c r="U50" s="7"/>
      <c r="V50" s="7"/>
      <c r="W50" s="7"/>
      <c r="X50" s="7"/>
      <c r="Y50" s="7"/>
    </row>
    <row r="51">
      <c r="A51" s="4" t="s">
        <v>80</v>
      </c>
      <c r="B51" s="4" t="s">
        <v>85</v>
      </c>
      <c r="C51" s="4" t="s">
        <v>88</v>
      </c>
      <c r="D51" s="4">
        <v>142.0</v>
      </c>
      <c r="E51" s="4">
        <v>5.0</v>
      </c>
      <c r="F51" s="4">
        <v>0.1</v>
      </c>
      <c r="G51" s="4">
        <v>70.0</v>
      </c>
      <c r="H51" s="4">
        <v>0.268</v>
      </c>
      <c r="I51" s="4">
        <v>0.587983997</v>
      </c>
      <c r="J51" s="4">
        <v>7.185734092</v>
      </c>
      <c r="K51" s="4">
        <v>136.253</v>
      </c>
      <c r="L51" s="4">
        <v>1362.53</v>
      </c>
      <c r="M51" s="4">
        <v>667.64</v>
      </c>
      <c r="N51" s="4">
        <v>0.842</v>
      </c>
      <c r="O51" s="5">
        <v>792.9216152</v>
      </c>
      <c r="P51" s="6"/>
      <c r="Q51" s="7"/>
      <c r="R51" s="7"/>
      <c r="S51" s="7"/>
      <c r="T51" s="7"/>
      <c r="U51" s="7"/>
      <c r="V51" s="7"/>
      <c r="W51" s="7"/>
      <c r="X51" s="7"/>
      <c r="Y51" s="7"/>
    </row>
    <row r="52">
      <c r="A52" s="4" t="s">
        <v>80</v>
      </c>
      <c r="B52" s="4" t="s">
        <v>89</v>
      </c>
      <c r="C52" s="4" t="s">
        <v>90</v>
      </c>
      <c r="D52" s="4">
        <v>44.0</v>
      </c>
      <c r="E52" s="4">
        <v>3.0</v>
      </c>
      <c r="F52" s="4">
        <v>0.1</v>
      </c>
      <c r="G52" s="4">
        <v>44.0</v>
      </c>
      <c r="H52" s="4">
        <v>0.385</v>
      </c>
      <c r="I52" s="4">
        <v>0.688917085</v>
      </c>
      <c r="J52" s="4">
        <v>2.594621238</v>
      </c>
      <c r="K52" s="4">
        <v>110.395</v>
      </c>
      <c r="L52" s="4">
        <v>1103.95</v>
      </c>
      <c r="M52" s="4">
        <v>540.94</v>
      </c>
      <c r="N52" s="4">
        <v>0.806</v>
      </c>
      <c r="O52" s="5">
        <v>671.1414392</v>
      </c>
      <c r="P52" s="6"/>
      <c r="Q52" s="7"/>
      <c r="R52" s="7"/>
      <c r="S52" s="7"/>
      <c r="T52" s="7"/>
      <c r="U52" s="7"/>
      <c r="V52" s="7"/>
      <c r="W52" s="7"/>
      <c r="X52" s="7"/>
      <c r="Y52" s="7"/>
    </row>
    <row r="53">
      <c r="A53" s="4" t="s">
        <v>80</v>
      </c>
      <c r="B53" s="4" t="s">
        <v>89</v>
      </c>
      <c r="C53" s="4" t="s">
        <v>91</v>
      </c>
      <c r="D53" s="4">
        <v>37.0</v>
      </c>
      <c r="E53" s="4">
        <v>3.0</v>
      </c>
      <c r="F53" s="4">
        <v>0.1</v>
      </c>
      <c r="G53" s="4">
        <v>44.0</v>
      </c>
      <c r="H53" s="4">
        <v>0.203</v>
      </c>
      <c r="I53" s="4">
        <v>0.463655038</v>
      </c>
      <c r="J53" s="4">
        <v>2.303270764</v>
      </c>
      <c r="K53" s="4">
        <v>95.291</v>
      </c>
      <c r="L53" s="4">
        <v>952.91</v>
      </c>
      <c r="M53" s="4">
        <v>466.93</v>
      </c>
      <c r="N53" s="4">
        <v>0.651</v>
      </c>
      <c r="O53" s="5">
        <v>717.250384</v>
      </c>
      <c r="P53" s="6"/>
      <c r="Q53" s="7"/>
      <c r="R53" s="7"/>
      <c r="S53" s="7"/>
      <c r="T53" s="7"/>
      <c r="U53" s="7"/>
      <c r="V53" s="7"/>
      <c r="W53" s="7"/>
      <c r="X53" s="7"/>
      <c r="Y53" s="7"/>
    </row>
    <row r="54">
      <c r="A54" s="4" t="s">
        <v>80</v>
      </c>
      <c r="B54" s="4" t="s">
        <v>89</v>
      </c>
      <c r="C54" s="4" t="s">
        <v>92</v>
      </c>
      <c r="D54" s="4">
        <v>40.0</v>
      </c>
      <c r="E54" s="4">
        <v>3.0</v>
      </c>
      <c r="F54" s="4">
        <v>0.1</v>
      </c>
      <c r="G54" s="4">
        <v>44.0</v>
      </c>
      <c r="H54" s="4">
        <v>0.276</v>
      </c>
      <c r="I54" s="4">
        <v>0.574419727</v>
      </c>
      <c r="J54" s="4">
        <v>2.925702222</v>
      </c>
      <c r="K54" s="4">
        <v>111.942</v>
      </c>
      <c r="L54" s="4">
        <v>1119.42</v>
      </c>
      <c r="M54" s="4">
        <v>548.52</v>
      </c>
      <c r="N54" s="4">
        <v>0.758</v>
      </c>
      <c r="O54" s="5">
        <v>723.6411609</v>
      </c>
      <c r="P54" s="6"/>
      <c r="Q54" s="7"/>
      <c r="R54" s="7"/>
      <c r="S54" s="7"/>
      <c r="T54" s="7"/>
      <c r="U54" s="7"/>
      <c r="V54" s="7"/>
      <c r="W54" s="7"/>
      <c r="X54" s="7"/>
      <c r="Y54" s="7"/>
    </row>
    <row r="55">
      <c r="A55" s="4" t="s">
        <v>80</v>
      </c>
      <c r="B55" s="4" t="s">
        <v>93</v>
      </c>
      <c r="C55" s="4" t="s">
        <v>94</v>
      </c>
      <c r="D55" s="4">
        <v>45.0</v>
      </c>
      <c r="E55" s="4">
        <v>4.0</v>
      </c>
      <c r="F55" s="4">
        <v>0.1</v>
      </c>
      <c r="G55" s="4">
        <v>20.0</v>
      </c>
      <c r="H55" s="4">
        <v>0.283</v>
      </c>
      <c r="I55" s="4">
        <v>0.58089036</v>
      </c>
      <c r="J55" s="4">
        <v>0.08795350584</v>
      </c>
      <c r="K55" s="4">
        <v>95.732</v>
      </c>
      <c r="L55" s="4">
        <v>957.32</v>
      </c>
      <c r="M55" s="4">
        <v>469.09</v>
      </c>
      <c r="N55" s="4">
        <v>0.434</v>
      </c>
      <c r="O55" s="5">
        <v>1080.852535</v>
      </c>
      <c r="P55" s="6"/>
      <c r="Q55" s="7"/>
      <c r="R55" s="7"/>
      <c r="S55" s="7"/>
      <c r="T55" s="7"/>
      <c r="U55" s="7"/>
      <c r="V55" s="7"/>
      <c r="W55" s="7"/>
      <c r="X55" s="7"/>
      <c r="Y55" s="7"/>
    </row>
    <row r="56">
      <c r="A56" s="4" t="s">
        <v>80</v>
      </c>
      <c r="B56" s="4" t="s">
        <v>93</v>
      </c>
      <c r="C56" s="4" t="s">
        <v>95</v>
      </c>
      <c r="D56" s="4">
        <v>62.0</v>
      </c>
      <c r="E56" s="4">
        <v>4.0</v>
      </c>
      <c r="F56" s="4">
        <v>0.1</v>
      </c>
      <c r="G56" s="4">
        <v>20.0</v>
      </c>
      <c r="H56" s="4">
        <v>0.289</v>
      </c>
      <c r="I56" s="4">
        <v>0.586633304</v>
      </c>
      <c r="J56" s="4">
        <v>0.6801528054</v>
      </c>
      <c r="K56" s="4">
        <v>169.878</v>
      </c>
      <c r="L56" s="4">
        <v>1698.78</v>
      </c>
      <c r="M56" s="4">
        <v>832.4</v>
      </c>
      <c r="N56" s="4">
        <v>0.4</v>
      </c>
      <c r="O56" s="5">
        <v>2081.0</v>
      </c>
      <c r="P56" s="6"/>
      <c r="Q56" s="7"/>
      <c r="R56" s="7"/>
      <c r="S56" s="7"/>
      <c r="T56" s="7"/>
      <c r="U56" s="7"/>
      <c r="V56" s="7"/>
      <c r="W56" s="7"/>
      <c r="X56" s="7"/>
      <c r="Y56" s="7"/>
    </row>
    <row r="57">
      <c r="A57" s="4" t="s">
        <v>80</v>
      </c>
      <c r="B57" s="4" t="s">
        <v>93</v>
      </c>
      <c r="C57" s="4" t="s">
        <v>96</v>
      </c>
      <c r="D57" s="4">
        <v>50.0</v>
      </c>
      <c r="E57" s="4">
        <v>5.0</v>
      </c>
      <c r="F57" s="4">
        <v>0.1</v>
      </c>
      <c r="G57" s="4">
        <v>20.0</v>
      </c>
      <c r="H57" s="4">
        <v>0.46</v>
      </c>
      <c r="I57" s="4">
        <v>0.905536098</v>
      </c>
      <c r="J57" s="4">
        <v>2.327822445</v>
      </c>
      <c r="K57" s="4">
        <v>77.158</v>
      </c>
      <c r="L57" s="4">
        <v>771.58</v>
      </c>
      <c r="M57" s="4">
        <v>378.07</v>
      </c>
      <c r="N57" s="4">
        <v>0.26</v>
      </c>
      <c r="O57" s="5">
        <v>1454.115385</v>
      </c>
      <c r="P57" s="6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6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6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6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6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6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6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6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6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6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6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6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6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6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6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6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6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6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6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6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6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6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6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6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6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6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6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6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6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6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6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6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6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6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6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6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6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6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6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6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6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6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6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6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6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6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6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6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6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6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6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6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6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6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6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6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6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6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6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6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6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6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6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6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6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6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6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6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6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6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6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6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6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6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6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6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6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6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6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6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6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6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6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6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6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6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6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6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6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6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6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6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6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6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6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6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6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6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6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6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6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6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6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6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6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6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6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6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6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6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6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6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6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6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6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6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6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6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6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6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6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6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6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6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6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6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6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6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6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6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6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6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6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6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6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6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6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6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6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6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6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6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6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6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6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6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6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6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6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6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6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6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6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6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6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6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6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6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6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6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6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6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6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6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6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6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6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6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6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6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6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6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6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6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6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6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6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6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6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6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6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6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6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6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6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6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6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6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6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6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6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6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6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6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6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6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6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6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6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6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6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6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6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6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6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6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6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6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6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6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6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6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6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6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6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6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6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6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6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6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6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6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6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6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6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6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6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6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6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6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6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6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6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6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6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6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6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6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6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6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6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6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6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6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6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6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6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6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6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6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6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6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6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6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6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6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6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6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6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6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6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6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6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6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6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6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6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6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6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6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6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6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6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6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6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6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6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6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6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6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6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6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6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6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6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6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6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6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6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6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6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6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6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6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6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6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6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6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6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6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6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6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6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6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6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6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6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6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6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6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6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6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6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6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6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6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6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6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6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6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6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6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6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6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6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6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6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6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6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6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6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6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6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6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6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6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6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6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6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6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6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6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6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6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6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6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6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6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6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6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6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6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6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6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6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6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6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6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6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6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6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6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6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6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6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6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6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6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6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6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6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6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6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6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6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6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6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6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6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6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6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6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6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6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6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6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6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6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6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6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6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6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6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6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6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6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6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6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6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6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6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6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6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6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6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6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6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6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6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6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6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6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6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6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6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6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6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6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6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6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6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6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6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6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6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6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6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6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6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6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6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6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6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6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6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6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6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6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6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6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6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6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6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6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6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6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6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6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6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6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6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6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6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6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6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6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6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6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6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6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6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6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6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6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6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6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6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6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6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6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6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6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6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6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6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6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6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6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6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6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6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6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6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6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6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6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6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6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6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6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6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6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6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6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6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6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6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6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6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6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6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6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6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6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6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6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6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6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6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6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6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6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6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6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6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6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6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6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6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6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6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6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6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6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6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6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6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6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6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6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6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6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6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6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6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6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6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6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6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6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6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6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6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6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6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6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6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6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6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6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6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6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6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6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6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6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6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6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6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6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6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6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6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6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6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6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6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6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6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6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6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6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6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6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6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6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6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6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6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6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6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6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6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6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6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6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6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6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6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6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6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6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6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6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6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6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6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6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6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6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6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6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6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6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6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6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6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6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6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6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6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6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6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6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6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6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6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6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6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6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6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6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6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6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6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6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6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6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6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6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6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6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6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6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6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6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6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6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6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6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6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6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6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6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6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6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6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6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6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6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6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6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6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6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6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6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6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6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6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6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6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6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6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6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6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6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6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6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6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6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6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6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6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6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6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6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6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6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6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6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6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6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6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6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6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6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6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6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6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6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6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6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6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6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6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6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6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6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6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6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6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6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6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6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6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6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6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6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6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6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6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6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6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6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6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6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6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6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6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6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6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6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6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6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6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6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6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6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6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6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6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6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6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6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6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6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6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6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6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6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6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6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6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6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6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6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6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6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6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6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6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6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6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6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6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6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6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6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6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6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6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6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6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6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6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6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6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6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6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6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6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6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6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6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6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6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6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6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6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6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6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6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6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6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6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6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6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6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6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6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6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6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6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6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6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6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6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6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6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6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6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6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6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6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6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6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6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6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6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6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6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6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6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6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6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6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6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6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6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6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6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6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6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6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6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6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6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6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6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6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6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6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6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6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6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6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6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6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6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6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6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6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6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6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6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6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6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6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6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6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6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6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6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6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6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6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6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6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6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6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6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6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6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6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6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6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6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6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6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6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6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6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6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6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6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6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6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6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6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6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6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6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6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6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6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6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6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6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6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6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6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6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6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6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6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6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6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6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6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6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6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6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6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6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6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6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6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6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6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6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6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6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6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6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6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6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6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6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6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6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6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6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6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6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6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6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6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6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6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6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6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6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6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6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6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6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6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6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6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6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6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6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6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6"/>
      <c r="Q1000" s="7"/>
      <c r="R1000" s="7"/>
      <c r="S1000" s="7"/>
      <c r="T1000" s="7"/>
      <c r="U1000" s="7"/>
      <c r="V1000" s="7"/>
      <c r="W1000" s="7"/>
      <c r="X1000" s="7"/>
      <c r="Y1000" s="7"/>
    </row>
  </sheetData>
  <drawing r:id="rId1"/>
</worksheet>
</file>