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Mark\CurrentWork_Delta\"/>
    </mc:Choice>
  </mc:AlternateContent>
  <xr:revisionPtr revIDLastSave="0" documentId="13_ncr:1_{D9334655-C114-40CD-A80C-2772980A1C14}" xr6:coauthVersionLast="45" xr6:coauthVersionMax="45" xr10:uidLastSave="{00000000-0000-0000-0000-000000000000}"/>
  <bookViews>
    <workbookView xWindow="4905" yWindow="600" windowWidth="17160" windowHeight="12900" activeTab="2" xr2:uid="{00000000-000D-0000-FFFF-FFFF00000000}"/>
  </bookViews>
  <sheets>
    <sheet name="Mark Atkinson" sheetId="30" r:id="rId1"/>
    <sheet name="Goals Reviewed" sheetId="31" r:id="rId2"/>
    <sheet name="competency " sheetId="3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32" l="1"/>
  <c r="B23" i="32"/>
  <c r="B7" i="31" l="1"/>
  <c r="B8" i="31" s="1"/>
</calcChain>
</file>

<file path=xl/sharedStrings.xml><?xml version="1.0" encoding="utf-8"?>
<sst xmlns="http://schemas.openxmlformats.org/spreadsheetml/2006/main" count="94" uniqueCount="77">
  <si>
    <t>Goal</t>
  </si>
  <si>
    <t>Milestone/Measurement of Success</t>
  </si>
  <si>
    <t>Dates</t>
  </si>
  <si>
    <t>Pursue Operational Excellence</t>
  </si>
  <si>
    <t>Deliver for our Customers &amp; Business Partners</t>
  </si>
  <si>
    <t>Manage our Financials &amp; KPIs</t>
  </si>
  <si>
    <t>Technology Assessment &amp; Strategy</t>
  </si>
  <si>
    <t>2019 GOALS</t>
  </si>
  <si>
    <t>Advance our People 
Strategy</t>
  </si>
  <si>
    <t>Application Delivery</t>
  </si>
  <si>
    <t>Be the source of technical and operational knowledge on UI Application Test Automation framework for all Web Application teams</t>
  </si>
  <si>
    <t>Train, Mentor, Assit all Test Automation developers In my team and in all other development teams.</t>
  </si>
  <si>
    <t>Take all requireed training courses:  Divide them across 4 quarters</t>
  </si>
  <si>
    <t>Meet daily informally :  discuss daily events</t>
  </si>
  <si>
    <t>Meet weekly formally :  discuss and review current and past assignments</t>
  </si>
  <si>
    <t>Asses UI Test Automation Needs</t>
  </si>
  <si>
    <t>Assess API Test Automation Needs</t>
  </si>
  <si>
    <t>Develop other Framework Abilities</t>
  </si>
  <si>
    <t>Establish a Maintenance Program / Model for Test Automation projects</t>
  </si>
  <si>
    <t>Staff Development Empowerment</t>
  </si>
  <si>
    <t>Improve simplicity and usability of the JavaScript Test Automation Framework.</t>
  </si>
  <si>
    <t>Refactor Test Autmation Protractor framework:  Make it a Node Module
Node Module can be added to any Node based Web app: 
We can write test automation code locally and keep in the web app repo</t>
  </si>
  <si>
    <t>Deliver a  roadmap for test automation for REST API w/out Protractor</t>
  </si>
  <si>
    <t>Deliver a  roadmap for test automation with Protractor for UI</t>
  </si>
  <si>
    <t>Guide new staff of any team on Test Automation</t>
  </si>
  <si>
    <t xml:space="preserve">Comply with all  Corporate Training </t>
  </si>
  <si>
    <t>Q1</t>
  </si>
  <si>
    <t>Q2</t>
  </si>
  <si>
    <t>Q3</t>
  </si>
  <si>
    <t>Deliver Leadership and Service to all Application teams on Test Automation</t>
  </si>
  <si>
    <t>Temp Time Hours</t>
  </si>
  <si>
    <t>Ensure Project Tracking accurately represents our work</t>
  </si>
  <si>
    <t>Q1-4</t>
  </si>
  <si>
    <t>Q2-4</t>
  </si>
  <si>
    <t>Q1-2</t>
  </si>
  <si>
    <t>Deliver a  solution on using  the  Test Automation Java Framework</t>
  </si>
  <si>
    <t>Set up a schedule to review all projects 
Refactor and archive what is no longer needed</t>
  </si>
  <si>
    <t>Champion SAFe practices and ceremonies</t>
  </si>
  <si>
    <t>Lead by example:  Make story descriptions meet PO full expectations
Test Automation:  Definition of done to show how it meets Story Functional description.</t>
  </si>
  <si>
    <t>Establish a formal model of Technical training in the test automation technologies.
Continue the development of Existing Technical staff.  Assign projects of significance, pushing and expaning engineers scope / range of compitence.
Incorporate all new QE staff to the training model.
Review available external course work on relevant technologies
Completed courses</t>
  </si>
  <si>
    <t>75% of all build initiated test automation will run on Linux / Sauce Labs</t>
  </si>
  <si>
    <t>All product Regression testing to cover multiple browsers on every run.</t>
  </si>
  <si>
    <t>Formalize the use of Sauce Labs for Builds</t>
  </si>
  <si>
    <t>Formalize the use of Sauce Labs for Regression testing</t>
  </si>
  <si>
    <t>Standardize Node/Protractor Test Automation Framework</t>
  </si>
  <si>
    <t>Have a component in Artifactory or some repository for checkout and adoption</t>
  </si>
  <si>
    <t xml:space="preserve">Develop and foster ongoing growth and experise in ART1 QA/QE staff </t>
  </si>
  <si>
    <t>Improve CI/CD test implementation across ART1</t>
  </si>
  <si>
    <t>Improve the  technical training for new and existing Quality Engineering Staff</t>
  </si>
  <si>
    <t>Elevate the abilities of ART1 Engineering staff to meet QA Foundational Level 3</t>
  </si>
  <si>
    <t>Develop and implement QA Foundational Phase II concepts in ART1</t>
  </si>
  <si>
    <t>I scored myself</t>
  </si>
  <si>
    <t>My comment</t>
  </si>
  <si>
    <t>NC</t>
  </si>
  <si>
    <t>I have constant discussion and conversation with QA engineering staff specifically to spur thoughtful conversation and consideration to the technology and how we can make it more useful for our teams.</t>
  </si>
  <si>
    <t>I have spent focused time with specific engineers and QA staff introducing them to the wonders of Automated Testing and giving specific assignments on a weekly basis to improve their knowledge on the subject.  Project workload has trailed off on some of thier progress in the last two months.  But, there have been recent discussions to start back up.</t>
  </si>
  <si>
    <t>I am of the stong opinion that with staffing issues removed, all teams would have met Level 3 long before the end of 2019.</t>
  </si>
  <si>
    <t>My average of the above is 3.6  not high enough for me to round up to 4.0, but this system seems to round up past 0.5.   I'm confident that overall I"ve met the obligations for the role, and done slightly better than simply doing the job,  Considering I have been in this role operationally for 6 months, I have done better than I expected.</t>
  </si>
  <si>
    <t>Fosters Development</t>
  </si>
  <si>
    <t>Creates an open environment to enable coaching, mentoring; proactively confronts difficult issues, provides meaningful, timely feedback; builds genuine connections, recognizes strengths, celebrates successes; takes ownership of developing self and others to realize their full potential; allowing the organization to attract and retain talent</t>
  </si>
  <si>
    <t>I honestly think this competency is where I am strongest.  I enjoy the process and feel nearly ever interaction in this realm has a positive impact on the individual being coached or mentored</t>
  </si>
  <si>
    <t>Focuses on the Customer</t>
  </si>
  <si>
    <t>Places the needs and perspectives of customers as a driving force for decisions and actions; dedicated to anticipating and exceeding the expectations and requirements of internal and external customers and actively listens for opportunities to improve the customer experience</t>
  </si>
  <si>
    <t>My earliest training in the QA field was that I had to be the customer advocate.  Otherwise if I didn't act on thier behalf  and allowd a poor product to be delivered, why should they spend their time or money on the product.  I have kept that perspecitive though out  all of my professional career. </t>
  </si>
  <si>
    <t>Drives to Results</t>
  </si>
  <si>
    <t>Drives for results with energy, resolve, and a continuous improvement mindset, even while encountering resistance; applies critical thinking to establish a healthy understanding of driving for outcomes versus understanding limitations that will not achieve desired results; applies solutions that are efficient and effective to achieve results</t>
  </si>
  <si>
    <t>Drives for Operational Excellence</t>
  </si>
  <si>
    <t>Provides the highest quality products and services that meet the needs of internal and external customers; has a strong sense of curiosity and has the ability to use data for continuous improvement of conditions and processes; is open to learning and suggestions</t>
  </si>
  <si>
    <t>My entire reason for working in this field is because I thihnk I have a good feel for work and process can be manipulated for the betterment of delivered product.  I am also keenly interested in learning how others deal with adversity and figure out how to win.</t>
  </si>
  <si>
    <t>Deals Effectively with Change</t>
  </si>
  <si>
    <t>Find ways to lead, manage and adapt to constructive change; decides and acts without having the total picture; applies change to the work environment and changes course of action if needed</t>
  </si>
  <si>
    <t>I am capable of considerable flexibility and adaptability, but not sure I advertise well on this matter.  As for acting and operating without having the total picture, this role without regular period based deliverables is streaching me in a positive manner. Conversation with colleagues is helping at times.</t>
  </si>
  <si>
    <t>I encourage all team members to reachout to me any time they feel there is a element to change , when they have not found the solution immediately them selves.   I walk team members though an exercise of explaining to me the issue in granular detail.  I have found the process of explaning what you are doing and where you are having a problem more frequently than not will illuminate the solution for the member who is reaching out because they are having difficulty</t>
  </si>
  <si>
    <t>Creates Accountability</t>
  </si>
  <si>
    <t>Creates a high-trust environment by treating all people with dignity and respect, making and keeping commitments, accepting responsibility to make decisions and is clear about intentions; acts in the best interest of the Enterprise</t>
  </si>
  <si>
    <t>I have a great deal of empathy for peers and subordinates.  I try my best to make sure my communications are supportive, respectful, and encouraging.  And when things aren't going well or wrong, I try to make sure that there is a positive lesson / learning experience that can come from the  experience. With this approach my team members trust me in what I convey to them.  All teams seem to be very comforaable with this approach and continue to do good work</t>
  </si>
  <si>
    <t>Again my average is only just past mid way between 3 and 4.  I know there are skills I can adopt learning experience challengs that I have not yet met.  I feel the average for an employee is always in a NON static growth condition.  In that average of " is meeting the expectation"  is always from a position of personal and professional growth.  In this role I am in my first position where individual contribution is not the focus of my role.  For my first six months (that is what I've completed so far) of this role, I feel comfortable and confident in my productivity, and that I'm taking this role in the right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</si>
</sst>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4"/>
      <color theme="1"/>
      <name val="Calibri"/>
      <family val="2"/>
      <scheme val="minor"/>
    </font>
    <font>
      <sz val="11"/>
      <name val="Calibri"/>
      <family val="2"/>
      <scheme val="minor"/>
    </font>
    <font>
      <sz val="11"/>
      <color rgb="FF333333"/>
      <name val="Arial"/>
      <family val="2"/>
    </font>
    <font>
      <sz val="12"/>
      <color rgb="FF333333"/>
      <name val="Arial"/>
      <family val="2"/>
    </font>
  </fonts>
  <fills count="7">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0"/>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style="thin">
        <color indexed="64"/>
      </right>
      <top style="thin">
        <color theme="0"/>
      </top>
      <bottom/>
      <diagonal/>
    </border>
    <border>
      <left style="thin">
        <color theme="0"/>
      </left>
      <right style="thin">
        <color indexed="64"/>
      </right>
      <top/>
      <bottom/>
      <diagonal/>
    </border>
    <border>
      <left style="thin">
        <color theme="0"/>
      </left>
      <right style="thin">
        <color indexed="64"/>
      </right>
      <top/>
      <bottom style="thin">
        <color theme="0"/>
      </bottom>
      <diagonal/>
    </border>
  </borders>
  <cellStyleXfs count="1">
    <xf numFmtId="0" fontId="0" fillId="0" borderId="0"/>
  </cellStyleXfs>
  <cellXfs count="33">
    <xf numFmtId="0" fontId="0" fillId="0" borderId="0" xfId="0"/>
    <xf numFmtId="0" fontId="0" fillId="0" borderId="0" xfId="0" applyAlignment="1">
      <alignment horizontal="left" vertical="top"/>
    </xf>
    <xf numFmtId="0" fontId="1" fillId="4" borderId="1" xfId="0" applyFont="1" applyFill="1" applyBorder="1" applyAlignment="1">
      <alignment horizontal="left" vertical="top"/>
    </xf>
    <xf numFmtId="0" fontId="0" fillId="0" borderId="0" xfId="0" applyAlignment="1">
      <alignment horizontal="left" vertical="top" wrapText="1"/>
    </xf>
    <xf numFmtId="0" fontId="0" fillId="0"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0" borderId="0" xfId="0" applyFont="1" applyAlignment="1">
      <alignment horizontal="left" vertical="top"/>
    </xf>
    <xf numFmtId="0" fontId="0" fillId="0" borderId="0" xfId="0" applyFill="1" applyAlignment="1">
      <alignment horizontal="left" vertical="top" wrapText="1"/>
    </xf>
    <xf numFmtId="0" fontId="0" fillId="3" borderId="6" xfId="0" applyFill="1" applyBorder="1" applyAlignment="1">
      <alignment horizontal="left" vertical="top" wrapText="1"/>
    </xf>
    <xf numFmtId="0" fontId="0" fillId="2" borderId="6" xfId="0" applyFill="1" applyBorder="1" applyAlignment="1">
      <alignment horizontal="left" vertical="top" wrapText="1"/>
    </xf>
    <xf numFmtId="0" fontId="1" fillId="4" borderId="2" xfId="0" applyFont="1" applyFill="1" applyBorder="1" applyAlignment="1">
      <alignment horizontal="left" vertical="top" wrapText="1"/>
    </xf>
    <xf numFmtId="0" fontId="0" fillId="0" borderId="6" xfId="0" applyBorder="1" applyAlignment="1">
      <alignment horizontal="left" vertical="top" wrapText="1"/>
    </xf>
    <xf numFmtId="0" fontId="0" fillId="0" borderId="6" xfId="0" applyFill="1" applyBorder="1" applyAlignment="1">
      <alignment horizontal="left" vertical="top" wrapText="1"/>
    </xf>
    <xf numFmtId="0" fontId="1" fillId="4" borderId="8" xfId="0" applyFont="1" applyFill="1" applyBorder="1" applyAlignment="1">
      <alignment horizontal="left" vertical="top" textRotation="90" wrapText="1"/>
    </xf>
    <xf numFmtId="0" fontId="1" fillId="4" borderId="7" xfId="0" applyFont="1" applyFill="1" applyBorder="1" applyAlignment="1">
      <alignment horizontal="left" vertical="top" textRotation="90" wrapText="1"/>
    </xf>
    <xf numFmtId="0" fontId="2" fillId="0" borderId="0" xfId="0" applyFont="1" applyAlignment="1">
      <alignment horizontal="left" vertical="top"/>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4" borderId="3" xfId="0" applyFont="1" applyFill="1" applyBorder="1" applyAlignment="1">
      <alignment horizontal="left" vertical="top" textRotation="90" wrapText="1"/>
    </xf>
    <xf numFmtId="0" fontId="1" fillId="4" borderId="7" xfId="0" applyFont="1" applyFill="1" applyBorder="1" applyAlignment="1">
      <alignment horizontal="left" vertical="top" textRotation="90"/>
    </xf>
    <xf numFmtId="0" fontId="1" fillId="4" borderId="2" xfId="0" applyFont="1" applyFill="1" applyBorder="1" applyAlignment="1">
      <alignment horizontal="left" vertical="top"/>
    </xf>
    <xf numFmtId="0" fontId="0" fillId="6" borderId="0" xfId="0" applyFont="1" applyFill="1" applyAlignment="1">
      <alignment horizontal="left" vertical="top"/>
    </xf>
    <xf numFmtId="0" fontId="3" fillId="2" borderId="6" xfId="0" applyFont="1" applyFill="1" applyBorder="1" applyAlignment="1">
      <alignment horizontal="left" vertical="top" wrapText="1"/>
    </xf>
    <xf numFmtId="0" fontId="3" fillId="2" borderId="6" xfId="0" applyFont="1" applyFill="1" applyBorder="1" applyAlignment="1">
      <alignment horizontal="left" vertical="top"/>
    </xf>
    <xf numFmtId="0" fontId="3" fillId="2" borderId="6" xfId="0" applyFont="1" applyFill="1" applyBorder="1" applyAlignment="1">
      <alignment horizontal="left" wrapText="1"/>
    </xf>
    <xf numFmtId="0" fontId="0" fillId="0" borderId="0" xfId="0" applyAlignment="1">
      <alignment wrapText="1"/>
    </xf>
    <xf numFmtId="0" fontId="1" fillId="4" borderId="9" xfId="0" applyFont="1" applyFill="1" applyBorder="1" applyAlignment="1">
      <alignment horizontal="left" vertical="top" textRotation="90" wrapText="1"/>
    </xf>
    <xf numFmtId="0" fontId="0" fillId="0" borderId="10" xfId="0" applyBorder="1" applyAlignment="1">
      <alignment horizontal="left" vertical="top" textRotation="90" wrapText="1"/>
    </xf>
    <xf numFmtId="0" fontId="0" fillId="0" borderId="11" xfId="0" applyBorder="1" applyAlignment="1">
      <alignment horizontal="left" vertical="top" textRotation="90" wrapText="1"/>
    </xf>
    <xf numFmtId="0" fontId="5"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AA07-2A85-435D-9E85-A121CA2E4379}">
  <sheetPr>
    <pageSetUpPr fitToPage="1"/>
  </sheetPr>
  <dimension ref="A1:BM31"/>
  <sheetViews>
    <sheetView topLeftCell="A7" zoomScale="115" zoomScaleNormal="115" workbookViewId="0">
      <selection activeCell="B16" sqref="B16:B20"/>
    </sheetView>
  </sheetViews>
  <sheetFormatPr defaultColWidth="8.7109375" defaultRowHeight="15" x14ac:dyDescent="0.25"/>
  <cols>
    <col min="1" max="1" width="11" style="7" customWidth="1"/>
    <col min="2" max="2" width="70.140625" style="23" customWidth="1"/>
    <col min="3" max="3" width="60.7109375" style="3" customWidth="1"/>
    <col min="4" max="4" width="7" style="3" customWidth="1"/>
    <col min="5" max="5" width="87.140625" style="3" customWidth="1"/>
    <col min="6" max="6" width="40.7109375" style="3" customWidth="1"/>
    <col min="7" max="7" width="75.5703125" style="3" customWidth="1"/>
    <col min="8" max="8" width="8.7109375" style="1"/>
    <col min="9" max="9" width="109.28515625" style="1" customWidth="1"/>
    <col min="10" max="16384" width="8.7109375" style="1"/>
  </cols>
  <sheetData>
    <row r="1" spans="1:9" ht="18.75" x14ac:dyDescent="0.25">
      <c r="A1" s="16" t="s">
        <v>7</v>
      </c>
      <c r="B1" s="16"/>
      <c r="C1" s="16"/>
      <c r="D1" s="16"/>
      <c r="E1" s="16"/>
    </row>
    <row r="2" spans="1:9" ht="30" x14ac:dyDescent="0.25">
      <c r="A2" s="17" t="s">
        <v>9</v>
      </c>
      <c r="B2" s="18"/>
      <c r="C2" s="18"/>
      <c r="D2" s="18"/>
      <c r="E2" s="19"/>
    </row>
    <row r="3" spans="1:9" x14ac:dyDescent="0.25">
      <c r="A3" s="2"/>
      <c r="B3" s="22"/>
      <c r="C3" s="11" t="s">
        <v>0</v>
      </c>
      <c r="D3" s="11" t="s">
        <v>2</v>
      </c>
      <c r="E3" s="11" t="s">
        <v>1</v>
      </c>
    </row>
    <row r="4" spans="1:9" ht="60" x14ac:dyDescent="0.25">
      <c r="A4" s="14" t="s">
        <v>6</v>
      </c>
      <c r="B4" s="26"/>
      <c r="C4" s="10" t="s">
        <v>15</v>
      </c>
      <c r="D4" s="10" t="s">
        <v>27</v>
      </c>
      <c r="E4" s="10" t="s">
        <v>23</v>
      </c>
    </row>
    <row r="5" spans="1:9" ht="16.5" customHeight="1" x14ac:dyDescent="0.25">
      <c r="A5" s="15"/>
      <c r="B5" s="24"/>
      <c r="C5" s="9" t="s">
        <v>16</v>
      </c>
      <c r="D5" s="9" t="s">
        <v>27</v>
      </c>
      <c r="E5" s="9" t="s">
        <v>22</v>
      </c>
    </row>
    <row r="6" spans="1:9" ht="16.5" customHeight="1" x14ac:dyDescent="0.25">
      <c r="A6" s="15"/>
      <c r="B6" s="24"/>
      <c r="C6" s="10" t="s">
        <v>17</v>
      </c>
      <c r="D6" s="10" t="s">
        <v>27</v>
      </c>
      <c r="E6" s="10" t="s">
        <v>35</v>
      </c>
    </row>
    <row r="7" spans="1:9" ht="16.5" customHeight="1" x14ac:dyDescent="0.25">
      <c r="A7" s="15"/>
      <c r="B7" s="24"/>
      <c r="C7" s="9" t="s">
        <v>42</v>
      </c>
      <c r="D7" s="9" t="s">
        <v>34</v>
      </c>
      <c r="E7" s="9" t="s">
        <v>40</v>
      </c>
    </row>
    <row r="8" spans="1:9" ht="16.5" customHeight="1" x14ac:dyDescent="0.25">
      <c r="A8" s="15"/>
      <c r="B8" s="24"/>
      <c r="C8" s="10" t="s">
        <v>43</v>
      </c>
      <c r="D8" s="10" t="s">
        <v>34</v>
      </c>
      <c r="E8" s="10" t="s">
        <v>41</v>
      </c>
    </row>
    <row r="9" spans="1:9" ht="16.5" customHeight="1" x14ac:dyDescent="0.25">
      <c r="A9" s="15"/>
      <c r="B9" s="24"/>
      <c r="C9" s="9" t="s">
        <v>18</v>
      </c>
      <c r="D9" s="9" t="s">
        <v>28</v>
      </c>
      <c r="E9" s="9" t="s">
        <v>36</v>
      </c>
    </row>
    <row r="10" spans="1:9" x14ac:dyDescent="0.25">
      <c r="A10" s="20"/>
      <c r="B10" s="24"/>
      <c r="C10" s="10" t="s">
        <v>44</v>
      </c>
      <c r="D10" s="10" t="s">
        <v>28</v>
      </c>
      <c r="E10" s="10" t="s">
        <v>45</v>
      </c>
    </row>
    <row r="11" spans="1:9" ht="135" x14ac:dyDescent="0.25">
      <c r="A11" s="14" t="s">
        <v>8</v>
      </c>
      <c r="B11" s="24"/>
      <c r="C11" s="10" t="s">
        <v>19</v>
      </c>
      <c r="D11" s="10" t="s">
        <v>26</v>
      </c>
      <c r="E11" s="10" t="s">
        <v>39</v>
      </c>
    </row>
    <row r="12" spans="1:9" x14ac:dyDescent="0.25">
      <c r="A12" s="21"/>
      <c r="B12" s="25"/>
      <c r="C12" s="9" t="s">
        <v>19</v>
      </c>
      <c r="D12" s="9" t="s">
        <v>32</v>
      </c>
      <c r="E12" s="9" t="s">
        <v>13</v>
      </c>
    </row>
    <row r="13" spans="1:9" x14ac:dyDescent="0.25">
      <c r="A13" s="21"/>
      <c r="B13" s="25"/>
      <c r="C13" s="10" t="s">
        <v>19</v>
      </c>
      <c r="D13" s="10" t="s">
        <v>32</v>
      </c>
      <c r="E13" s="10" t="s">
        <v>14</v>
      </c>
    </row>
    <row r="14" spans="1:9" x14ac:dyDescent="0.25">
      <c r="A14" s="21"/>
      <c r="B14" s="25"/>
      <c r="C14" s="9"/>
      <c r="D14" s="9"/>
      <c r="E14" s="9"/>
      <c r="G14" s="8"/>
      <c r="H14" s="4"/>
      <c r="I14" s="4"/>
    </row>
    <row r="15" spans="1:9" x14ac:dyDescent="0.25">
      <c r="A15" s="21"/>
      <c r="B15" s="25"/>
      <c r="C15" s="12"/>
      <c r="D15" s="13"/>
      <c r="E15" s="12"/>
      <c r="G15" s="8"/>
      <c r="H15" s="4"/>
      <c r="I15" s="4"/>
    </row>
    <row r="16" spans="1:9" ht="21.75" customHeight="1" x14ac:dyDescent="0.25">
      <c r="A16" s="28" t="s">
        <v>3</v>
      </c>
      <c r="B16" s="24" t="s">
        <v>50</v>
      </c>
      <c r="C16" s="9" t="s">
        <v>24</v>
      </c>
      <c r="D16" s="9" t="s">
        <v>34</v>
      </c>
      <c r="E16" s="9" t="s">
        <v>11</v>
      </c>
      <c r="G16" s="8"/>
      <c r="H16" s="4"/>
      <c r="I16" s="4"/>
    </row>
    <row r="17" spans="1:65" x14ac:dyDescent="0.25">
      <c r="A17" s="29"/>
      <c r="B17" s="24" t="s">
        <v>46</v>
      </c>
      <c r="C17" s="10"/>
      <c r="D17" s="10"/>
      <c r="E17" s="10"/>
      <c r="G17" s="8"/>
      <c r="H17" s="4"/>
      <c r="I17" s="4"/>
    </row>
    <row r="18" spans="1:65" ht="45" x14ac:dyDescent="0.25">
      <c r="A18" s="29"/>
      <c r="B18" s="24" t="s">
        <v>48</v>
      </c>
      <c r="C18" s="9" t="s">
        <v>20</v>
      </c>
      <c r="D18" s="9" t="s">
        <v>32</v>
      </c>
      <c r="E18" s="9" t="s">
        <v>21</v>
      </c>
      <c r="G18" s="8"/>
      <c r="H18" s="4"/>
      <c r="I18" s="4"/>
    </row>
    <row r="19" spans="1:65" x14ac:dyDescent="0.25">
      <c r="A19" s="29"/>
      <c r="B19" s="24" t="s">
        <v>47</v>
      </c>
      <c r="C19" s="9"/>
      <c r="D19" s="9"/>
      <c r="E19" s="9"/>
      <c r="G19" s="8"/>
      <c r="H19" s="4"/>
      <c r="I19" s="4"/>
    </row>
    <row r="20" spans="1:65" ht="30" x14ac:dyDescent="0.25">
      <c r="A20" s="30"/>
      <c r="B20" s="24" t="s">
        <v>49</v>
      </c>
      <c r="C20" s="10" t="s">
        <v>37</v>
      </c>
      <c r="D20" s="10" t="s">
        <v>32</v>
      </c>
      <c r="E20" s="10" t="s">
        <v>38</v>
      </c>
      <c r="G20" s="8"/>
      <c r="H20" s="4"/>
      <c r="I20" s="4"/>
    </row>
    <row r="21" spans="1:65" ht="87.75" x14ac:dyDescent="0.25">
      <c r="A21" s="14" t="s">
        <v>4</v>
      </c>
      <c r="B21" s="24"/>
      <c r="C21" s="10" t="s">
        <v>29</v>
      </c>
      <c r="D21" s="10" t="s">
        <v>33</v>
      </c>
      <c r="E21" s="10" t="s">
        <v>10</v>
      </c>
      <c r="G21" s="8"/>
      <c r="H21" s="4"/>
      <c r="I21" s="4"/>
    </row>
    <row r="22" spans="1:65" x14ac:dyDescent="0.25">
      <c r="A22" s="15"/>
      <c r="B22" s="24"/>
      <c r="C22" s="9"/>
      <c r="D22" s="9"/>
      <c r="E22" s="9"/>
      <c r="G22" s="8"/>
      <c r="H22" s="4"/>
      <c r="I22" s="4"/>
    </row>
    <row r="23" spans="1:65" s="5" customFormat="1" x14ac:dyDescent="0.25">
      <c r="A23" s="15"/>
      <c r="B23" s="24"/>
      <c r="C23" s="10"/>
      <c r="D23" s="10"/>
      <c r="E23" s="10"/>
      <c r="F23" s="8"/>
      <c r="G23" s="8"/>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row>
    <row r="24" spans="1:65" s="6" customFormat="1" x14ac:dyDescent="0.25">
      <c r="A24" s="15"/>
      <c r="B24" s="24"/>
      <c r="C24" s="9"/>
      <c r="D24" s="9"/>
      <c r="E24" s="9"/>
      <c r="F24" s="8"/>
      <c r="G24" s="3"/>
      <c r="H24" s="1"/>
      <c r="I24" s="1"/>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row>
    <row r="25" spans="1:65" s="5" customFormat="1" x14ac:dyDescent="0.25">
      <c r="A25" s="15"/>
      <c r="B25" s="24"/>
      <c r="C25" s="10"/>
      <c r="D25" s="10"/>
      <c r="E25" s="10"/>
      <c r="F25" s="8"/>
      <c r="G25" s="3"/>
      <c r="H25" s="1"/>
      <c r="I25" s="1"/>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row>
    <row r="26" spans="1:65" s="6" customFormat="1" ht="33.75" customHeight="1" x14ac:dyDescent="0.25">
      <c r="A26" s="14" t="s">
        <v>5</v>
      </c>
      <c r="B26" s="24"/>
      <c r="C26" s="9" t="s">
        <v>25</v>
      </c>
      <c r="D26" s="9" t="s">
        <v>32</v>
      </c>
      <c r="E26" s="9" t="s">
        <v>12</v>
      </c>
      <c r="F26" s="8"/>
      <c r="G26" s="3"/>
      <c r="H26" s="1"/>
      <c r="I26" s="1"/>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row>
    <row r="27" spans="1:65" s="5" customFormat="1" x14ac:dyDescent="0.25">
      <c r="A27" s="15"/>
      <c r="B27" s="24"/>
      <c r="C27" s="10" t="s">
        <v>30</v>
      </c>
      <c r="D27" s="10" t="s">
        <v>32</v>
      </c>
      <c r="E27" s="10" t="s">
        <v>31</v>
      </c>
      <c r="F27" s="8"/>
      <c r="G27" s="3"/>
      <c r="H27" s="1"/>
      <c r="I27" s="1"/>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row>
    <row r="28" spans="1:65" s="6" customFormat="1" x14ac:dyDescent="0.25">
      <c r="A28" s="15"/>
      <c r="B28" s="24"/>
      <c r="C28" s="9"/>
      <c r="D28" s="9"/>
      <c r="E28" s="9"/>
      <c r="F28" s="8"/>
      <c r="G28" s="3"/>
      <c r="H28" s="1"/>
      <c r="I28" s="1"/>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row>
    <row r="29" spans="1:65" s="5" customFormat="1" x14ac:dyDescent="0.25">
      <c r="A29" s="15"/>
      <c r="B29" s="24"/>
      <c r="C29" s="10"/>
      <c r="D29" s="10"/>
      <c r="E29" s="10"/>
      <c r="F29" s="8"/>
      <c r="G29" s="3"/>
      <c r="H29" s="1"/>
      <c r="I29" s="1"/>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row>
    <row r="30" spans="1:65" s="6" customFormat="1" x14ac:dyDescent="0.25">
      <c r="A30" s="20"/>
      <c r="B30" s="24"/>
      <c r="C30" s="9"/>
      <c r="D30" s="9"/>
      <c r="E30" s="9"/>
      <c r="F30" s="8"/>
      <c r="G30" s="3"/>
      <c r="H30" s="1"/>
      <c r="I30" s="1"/>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row>
    <row r="31" spans="1:65" x14ac:dyDescent="0.25">
      <c r="F31" s="8"/>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row>
  </sheetData>
  <mergeCells count="1">
    <mergeCell ref="A16:A20"/>
  </mergeCells>
  <pageMargins left="0.25" right="0.25" top="0.75" bottom="0.75" header="0.3" footer="0.3"/>
  <pageSetup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28ECD-51C4-4BF1-A097-B2AA7BF1BAD5}">
  <dimension ref="A1:C9"/>
  <sheetViews>
    <sheetView topLeftCell="A4" workbookViewId="0">
      <selection activeCell="C9" sqref="C9"/>
    </sheetView>
  </sheetViews>
  <sheetFormatPr defaultRowHeight="15" x14ac:dyDescent="0.25"/>
  <cols>
    <col min="1" max="3" width="25" style="3" customWidth="1"/>
    <col min="4" max="16384" width="9.140625" style="3"/>
  </cols>
  <sheetData>
    <row r="1" spans="1:3" x14ac:dyDescent="0.25">
      <c r="B1" s="3" t="s">
        <v>51</v>
      </c>
      <c r="C1" s="3" t="s">
        <v>52</v>
      </c>
    </row>
    <row r="2" spans="1:3" ht="45" x14ac:dyDescent="0.25">
      <c r="A2" s="24" t="s">
        <v>50</v>
      </c>
      <c r="B2" s="3">
        <v>3</v>
      </c>
      <c r="C2" s="3" t="s">
        <v>53</v>
      </c>
    </row>
    <row r="3" spans="1:3" ht="135" x14ac:dyDescent="0.25">
      <c r="A3" s="24" t="s">
        <v>46</v>
      </c>
      <c r="B3" s="3">
        <v>4</v>
      </c>
      <c r="C3" s="3" t="s">
        <v>54</v>
      </c>
    </row>
    <row r="4" spans="1:3" ht="240" x14ac:dyDescent="0.25">
      <c r="A4" s="24" t="s">
        <v>48</v>
      </c>
      <c r="B4" s="3">
        <v>4</v>
      </c>
      <c r="C4" s="3" t="s">
        <v>55</v>
      </c>
    </row>
    <row r="5" spans="1:3" ht="45" x14ac:dyDescent="0.25">
      <c r="A5" s="24" t="s">
        <v>47</v>
      </c>
      <c r="B5" s="3">
        <v>3</v>
      </c>
    </row>
    <row r="6" spans="1:3" ht="75" x14ac:dyDescent="0.25">
      <c r="A6" s="24" t="s">
        <v>49</v>
      </c>
      <c r="B6" s="3">
        <v>4</v>
      </c>
      <c r="C6" s="3" t="s">
        <v>56</v>
      </c>
    </row>
    <row r="7" spans="1:3" x14ac:dyDescent="0.25">
      <c r="B7" s="3">
        <f>SUM(B2:B6)</f>
        <v>18</v>
      </c>
    </row>
    <row r="8" spans="1:3" x14ac:dyDescent="0.25">
      <c r="B8" s="3">
        <f>B7/5</f>
        <v>3.6</v>
      </c>
    </row>
    <row r="9" spans="1:3" ht="210" x14ac:dyDescent="0.25">
      <c r="C9" s="27" t="s">
        <v>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39860-3C5C-4DCA-BEF5-823A33E56B38}">
  <dimension ref="A1:B26"/>
  <sheetViews>
    <sheetView tabSelected="1" topLeftCell="A16" workbookViewId="0">
      <selection activeCell="B26" sqref="B26"/>
    </sheetView>
  </sheetViews>
  <sheetFormatPr defaultRowHeight="15" x14ac:dyDescent="0.25"/>
  <cols>
    <col min="1" max="1" width="43.28515625" style="3" customWidth="1"/>
    <col min="2" max="2" width="46.7109375" style="3" customWidth="1"/>
    <col min="3" max="3" width="28.28515625" style="3" customWidth="1"/>
    <col min="4" max="16384" width="9.140625" style="3"/>
  </cols>
  <sheetData>
    <row r="1" spans="1:2" x14ac:dyDescent="0.25">
      <c r="A1" s="31" t="s">
        <v>73</v>
      </c>
      <c r="B1" s="3">
        <v>3</v>
      </c>
    </row>
    <row r="2" spans="1:2" ht="150" x14ac:dyDescent="0.25">
      <c r="A2" s="32" t="s">
        <v>74</v>
      </c>
      <c r="B2" s="3" t="s">
        <v>75</v>
      </c>
    </row>
    <row r="4" spans="1:2" x14ac:dyDescent="0.25">
      <c r="A4" s="31" t="s">
        <v>69</v>
      </c>
      <c r="B4" s="3">
        <v>3</v>
      </c>
    </row>
    <row r="5" spans="1:2" ht="105" x14ac:dyDescent="0.25">
      <c r="A5" s="32" t="s">
        <v>70</v>
      </c>
      <c r="B5" s="3" t="s">
        <v>71</v>
      </c>
    </row>
    <row r="7" spans="1:2" x14ac:dyDescent="0.25">
      <c r="A7" s="31" t="s">
        <v>66</v>
      </c>
      <c r="B7" s="3">
        <v>4</v>
      </c>
    </row>
    <row r="8" spans="1:2" ht="99.75" x14ac:dyDescent="0.25">
      <c r="A8" s="32" t="s">
        <v>67</v>
      </c>
      <c r="B8" s="3" t="s">
        <v>68</v>
      </c>
    </row>
    <row r="11" spans="1:2" x14ac:dyDescent="0.25">
      <c r="A11" s="31" t="s">
        <v>64</v>
      </c>
      <c r="B11" s="3">
        <v>3</v>
      </c>
    </row>
    <row r="12" spans="1:2" ht="150" x14ac:dyDescent="0.25">
      <c r="A12" s="32" t="s">
        <v>65</v>
      </c>
      <c r="B12" s="3" t="s">
        <v>72</v>
      </c>
    </row>
    <row r="15" spans="1:2" x14ac:dyDescent="0.25">
      <c r="A15" s="31" t="s">
        <v>61</v>
      </c>
      <c r="B15" s="3">
        <v>4</v>
      </c>
    </row>
    <row r="16" spans="1:2" ht="114" x14ac:dyDescent="0.25">
      <c r="A16" s="32" t="s">
        <v>62</v>
      </c>
      <c r="B16" s="3" t="s">
        <v>63</v>
      </c>
    </row>
    <row r="20" spans="1:2" x14ac:dyDescent="0.25">
      <c r="A20" s="31" t="s">
        <v>58</v>
      </c>
      <c r="B20" s="3">
        <v>5</v>
      </c>
    </row>
    <row r="21" spans="1:2" ht="128.25" x14ac:dyDescent="0.25">
      <c r="A21" s="32" t="s">
        <v>59</v>
      </c>
      <c r="B21" s="3" t="s">
        <v>60</v>
      </c>
    </row>
    <row r="23" spans="1:2" x14ac:dyDescent="0.25">
      <c r="B23" s="3">
        <f>SUM(B20,B15,B11,B7,B4,B1)</f>
        <v>22</v>
      </c>
    </row>
    <row r="24" spans="1:2" x14ac:dyDescent="0.25">
      <c r="B24" s="3">
        <f>B23/6</f>
        <v>3.6666666666666665</v>
      </c>
    </row>
    <row r="26" spans="1:2" ht="195" x14ac:dyDescent="0.25">
      <c r="B26" s="3" t="s">
        <v>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Mark Atkinson</vt:lpstr>
      <vt:lpstr>Goals Reviewed</vt:lpstr>
      <vt:lpstr>competency </vt:lpstr>
    </vt:vector>
  </TitlesOfParts>
  <Company>DDC - Delta Dental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Rhonda Helenihi (ca34333)</dc:creator>
  <cp:lastModifiedBy>Mark Atkinson (ca34081)</cp:lastModifiedBy>
  <cp:lastPrinted>2019-02-04T16:37:32Z</cp:lastPrinted>
  <dcterms:created xsi:type="dcterms:W3CDTF">2017-12-18T17:29:05Z</dcterms:created>
  <dcterms:modified xsi:type="dcterms:W3CDTF">2020-01-17T01:52:56Z</dcterms:modified>
</cp:coreProperties>
</file>