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sharedStrings.xml><?xml version="1.0" encoding="utf-8"?>
<sst xmlns="http://schemas.openxmlformats.org/spreadsheetml/2006/main" count="54" uniqueCount="49">
  <si>
    <t>Skills Matrix</t>
  </si>
  <si>
    <t>Team other to perform</t>
  </si>
  <si>
    <t>Perform effectively</t>
  </si>
  <si>
    <t>Perform</t>
  </si>
  <si>
    <t>Perform with help</t>
  </si>
  <si>
    <t>Can not perform</t>
  </si>
  <si>
    <t>Leader:</t>
  </si>
  <si>
    <t>Rupak Ganguly</t>
  </si>
  <si>
    <t>Department:</t>
  </si>
  <si>
    <t>Docker</t>
  </si>
  <si>
    <t>Date:</t>
  </si>
  <si>
    <t>Legend:</t>
  </si>
  <si>
    <t>Trainer level</t>
  </si>
  <si>
    <t>Expert</t>
  </si>
  <si>
    <t>Moderate experience</t>
  </si>
  <si>
    <t>Basic awareness</t>
  </si>
  <si>
    <t>Not familiar</t>
  </si>
  <si>
    <t>Per individual</t>
  </si>
  <si>
    <t>Name</t>
  </si>
  <si>
    <t>Email</t>
  </si>
  <si>
    <t>Availability</t>
  </si>
  <si>
    <t>Java</t>
  </si>
  <si>
    <t>NodeJs</t>
  </si>
  <si>
    <t>SQL</t>
  </si>
  <si>
    <t>JavaScript</t>
  </si>
  <si>
    <t>Mobile Development</t>
  </si>
  <si>
    <t>Web Development</t>
  </si>
  <si>
    <t>DevOps</t>
  </si>
  <si>
    <t>Score</t>
  </si>
  <si>
    <t>Milton Chandradas</t>
  </si>
  <si>
    <t>milton.chandradas@live.com</t>
  </si>
  <si>
    <t>Weekends</t>
  </si>
  <si>
    <t>Madhuri Konidala</t>
  </si>
  <si>
    <t>mkonidala@gmail.com</t>
  </si>
  <si>
    <t>Kumar Sabnis</t>
  </si>
  <si>
    <t>kumar.sabnis@gmail.com</t>
  </si>
  <si>
    <t>rupakg@gmail.com</t>
  </si>
  <si>
    <t>Anushri Shendre</t>
  </si>
  <si>
    <t>anu.shendre@gmail.com</t>
  </si>
  <si>
    <t>Score per skill:</t>
  </si>
  <si>
    <t>Threshold</t>
  </si>
  <si>
    <t>Training required?</t>
  </si>
  <si>
    <t>Continuous Improvement Toolkit . www.citoolkit.com</t>
  </si>
  <si>
    <t>Guide:</t>
  </si>
  <si>
    <t xml:space="preserve">  1st, enter in the left columns the information of employees, such as names and job titles.</t>
  </si>
  <si>
    <t xml:space="preserve">  2nd, enter in the blue cells the skills that the employees require in order to do thier jobs.</t>
  </si>
  <si>
    <t xml:space="preserve">  3rd, fill in the matrix the skill ratings of employees.</t>
  </si>
  <si>
    <t xml:space="preserve">  Look at the bottom of the table to see what are the training needs to improve the skills.</t>
  </si>
  <si>
    <r>
      <rPr>
        <rFont val="Calibri"/>
        <b/>
        <color rgb="FF3F3F3F"/>
        <sz val="9.0"/>
      </rPr>
      <t>Note:</t>
    </r>
    <r>
      <rPr>
        <rFont val="Calibri"/>
        <color rgb="FF3F3F3F"/>
        <sz val="9.0"/>
      </rPr>
      <t xml:space="preserve"> you need only to fill the white and blue cells.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</si>
</sst>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rgb="FF000000"/>
      <name val="Calibri"/>
    </font>
    <font>
      <sz val="9.0"/>
      <color rgb="FFA5A5A5"/>
      <name val="Calibri"/>
    </font>
    <font>
      <b/>
      <sz val="24.0"/>
      <name val="Calibri"/>
    </font>
    <font>
      <b/>
      <sz val="16.0"/>
      <name val="Calibri"/>
    </font>
    <font>
      <sz val="9.0"/>
      <name val="Calibri"/>
    </font>
    <font>
      <sz val="11.0"/>
      <color rgb="FFD8D8D8"/>
      <name val="Calibri"/>
    </font>
    <font>
      <sz val="16.0"/>
      <color rgb="FF0000CC"/>
      <name val="Calibri"/>
    </font>
    <font>
      <sz val="8.0"/>
      <name val="Calibri"/>
    </font>
    <font>
      <b/>
      <sz val="11.0"/>
      <name val="Calibri"/>
    </font>
    <font>
      <sz val="8.0"/>
      <color rgb="FF7F7F7F"/>
      <name val="Calibri"/>
    </font>
    <font>
      <sz val="8.0"/>
      <color rgb="FFA5A5A5"/>
      <name val="Calibri"/>
    </font>
    <font>
      <b/>
      <sz val="9.0"/>
      <name val="Calibri"/>
    </font>
    <font>
      <b/>
      <sz val="10.0"/>
      <name val="Calibri"/>
    </font>
    <font>
      <sz val="10.0"/>
      <name val="Calibri"/>
    </font>
    <font>
      <u/>
      <sz val="11.0"/>
      <color rgb="FF0000FF"/>
      <name val="Calibri"/>
    </font>
    <font>
      <b/>
      <sz val="10.0"/>
      <color rgb="FFFFFFFF"/>
      <name val="Calibri"/>
    </font>
    <font>
      <sz val="11.0"/>
      <name val="Calibri"/>
    </font>
    <font/>
    <font>
      <b/>
      <sz val="9.0"/>
      <color rgb="FF595959"/>
      <name val="Calibri"/>
    </font>
    <font>
      <sz val="9.0"/>
      <color rgb="FF3F3F3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</fills>
  <borders count="21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/>
    </border>
    <border>
      <left/>
      <right/>
      <top style="thick">
        <color rgb="FF000000"/>
      </top>
      <bottom style="thin">
        <color rgb="FFBFBFBF"/>
      </bottom>
    </border>
    <border>
      <left/>
      <right style="thick">
        <color rgb="FF000000"/>
      </right>
      <top style="thick">
        <color rgb="FF000000"/>
      </top>
      <bottom style="thin">
        <color rgb="FFBFBFBF"/>
      </bottom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ck">
        <color rgb="FF000000"/>
      </right>
      <top/>
      <bottom style="thin">
        <color rgb="FFBFBFBF"/>
      </bottom>
    </border>
    <border>
      <left/>
      <right style="thick">
        <color rgb="FF000000"/>
      </right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/>
    </border>
    <border>
      <left/>
      <right style="thin">
        <color rgb="FFBFBFBF"/>
      </right>
      <top style="thin">
        <color rgb="FFBFBFBF"/>
      </top>
      <bottom/>
    </border>
    <border>
      <left/>
      <right/>
      <top style="thin">
        <color rgb="FFBFBFBF"/>
      </top>
      <bottom style="thin">
        <color rgb="FFBFBFBF"/>
      </bottom>
    </border>
    <border>
      <left style="thick">
        <color rgb="FF000000"/>
      </left>
      <right/>
      <top/>
      <bottom/>
    </border>
    <border>
      <left/>
      <right/>
      <top style="thin">
        <color rgb="FFBFBFBF"/>
      </top>
      <bottom style="thick">
        <color rgb="FF000000"/>
      </bottom>
    </border>
    <border>
      <left/>
      <right style="thick">
        <color rgb="FF000000"/>
      </right>
      <top style="thin">
        <color rgb="FFBFBFBF"/>
      </top>
      <bottom style="thick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4" numFmtId="0" xfId="0" applyBorder="1" applyFont="1"/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right" vertical="center"/>
    </xf>
    <xf borderId="1" fillId="2" fontId="4" numFmtId="0" xfId="0" applyAlignment="1" applyBorder="1" applyFont="1">
      <alignment vertical="center"/>
    </xf>
    <xf borderId="1" fillId="2" fontId="4" numFmtId="0" xfId="0" applyAlignment="1" applyBorder="1" applyFont="1">
      <alignment horizontal="right" vertical="center"/>
    </xf>
    <xf borderId="1" fillId="2" fontId="7" numFmtId="0" xfId="0" applyAlignment="1" applyBorder="1" applyFont="1">
      <alignment horizontal="right" vertical="center"/>
    </xf>
    <xf borderId="1" fillId="2" fontId="7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left" vertical="center"/>
    </xf>
    <xf borderId="2" fillId="3" fontId="4" numFmtId="14" xfId="0" applyAlignment="1" applyBorder="1" applyFont="1" applyNumberFormat="1">
      <alignment horizontal="left" vertical="center"/>
    </xf>
    <xf borderId="3" fillId="3" fontId="8" numFmtId="0" xfId="0" applyAlignment="1" applyBorder="1" applyFont="1">
      <alignment horizontal="center" vertical="center"/>
    </xf>
    <xf borderId="2" fillId="3" fontId="8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right"/>
    </xf>
    <xf borderId="1" fillId="2" fontId="7" numFmtId="0" xfId="0" applyAlignment="1" applyBorder="1" applyFont="1">
      <alignment horizontal="left"/>
    </xf>
    <xf borderId="1" fillId="2" fontId="4" numFmtId="0" xfId="0" applyAlignment="1" applyBorder="1" applyFont="1">
      <alignment horizontal="right"/>
    </xf>
    <xf borderId="4" fillId="2" fontId="7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5" fillId="2" fontId="4" numFmtId="0" xfId="0" applyBorder="1" applyFont="1"/>
    <xf borderId="6" fillId="2" fontId="4" numFmtId="0" xfId="0" applyBorder="1" applyFont="1"/>
    <xf borderId="7" fillId="2" fontId="4" numFmtId="0" xfId="0" applyBorder="1" applyFont="1"/>
    <xf borderId="5" fillId="2" fontId="11" numFmtId="0" xfId="0" applyAlignment="1" applyBorder="1" applyFont="1">
      <alignment horizontal="center"/>
    </xf>
    <xf borderId="8" fillId="4" fontId="12" numFmtId="0" xfId="0" applyAlignment="1" applyBorder="1" applyFill="1" applyFont="1">
      <alignment horizontal="center" shrinkToFit="0" vertical="center" wrapText="1"/>
    </xf>
    <xf borderId="9" fillId="4" fontId="12" numFmtId="0" xfId="0" applyAlignment="1" applyBorder="1" applyFont="1">
      <alignment horizontal="center" shrinkToFit="0" vertical="center" wrapText="1"/>
    </xf>
    <xf borderId="2" fillId="5" fontId="13" numFmtId="0" xfId="0" applyAlignment="1" applyBorder="1" applyFill="1" applyFont="1">
      <alignment horizontal="center" shrinkToFit="0" vertical="center" wrapText="1"/>
    </xf>
    <xf borderId="10" fillId="4" fontId="12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/>
    </xf>
    <xf borderId="5" fillId="2" fontId="1" numFmtId="0" xfId="0" applyAlignment="1" applyBorder="1" applyFont="1">
      <alignment horizontal="right" vertical="center"/>
    </xf>
    <xf borderId="8" fillId="3" fontId="13" numFmtId="0" xfId="0" applyAlignment="1" applyBorder="1" applyFont="1">
      <alignment horizontal="center" shrinkToFit="0" vertical="center" wrapText="1"/>
    </xf>
    <xf borderId="9" fillId="3" fontId="14" numFmtId="0" xfId="0" applyAlignment="1" applyBorder="1" applyFont="1">
      <alignment horizontal="center" shrinkToFit="0" vertical="center" wrapText="1"/>
    </xf>
    <xf borderId="9" fillId="3" fontId="13" numFmtId="0" xfId="0" applyAlignment="1" applyBorder="1" applyFont="1">
      <alignment horizontal="center" shrinkToFit="0" vertical="center" wrapText="1"/>
    </xf>
    <xf borderId="2" fillId="3" fontId="8" numFmtId="0" xfId="0" applyAlignment="1" applyBorder="1" applyFont="1">
      <alignment horizontal="center" shrinkToFit="0" vertical="center" wrapText="1"/>
    </xf>
    <xf borderId="11" fillId="4" fontId="12" numFmtId="0" xfId="0" applyAlignment="1" applyBorder="1" applyFont="1">
      <alignment horizontal="center" shrinkToFit="0" vertical="center" wrapText="1"/>
    </xf>
    <xf borderId="1" fillId="2" fontId="7" numFmtId="9" xfId="0" applyAlignment="1" applyBorder="1" applyFont="1" applyNumberFormat="1">
      <alignment horizontal="left"/>
    </xf>
    <xf borderId="8" fillId="3" fontId="13" numFmtId="0" xfId="0" applyAlignment="1" applyBorder="1" applyFont="1">
      <alignment horizontal="center" readingOrder="0" shrinkToFit="0" vertical="center" wrapText="1"/>
    </xf>
    <xf borderId="9" fillId="3" fontId="13" numFmtId="0" xfId="0" applyAlignment="1" applyBorder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 shrinkToFit="0" vertical="center" wrapText="1"/>
    </xf>
    <xf borderId="12" fillId="2" fontId="13" numFmtId="0" xfId="0" applyAlignment="1" applyBorder="1" applyFont="1">
      <alignment horizontal="center" shrinkToFit="0" vertical="center" wrapText="1"/>
    </xf>
    <xf borderId="13" fillId="2" fontId="13" numFmtId="0" xfId="0" applyAlignment="1" applyBorder="1" applyFont="1">
      <alignment horizontal="right" vertical="center"/>
    </xf>
    <xf borderId="2" fillId="4" fontId="12" numFmtId="0" xfId="0" applyAlignment="1" applyBorder="1" applyFont="1">
      <alignment horizontal="center" shrinkToFit="0" vertical="center" wrapText="1"/>
    </xf>
    <xf borderId="14" fillId="4" fontId="13" numFmtId="0" xfId="0" applyAlignment="1" applyBorder="1" applyFont="1">
      <alignment horizontal="center" shrinkToFit="0" vertical="center" wrapText="1"/>
    </xf>
    <xf borderId="15" fillId="2" fontId="7" numFmtId="9" xfId="0" applyAlignment="1" applyBorder="1" applyFont="1" applyNumberFormat="1">
      <alignment horizontal="left"/>
    </xf>
    <xf borderId="8" fillId="0" fontId="13" numFmtId="0" xfId="0" applyAlignment="1" applyBorder="1" applyFont="1">
      <alignment horizontal="center" shrinkToFit="0" vertical="center" wrapText="1"/>
    </xf>
    <xf borderId="12" fillId="2" fontId="13" numFmtId="0" xfId="0" applyAlignment="1" applyBorder="1" applyFont="1">
      <alignment horizontal="left" shrinkToFit="0" vertical="center" wrapText="1"/>
    </xf>
    <xf borderId="2" fillId="6" fontId="15" numFmtId="0" xfId="0" applyAlignment="1" applyBorder="1" applyFill="1" applyFont="1">
      <alignment horizontal="center" shrinkToFit="0" vertical="center" wrapText="1"/>
    </xf>
    <xf borderId="4" fillId="2" fontId="4" numFmtId="0" xfId="0" applyBorder="1" applyFont="1"/>
    <xf borderId="16" fillId="2" fontId="4" numFmtId="0" xfId="0" applyBorder="1" applyFont="1"/>
    <xf borderId="17" fillId="2" fontId="4" numFmtId="0" xfId="0" applyBorder="1" applyFont="1"/>
    <xf borderId="18" fillId="7" fontId="16" numFmtId="0" xfId="0" applyAlignment="1" applyBorder="1" applyFill="1" applyFont="1">
      <alignment horizontal="center" vertical="center"/>
    </xf>
    <xf borderId="19" fillId="0" fontId="17" numFmtId="0" xfId="0" applyBorder="1" applyFont="1"/>
    <xf borderId="20" fillId="0" fontId="17" numFmtId="0" xfId="0" applyBorder="1" applyFont="1"/>
    <xf borderId="1" fillId="2" fontId="18" numFmtId="0" xfId="0" applyAlignment="1" applyBorder="1" applyFont="1">
      <alignment vertical="center"/>
    </xf>
    <xf borderId="1" fillId="2" fontId="19" numFmtId="0" xfId="0" applyAlignment="1" applyBorder="1" applyFont="1">
      <alignment vertical="center"/>
    </xf>
  </cellXfs>
  <cellStyles count="1">
    <cellStyle xfId="0" name="Normal" builtinId="0"/>
  </cellStyles>
  <dxfs count="12">
    <dxf>
      <font/>
      <fill>
        <patternFill patternType="solid">
          <fgColor rgb="FFAFFBC1"/>
          <bgColor rgb="FFAFFBC1"/>
        </patternFill>
      </fill>
      <border/>
    </dxf>
    <dxf>
      <font/>
      <fill>
        <patternFill patternType="solid">
          <fgColor rgb="FFE5FE68"/>
          <bgColor rgb="FFE5FE68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19F"/>
          <bgColor rgb="FFFFF19F"/>
        </patternFill>
      </fill>
      <border/>
    </dxf>
    <dxf>
      <font/>
      <fill>
        <patternFill patternType="solid">
          <fgColor rgb="FFFFCCFF"/>
          <bgColor rgb="FFFFCCFF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none"/>
      </fill>
      <border/>
    </dxf>
    <dxf>
      <font>
        <color rgb="FFCC00CC"/>
      </font>
      <fill>
        <patternFill patternType="none"/>
      </fill>
      <border/>
    </dxf>
    <dxf>
      <font>
        <color rgb="FF000000"/>
      </font>
      <fill>
        <patternFill patternType="solid">
          <fgColor rgb="FFEAEAEA"/>
          <bgColor rgb="FFEAEAEA"/>
        </patternFill>
      </fill>
      <border/>
    </dxf>
    <dxf>
      <font/>
      <fill>
        <patternFill patternType="solid">
          <fgColor rgb="FFEAEAEA"/>
          <bgColor rgb="FFEAEAEA"/>
        </patternFill>
      </fill>
      <border/>
    </dxf>
    <dxf>
      <font>
        <color rgb="FF4F6128"/>
      </font>
      <fill>
        <patternFill patternType="solid">
          <fgColor rgb="FFCCFFB4"/>
          <bgColor rgb="FFCCFFB4"/>
        </patternFill>
      </fill>
      <border/>
    </dxf>
    <dxf>
      <font>
        <color rgb="FFFFFF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ilton.chandradas@live.com" TargetMode="External"/><Relationship Id="rId2" Type="http://schemas.openxmlformats.org/officeDocument/2006/relationships/hyperlink" Target="mailto:mkonidala@gmail.com" TargetMode="External"/><Relationship Id="rId3" Type="http://schemas.openxmlformats.org/officeDocument/2006/relationships/hyperlink" Target="mailto:kumar.sabnis@gmail.com" TargetMode="External"/><Relationship Id="rId4" Type="http://schemas.openxmlformats.org/officeDocument/2006/relationships/hyperlink" Target="mailto:rupakg@gmail.com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17.86"/>
    <col customWidth="1" min="3" max="3" width="26.43"/>
    <col customWidth="1" min="4" max="4" width="17.86"/>
    <col customWidth="1" min="5" max="13" width="14.86"/>
    <col customWidth="1" min="14" max="14" width="8.86"/>
    <col customWidth="1" min="15" max="15" width="2.86"/>
    <col customWidth="1" min="16" max="16" width="9.14"/>
    <col customWidth="1" min="17" max="26" width="8.86"/>
  </cols>
  <sheetData>
    <row r="1" ht="12.0" customHeight="1">
      <c r="A1" s="1"/>
      <c r="B1" s="2" t="s">
        <v>0</v>
      </c>
      <c r="C1" s="3"/>
      <c r="D1" s="4"/>
      <c r="E1" s="4"/>
      <c r="F1" s="4"/>
      <c r="G1" s="4"/>
      <c r="H1" s="4"/>
      <c r="I1" s="5">
        <v>4.0</v>
      </c>
      <c r="J1" s="5">
        <v>3.0</v>
      </c>
      <c r="K1" s="5">
        <v>2.0</v>
      </c>
      <c r="L1" s="5">
        <v>1.0</v>
      </c>
      <c r="M1" s="5">
        <v>0.0</v>
      </c>
      <c r="N1" s="6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7"/>
      <c r="B2" s="7"/>
      <c r="C2" s="7"/>
      <c r="D2" s="8"/>
      <c r="E2" s="7"/>
      <c r="F2" s="7"/>
      <c r="G2" s="7"/>
      <c r="H2" s="7"/>
      <c r="I2" s="9" t="s">
        <v>1</v>
      </c>
      <c r="J2" s="10" t="s">
        <v>2</v>
      </c>
      <c r="K2" s="10" t="s">
        <v>3</v>
      </c>
      <c r="L2" s="10" t="s">
        <v>4</v>
      </c>
      <c r="M2" s="10" t="s">
        <v>5</v>
      </c>
      <c r="N2" s="7"/>
      <c r="O2" s="8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7"/>
      <c r="B3" s="8" t="s">
        <v>6</v>
      </c>
      <c r="C3" s="11" t="s">
        <v>7</v>
      </c>
      <c r="D3" s="8" t="s">
        <v>8</v>
      </c>
      <c r="E3" s="11" t="s">
        <v>9</v>
      </c>
      <c r="F3" s="8" t="s">
        <v>10</v>
      </c>
      <c r="G3" s="12">
        <v>43681.0</v>
      </c>
      <c r="H3" s="8" t="s">
        <v>11</v>
      </c>
      <c r="I3" s="13">
        <v>4.0</v>
      </c>
      <c r="J3" s="14">
        <v>3.0</v>
      </c>
      <c r="K3" s="14">
        <v>2.0</v>
      </c>
      <c r="L3" s="14">
        <v>1.0</v>
      </c>
      <c r="M3" s="14">
        <v>0.0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0" customHeight="1">
      <c r="A4" s="7"/>
      <c r="B4" s="15"/>
      <c r="C4" s="15"/>
      <c r="D4" s="16"/>
      <c r="E4" s="15"/>
      <c r="F4" s="15"/>
      <c r="G4" s="15"/>
      <c r="H4" s="15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7"/>
      <c r="O4" s="7"/>
      <c r="P4" s="17"/>
      <c r="Q4" s="7"/>
      <c r="R4" s="7"/>
      <c r="S4" s="7"/>
      <c r="T4" s="7"/>
      <c r="U4" s="7"/>
      <c r="V4" s="7"/>
      <c r="W4" s="7"/>
      <c r="X4" s="7"/>
      <c r="Y4" s="7"/>
      <c r="Z4" s="7"/>
    </row>
    <row r="5" ht="12.0" customHeight="1">
      <c r="A5" s="7"/>
      <c r="B5" s="18"/>
      <c r="C5" s="18"/>
      <c r="D5" s="18"/>
      <c r="E5" s="18"/>
      <c r="F5" s="18"/>
      <c r="G5" s="18"/>
      <c r="H5" s="18"/>
      <c r="I5" s="18"/>
      <c r="J5" s="18"/>
      <c r="K5" s="18"/>
      <c r="L5" s="10"/>
      <c r="M5" s="10"/>
      <c r="N5" s="19" t="s">
        <v>17</v>
      </c>
      <c r="O5" s="7"/>
      <c r="P5" s="17"/>
      <c r="Q5" s="7"/>
      <c r="R5" s="7"/>
      <c r="S5" s="7"/>
      <c r="T5" s="7"/>
      <c r="U5" s="7"/>
      <c r="V5" s="7"/>
      <c r="W5" s="7"/>
      <c r="X5" s="7"/>
      <c r="Y5" s="7"/>
      <c r="Z5" s="7"/>
    </row>
    <row r="6" ht="6.0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2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23"/>
      <c r="B7" s="24" t="s">
        <v>18</v>
      </c>
      <c r="C7" s="25" t="s">
        <v>19</v>
      </c>
      <c r="D7" s="25" t="s">
        <v>20</v>
      </c>
      <c r="E7" s="26" t="s">
        <v>21</v>
      </c>
      <c r="F7" s="26" t="s">
        <v>22</v>
      </c>
      <c r="G7" s="26" t="s">
        <v>23</v>
      </c>
      <c r="H7" s="26" t="s">
        <v>24</v>
      </c>
      <c r="I7" s="26" t="s">
        <v>25</v>
      </c>
      <c r="J7" s="26" t="s">
        <v>26</v>
      </c>
      <c r="K7" s="26" t="s">
        <v>27</v>
      </c>
      <c r="L7" s="26"/>
      <c r="M7" s="26"/>
      <c r="N7" s="27" t="s">
        <v>28</v>
      </c>
      <c r="O7" s="16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8.0" customHeight="1">
      <c r="A8" s="29">
        <v>1.0</v>
      </c>
      <c r="B8" s="30" t="s">
        <v>29</v>
      </c>
      <c r="C8" s="31" t="s">
        <v>30</v>
      </c>
      <c r="D8" s="32" t="s">
        <v>31</v>
      </c>
      <c r="E8" s="33">
        <v>3.0</v>
      </c>
      <c r="F8" s="33">
        <v>3.0</v>
      </c>
      <c r="G8" s="33">
        <v>3.0</v>
      </c>
      <c r="H8" s="33">
        <v>3.0</v>
      </c>
      <c r="I8" s="33">
        <v>3.0</v>
      </c>
      <c r="J8" s="33">
        <v>3.0</v>
      </c>
      <c r="K8" s="33"/>
      <c r="L8" s="33"/>
      <c r="M8" s="33"/>
      <c r="N8" s="34">
        <f t="shared" ref="N8:N21" si="1">IF(AND(SUM(E8:M8)=0,COUNT(E8:M8)=0),"",SUM(E8:M8))</f>
        <v>18</v>
      </c>
      <c r="O8" s="35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0" customHeight="1">
      <c r="A9" s="29">
        <v>2.0</v>
      </c>
      <c r="B9" s="30" t="s">
        <v>32</v>
      </c>
      <c r="C9" s="31" t="s">
        <v>33</v>
      </c>
      <c r="D9" s="32" t="s">
        <v>31</v>
      </c>
      <c r="E9" s="33">
        <v>1.0</v>
      </c>
      <c r="F9" s="33">
        <v>0.0</v>
      </c>
      <c r="G9" s="33">
        <v>4.0</v>
      </c>
      <c r="H9" s="33">
        <v>1.0</v>
      </c>
      <c r="I9" s="33">
        <v>0.0</v>
      </c>
      <c r="J9" s="33">
        <v>0.0</v>
      </c>
      <c r="K9" s="33"/>
      <c r="L9" s="33"/>
      <c r="M9" s="33"/>
      <c r="N9" s="34">
        <f t="shared" si="1"/>
        <v>6</v>
      </c>
      <c r="O9" s="35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0" customHeight="1">
      <c r="A10" s="29">
        <v>3.0</v>
      </c>
      <c r="B10" s="30" t="s">
        <v>34</v>
      </c>
      <c r="C10" s="31" t="s">
        <v>35</v>
      </c>
      <c r="D10" s="32" t="s">
        <v>31</v>
      </c>
      <c r="E10" s="33">
        <v>3.0</v>
      </c>
      <c r="F10" s="33">
        <v>0.0</v>
      </c>
      <c r="G10" s="33">
        <v>3.0</v>
      </c>
      <c r="H10" s="33">
        <v>3.0</v>
      </c>
      <c r="I10" s="33">
        <v>0.0</v>
      </c>
      <c r="J10" s="33">
        <v>3.0</v>
      </c>
      <c r="K10" s="33"/>
      <c r="L10" s="33"/>
      <c r="M10" s="33"/>
      <c r="N10" s="34">
        <f t="shared" si="1"/>
        <v>12</v>
      </c>
      <c r="O10" s="3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29">
        <v>4.0</v>
      </c>
      <c r="B11" s="30" t="s">
        <v>7</v>
      </c>
      <c r="C11" s="31" t="s">
        <v>36</v>
      </c>
      <c r="D11" s="32" t="s">
        <v>31</v>
      </c>
      <c r="E11" s="33">
        <v>2.0</v>
      </c>
      <c r="F11" s="33">
        <v>3.0</v>
      </c>
      <c r="G11" s="33">
        <v>2.0</v>
      </c>
      <c r="H11" s="33">
        <v>3.0</v>
      </c>
      <c r="I11" s="33">
        <v>2.0</v>
      </c>
      <c r="J11" s="33">
        <v>3.0</v>
      </c>
      <c r="K11" s="33">
        <v>4.0</v>
      </c>
      <c r="L11" s="33"/>
      <c r="M11" s="33"/>
      <c r="N11" s="34">
        <f t="shared" si="1"/>
        <v>19</v>
      </c>
      <c r="O11" s="3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29">
        <v>5.0</v>
      </c>
      <c r="B12" s="36" t="s">
        <v>37</v>
      </c>
      <c r="C12" s="37" t="s">
        <v>38</v>
      </c>
      <c r="D12" s="37" t="s">
        <v>31</v>
      </c>
      <c r="E12" s="38">
        <v>3.0</v>
      </c>
      <c r="F12" s="38">
        <v>1.0</v>
      </c>
      <c r="G12" s="38">
        <v>3.0</v>
      </c>
      <c r="H12" s="38">
        <v>2.0</v>
      </c>
      <c r="I12" s="38">
        <v>1.0</v>
      </c>
      <c r="J12" s="38">
        <v>2.0</v>
      </c>
      <c r="K12" s="38">
        <v>2.0</v>
      </c>
      <c r="L12" s="33"/>
      <c r="M12" s="33"/>
      <c r="N12" s="34">
        <f t="shared" si="1"/>
        <v>14</v>
      </c>
      <c r="O12" s="3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29">
        <v>6.0</v>
      </c>
      <c r="B13" s="30"/>
      <c r="C13" s="32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4" t="str">
        <f t="shared" si="1"/>
        <v/>
      </c>
      <c r="O13" s="3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0" customHeight="1">
      <c r="A14" s="29">
        <v>7.0</v>
      </c>
      <c r="B14" s="30"/>
      <c r="C14" s="32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4" t="str">
        <f t="shared" si="1"/>
        <v/>
      </c>
      <c r="O14" s="3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0" customHeight="1">
      <c r="A15" s="29">
        <v>8.0</v>
      </c>
      <c r="B15" s="30"/>
      <c r="C15" s="32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4" t="str">
        <f t="shared" si="1"/>
        <v/>
      </c>
      <c r="O15" s="3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0" customHeight="1">
      <c r="A16" s="29">
        <v>9.0</v>
      </c>
      <c r="B16" s="30"/>
      <c r="C16" s="32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4" t="str">
        <f t="shared" si="1"/>
        <v/>
      </c>
      <c r="O16" s="3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29">
        <v>10.0</v>
      </c>
      <c r="B17" s="30"/>
      <c r="C17" s="32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4" t="str">
        <f t="shared" si="1"/>
        <v/>
      </c>
      <c r="O17" s="3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29">
        <v>11.0</v>
      </c>
      <c r="B18" s="30"/>
      <c r="C18" s="32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4" t="str">
        <f t="shared" si="1"/>
        <v/>
      </c>
      <c r="O18" s="3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29">
        <v>12.0</v>
      </c>
      <c r="B19" s="30"/>
      <c r="C19" s="32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4" t="str">
        <f t="shared" si="1"/>
        <v/>
      </c>
      <c r="O19" s="35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0" customHeight="1">
      <c r="A20" s="29">
        <v>13.0</v>
      </c>
      <c r="B20" s="30"/>
      <c r="C20" s="32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4" t="str">
        <f t="shared" si="1"/>
        <v/>
      </c>
      <c r="O20" s="35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0" customHeight="1">
      <c r="A21" s="29">
        <v>14.0</v>
      </c>
      <c r="B21" s="30"/>
      <c r="C21" s="32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4" t="str">
        <f t="shared" si="1"/>
        <v/>
      </c>
      <c r="O21" s="3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29"/>
      <c r="B22" s="39"/>
      <c r="C22" s="39"/>
      <c r="D22" s="40" t="s">
        <v>39</v>
      </c>
      <c r="E22" s="41">
        <f t="shared" ref="E22:M22" si="2">IF(AND(SUM(E8:E21)=0,COUNT(E8:E21)=0),"",SUM(E8:E21))</f>
        <v>12</v>
      </c>
      <c r="F22" s="41">
        <f t="shared" si="2"/>
        <v>7</v>
      </c>
      <c r="G22" s="41">
        <f t="shared" si="2"/>
        <v>15</v>
      </c>
      <c r="H22" s="41">
        <f t="shared" si="2"/>
        <v>12</v>
      </c>
      <c r="I22" s="41">
        <f t="shared" si="2"/>
        <v>6</v>
      </c>
      <c r="J22" s="41">
        <f t="shared" si="2"/>
        <v>11</v>
      </c>
      <c r="K22" s="41">
        <f t="shared" si="2"/>
        <v>6</v>
      </c>
      <c r="L22" s="41" t="str">
        <f t="shared" si="2"/>
        <v/>
      </c>
      <c r="M22" s="41" t="str">
        <f t="shared" si="2"/>
        <v/>
      </c>
      <c r="N22" s="42"/>
      <c r="O22" s="4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29"/>
      <c r="B23" s="44"/>
      <c r="C23" s="45" t="s">
        <v>40</v>
      </c>
      <c r="D23" s="40" t="s">
        <v>41</v>
      </c>
      <c r="E23" s="46">
        <f t="shared" ref="E23:M23" si="3">IF(AND(SUM(E8:E21)=0,COUNT(E8:E21)=0),"",COUNTIF(E8:E21,"0")+COUNTIF(E8:E21,"1"))</f>
        <v>1</v>
      </c>
      <c r="F23" s="46">
        <f t="shared" si="3"/>
        <v>3</v>
      </c>
      <c r="G23" s="46">
        <f t="shared" si="3"/>
        <v>0</v>
      </c>
      <c r="H23" s="46">
        <f t="shared" si="3"/>
        <v>1</v>
      </c>
      <c r="I23" s="46">
        <f t="shared" si="3"/>
        <v>3</v>
      </c>
      <c r="J23" s="46">
        <f t="shared" si="3"/>
        <v>1</v>
      </c>
      <c r="K23" s="46">
        <f t="shared" si="3"/>
        <v>0</v>
      </c>
      <c r="L23" s="46" t="str">
        <f t="shared" si="3"/>
        <v/>
      </c>
      <c r="M23" s="46" t="str">
        <f t="shared" si="3"/>
        <v/>
      </c>
      <c r="N23" s="42"/>
      <c r="O23" s="4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6.0" customHeight="1">
      <c r="A24" s="20"/>
      <c r="B24" s="47"/>
      <c r="C24" s="47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50" t="s">
        <v>42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53" t="s">
        <v>43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54" t="s">
        <v>44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54" t="s">
        <v>45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54" t="s">
        <v>46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54" t="s">
        <v>47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54" t="s">
        <v>48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26:N26"/>
  </mergeCells>
  <conditionalFormatting sqref="N23 E22:N22">
    <cfRule type="expression" dxfId="0" priority="1">
      <formula>#REF!="Completed"</formula>
    </cfRule>
  </conditionalFormatting>
  <conditionalFormatting sqref="N23 E22:N22">
    <cfRule type="expression" dxfId="1" priority="2">
      <formula>#REF!="99% or less"</formula>
    </cfRule>
  </conditionalFormatting>
  <conditionalFormatting sqref="N23 E22:N22">
    <cfRule type="expression" dxfId="2" priority="3">
      <formula>#REF!="75% or less"</formula>
    </cfRule>
  </conditionalFormatting>
  <conditionalFormatting sqref="N23 E22:N22">
    <cfRule type="expression" dxfId="3" priority="4">
      <formula>#REF!="50% or less"</formula>
    </cfRule>
  </conditionalFormatting>
  <conditionalFormatting sqref="N23 E22:N22">
    <cfRule type="expression" dxfId="4" priority="5">
      <formula>#REF!="25% or less"</formula>
    </cfRule>
  </conditionalFormatting>
  <conditionalFormatting sqref="N23 E22:N22">
    <cfRule type="expression" dxfId="5" priority="6">
      <formula>#REF!="Not started"</formula>
    </cfRule>
  </conditionalFormatting>
  <conditionalFormatting sqref="B8:B20">
    <cfRule type="expression" dxfId="0" priority="7">
      <formula>#REF!="Completed"</formula>
    </cfRule>
  </conditionalFormatting>
  <conditionalFormatting sqref="B8:B20">
    <cfRule type="expression" dxfId="1" priority="8">
      <formula>#REF!="99% or less"</formula>
    </cfRule>
  </conditionalFormatting>
  <conditionalFormatting sqref="B8:B20">
    <cfRule type="expression" dxfId="2" priority="9">
      <formula>#REF!="75% or less"</formula>
    </cfRule>
  </conditionalFormatting>
  <conditionalFormatting sqref="B8:B20">
    <cfRule type="expression" dxfId="3" priority="10">
      <formula>#REF!="50% or less"</formula>
    </cfRule>
  </conditionalFormatting>
  <conditionalFormatting sqref="B8:B20">
    <cfRule type="expression" dxfId="4" priority="11">
      <formula>#REF!="25% or less"</formula>
    </cfRule>
  </conditionalFormatting>
  <conditionalFormatting sqref="B8:B20">
    <cfRule type="expression" dxfId="5" priority="12">
      <formula>#REF!="Not started"</formula>
    </cfRule>
  </conditionalFormatting>
  <conditionalFormatting sqref="C8:C20">
    <cfRule type="expression" dxfId="0" priority="13">
      <formula>#REF!="Completed"</formula>
    </cfRule>
  </conditionalFormatting>
  <conditionalFormatting sqref="C8:C20">
    <cfRule type="expression" dxfId="1" priority="14">
      <formula>#REF!="99% or less"</formula>
    </cfRule>
  </conditionalFormatting>
  <conditionalFormatting sqref="C8:C20">
    <cfRule type="expression" dxfId="2" priority="15">
      <formula>#REF!="75% or less"</formula>
    </cfRule>
  </conditionalFormatting>
  <conditionalFormatting sqref="C8:C20">
    <cfRule type="expression" dxfId="3" priority="16">
      <formula>#REF!="50% or less"</formula>
    </cfRule>
  </conditionalFormatting>
  <conditionalFormatting sqref="C8:C20">
    <cfRule type="expression" dxfId="4" priority="17">
      <formula>#REF!="25% or less"</formula>
    </cfRule>
  </conditionalFormatting>
  <conditionalFormatting sqref="C8:C20">
    <cfRule type="expression" dxfId="5" priority="18">
      <formula>#REF!="Not started"</formula>
    </cfRule>
  </conditionalFormatting>
  <conditionalFormatting sqref="D8:D20">
    <cfRule type="expression" dxfId="0" priority="19">
      <formula>#REF!="Completed"</formula>
    </cfRule>
  </conditionalFormatting>
  <conditionalFormatting sqref="D8:D20">
    <cfRule type="expression" dxfId="1" priority="20">
      <formula>#REF!="99% or less"</formula>
    </cfRule>
  </conditionalFormatting>
  <conditionalFormatting sqref="D8:D20">
    <cfRule type="expression" dxfId="2" priority="21">
      <formula>#REF!="75% or less"</formula>
    </cfRule>
  </conditionalFormatting>
  <conditionalFormatting sqref="D8:D20">
    <cfRule type="expression" dxfId="3" priority="22">
      <formula>#REF!="50% or less"</formula>
    </cfRule>
  </conditionalFormatting>
  <conditionalFormatting sqref="D8:D20">
    <cfRule type="expression" dxfId="4" priority="23">
      <formula>#REF!="25% or less"</formula>
    </cfRule>
  </conditionalFormatting>
  <conditionalFormatting sqref="D8:D20">
    <cfRule type="expression" dxfId="5" priority="24">
      <formula>#REF!="Not started"</formula>
    </cfRule>
  </conditionalFormatting>
  <conditionalFormatting sqref="B21">
    <cfRule type="expression" dxfId="0" priority="25">
      <formula>#REF!="Completed"</formula>
    </cfRule>
  </conditionalFormatting>
  <conditionalFormatting sqref="B21">
    <cfRule type="expression" dxfId="1" priority="26">
      <formula>#REF!="99% or less"</formula>
    </cfRule>
  </conditionalFormatting>
  <conditionalFormatting sqref="B21">
    <cfRule type="expression" dxfId="2" priority="27">
      <formula>#REF!="75% or less"</formula>
    </cfRule>
  </conditionalFormatting>
  <conditionalFormatting sqref="B21">
    <cfRule type="expression" dxfId="3" priority="28">
      <formula>#REF!="50% or less"</formula>
    </cfRule>
  </conditionalFormatting>
  <conditionalFormatting sqref="B21">
    <cfRule type="expression" dxfId="4" priority="29">
      <formula>#REF!="25% or less"</formula>
    </cfRule>
  </conditionalFormatting>
  <conditionalFormatting sqref="B21">
    <cfRule type="expression" dxfId="5" priority="30">
      <formula>#REF!="Not started"</formula>
    </cfRule>
  </conditionalFormatting>
  <conditionalFormatting sqref="C21">
    <cfRule type="expression" dxfId="0" priority="31">
      <formula>#REF!="Completed"</formula>
    </cfRule>
  </conditionalFormatting>
  <conditionalFormatting sqref="C21">
    <cfRule type="expression" dxfId="1" priority="32">
      <formula>#REF!="99% or less"</formula>
    </cfRule>
  </conditionalFormatting>
  <conditionalFormatting sqref="C21">
    <cfRule type="expression" dxfId="2" priority="33">
      <formula>#REF!="75% or less"</formula>
    </cfRule>
  </conditionalFormatting>
  <conditionalFormatting sqref="C21">
    <cfRule type="expression" dxfId="3" priority="34">
      <formula>#REF!="50% or less"</formula>
    </cfRule>
  </conditionalFormatting>
  <conditionalFormatting sqref="C21">
    <cfRule type="expression" dxfId="4" priority="35">
      <formula>#REF!="25% or less"</formula>
    </cfRule>
  </conditionalFormatting>
  <conditionalFormatting sqref="C21">
    <cfRule type="expression" dxfId="5" priority="36">
      <formula>#REF!="Not started"</formula>
    </cfRule>
  </conditionalFormatting>
  <conditionalFormatting sqref="D21">
    <cfRule type="expression" dxfId="0" priority="37">
      <formula>#REF!="Completed"</formula>
    </cfRule>
  </conditionalFormatting>
  <conditionalFormatting sqref="D21">
    <cfRule type="expression" dxfId="1" priority="38">
      <formula>#REF!="99% or less"</formula>
    </cfRule>
  </conditionalFormatting>
  <conditionalFormatting sqref="D21">
    <cfRule type="expression" dxfId="2" priority="39">
      <formula>#REF!="75% or less"</formula>
    </cfRule>
  </conditionalFormatting>
  <conditionalFormatting sqref="D21">
    <cfRule type="expression" dxfId="3" priority="40">
      <formula>#REF!="50% or less"</formula>
    </cfRule>
  </conditionalFormatting>
  <conditionalFormatting sqref="D21">
    <cfRule type="expression" dxfId="4" priority="41">
      <formula>#REF!="25% or less"</formula>
    </cfRule>
  </conditionalFormatting>
  <conditionalFormatting sqref="D21">
    <cfRule type="expression" dxfId="5" priority="42">
      <formula>#REF!="Not started"</formula>
    </cfRule>
  </conditionalFormatting>
  <conditionalFormatting sqref="B22:B23">
    <cfRule type="expression" dxfId="0" priority="43">
      <formula>#REF!="Completed"</formula>
    </cfRule>
  </conditionalFormatting>
  <conditionalFormatting sqref="B22:B23">
    <cfRule type="expression" dxfId="1" priority="44">
      <formula>#REF!="99% or less"</formula>
    </cfRule>
  </conditionalFormatting>
  <conditionalFormatting sqref="B22:B23">
    <cfRule type="expression" dxfId="2" priority="45">
      <formula>#REF!="75% or less"</formula>
    </cfRule>
  </conditionalFormatting>
  <conditionalFormatting sqref="B22:B23">
    <cfRule type="expression" dxfId="3" priority="46">
      <formula>#REF!="50% or less"</formula>
    </cfRule>
  </conditionalFormatting>
  <conditionalFormatting sqref="B22:B23">
    <cfRule type="expression" dxfId="4" priority="47">
      <formula>#REF!="25% or less"</formula>
    </cfRule>
  </conditionalFormatting>
  <conditionalFormatting sqref="B22:B23">
    <cfRule type="expression" dxfId="5" priority="48">
      <formula>#REF!="Not started"</formula>
    </cfRule>
  </conditionalFormatting>
  <conditionalFormatting sqref="C22:C23">
    <cfRule type="expression" dxfId="0" priority="49">
      <formula>#REF!="Completed"</formula>
    </cfRule>
  </conditionalFormatting>
  <conditionalFormatting sqref="C22:C23">
    <cfRule type="expression" dxfId="1" priority="50">
      <formula>#REF!="99% or less"</formula>
    </cfRule>
  </conditionalFormatting>
  <conditionalFormatting sqref="C22:C23">
    <cfRule type="expression" dxfId="2" priority="51">
      <formula>#REF!="75% or less"</formula>
    </cfRule>
  </conditionalFormatting>
  <conditionalFormatting sqref="C22:C23">
    <cfRule type="expression" dxfId="3" priority="52">
      <formula>#REF!="50% or less"</formula>
    </cfRule>
  </conditionalFormatting>
  <conditionalFormatting sqref="C22:C23">
    <cfRule type="expression" dxfId="4" priority="53">
      <formula>#REF!="25% or less"</formula>
    </cfRule>
  </conditionalFormatting>
  <conditionalFormatting sqref="C22:C23">
    <cfRule type="expression" dxfId="5" priority="54">
      <formula>#REF!="Not started"</formula>
    </cfRule>
  </conditionalFormatting>
  <conditionalFormatting sqref="D22:D23">
    <cfRule type="expression" dxfId="0" priority="55">
      <formula>#REF!="Completed"</formula>
    </cfRule>
  </conditionalFormatting>
  <conditionalFormatting sqref="D22:D23">
    <cfRule type="expression" dxfId="1" priority="56">
      <formula>#REF!="99% or less"</formula>
    </cfRule>
  </conditionalFormatting>
  <conditionalFormatting sqref="D22:D23">
    <cfRule type="expression" dxfId="2" priority="57">
      <formula>#REF!="75% or less"</formula>
    </cfRule>
  </conditionalFormatting>
  <conditionalFormatting sqref="D22:D23">
    <cfRule type="expression" dxfId="3" priority="58">
      <formula>#REF!="50% or less"</formula>
    </cfRule>
  </conditionalFormatting>
  <conditionalFormatting sqref="D22:D23">
    <cfRule type="expression" dxfId="4" priority="59">
      <formula>#REF!="25% or less"</formula>
    </cfRule>
  </conditionalFormatting>
  <conditionalFormatting sqref="D22:D23">
    <cfRule type="expression" dxfId="5" priority="60">
      <formula>#REF!="Not started"</formula>
    </cfRule>
  </conditionalFormatting>
  <conditionalFormatting sqref="N23 E22:N22">
    <cfRule type="expression" dxfId="0" priority="61">
      <formula>#REF!="Completed"</formula>
    </cfRule>
  </conditionalFormatting>
  <conditionalFormatting sqref="N23 E22:N22">
    <cfRule type="expression" dxfId="1" priority="62">
      <formula>#REF!="99% or less"</formula>
    </cfRule>
  </conditionalFormatting>
  <conditionalFormatting sqref="N23 E22:N22">
    <cfRule type="expression" dxfId="2" priority="63">
      <formula>#REF!="75% or less"</formula>
    </cfRule>
  </conditionalFormatting>
  <conditionalFormatting sqref="N23 E22:N22">
    <cfRule type="expression" dxfId="3" priority="64">
      <formula>#REF!="50% or less"</formula>
    </cfRule>
  </conditionalFormatting>
  <conditionalFormatting sqref="N23 E22:N22">
    <cfRule type="expression" dxfId="4" priority="65">
      <formula>#REF!="25% or less"</formula>
    </cfRule>
  </conditionalFormatting>
  <conditionalFormatting sqref="N23 E22:N22">
    <cfRule type="expression" dxfId="5" priority="66">
      <formula>#REF!="Not started"</formula>
    </cfRule>
  </conditionalFormatting>
  <conditionalFormatting sqref="N8:N2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21">
    <cfRule type="expression" dxfId="0" priority="68">
      <formula>#REF!="Completed"</formula>
    </cfRule>
  </conditionalFormatting>
  <conditionalFormatting sqref="N8:N21">
    <cfRule type="expression" dxfId="1" priority="69">
      <formula>#REF!="99% or less"</formula>
    </cfRule>
  </conditionalFormatting>
  <conditionalFormatting sqref="N8:N21">
    <cfRule type="expression" dxfId="2" priority="70">
      <formula>#REF!="75% or less"</formula>
    </cfRule>
  </conditionalFormatting>
  <conditionalFormatting sqref="N8:N21">
    <cfRule type="expression" dxfId="3" priority="71">
      <formula>#REF!="50% or less"</formula>
    </cfRule>
  </conditionalFormatting>
  <conditionalFormatting sqref="N8:N21">
    <cfRule type="expression" dxfId="4" priority="72">
      <formula>#REF!="25% or less"</formula>
    </cfRule>
  </conditionalFormatting>
  <conditionalFormatting sqref="N8:N21">
    <cfRule type="expression" dxfId="5" priority="73">
      <formula>#REF!="Not started"</formula>
    </cfRule>
  </conditionalFormatting>
  <conditionalFormatting sqref="E22:M2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M3 E12:M21 E8:J11 L8:M11">
    <cfRule type="cellIs" dxfId="6" priority="75" operator="equal">
      <formula>$N$3</formula>
    </cfRule>
  </conditionalFormatting>
  <conditionalFormatting sqref="I3:M3 E12:M21 E8:J11 L8:M11">
    <cfRule type="cellIs" dxfId="7" priority="76" operator="equal">
      <formula>$M$3</formula>
    </cfRule>
  </conditionalFormatting>
  <conditionalFormatting sqref="I3:M3 E12:M21 E8:J11 L8:M11">
    <cfRule type="cellIs" dxfId="8" priority="77" operator="equal">
      <formula>$L$3</formula>
    </cfRule>
  </conditionalFormatting>
  <conditionalFormatting sqref="I3:M3 E12:M21 E8:J11 L8:M11">
    <cfRule type="cellIs" dxfId="8" priority="78" operator="equal">
      <formula>$K$3</formula>
    </cfRule>
  </conditionalFormatting>
  <conditionalFormatting sqref="I3:M3 E12:M21 E8:J11 L8:M11">
    <cfRule type="cellIs" dxfId="9" priority="79" operator="equal">
      <formula>$J$3</formula>
    </cfRule>
  </conditionalFormatting>
  <conditionalFormatting sqref="I3:M3 E12:M21 E8:J11 L8:M11">
    <cfRule type="cellIs" dxfId="10" priority="80" operator="equal">
      <formula>$I$3</formula>
    </cfRule>
  </conditionalFormatting>
  <conditionalFormatting sqref="E23:M23">
    <cfRule type="cellIs" dxfId="11" priority="81" operator="greaterThanOrEqual">
      <formula>$B$23</formula>
    </cfRule>
  </conditionalFormatting>
  <conditionalFormatting sqref="K8:K11">
    <cfRule type="cellIs" dxfId="6" priority="82" operator="equal">
      <formula>$N$3</formula>
    </cfRule>
  </conditionalFormatting>
  <conditionalFormatting sqref="K8:K11">
    <cfRule type="cellIs" dxfId="7" priority="83" operator="equal">
      <formula>$M$3</formula>
    </cfRule>
  </conditionalFormatting>
  <conditionalFormatting sqref="K8:K11">
    <cfRule type="cellIs" dxfId="8" priority="84" operator="equal">
      <formula>$L$3</formula>
    </cfRule>
  </conditionalFormatting>
  <conditionalFormatting sqref="K8:K11">
    <cfRule type="cellIs" dxfId="8" priority="85" operator="equal">
      <formula>$K$3</formula>
    </cfRule>
  </conditionalFormatting>
  <conditionalFormatting sqref="K8:K11">
    <cfRule type="cellIs" dxfId="9" priority="86" operator="equal">
      <formula>$J$3</formula>
    </cfRule>
  </conditionalFormatting>
  <conditionalFormatting sqref="K8:K11">
    <cfRule type="cellIs" dxfId="10" priority="87" operator="equal">
      <formula>$I$3</formula>
    </cfRule>
  </conditionalFormatting>
  <dataValidations>
    <dataValidation type="list" allowBlank="1" showErrorMessage="1" sqref="E8:M21">
      <formula1>$I$3:$N$3</formula1>
    </dataValidation>
  </dataValidations>
  <hyperlinks>
    <hyperlink r:id="rId1" ref="C8"/>
    <hyperlink r:id="rId2" ref="C9"/>
    <hyperlink r:id="rId3" ref="C10"/>
    <hyperlink r:id="rId4" ref="C11"/>
  </hyperlinks>
  <printOptions horizontalCentered="1" verticalCentered="1"/>
  <pageMargins bottom="0.1968503937007874" footer="0.0" header="0.0" left="0.2755905511811024" right="0.07874015748031496" top="0.1968503937007874"/>
  <pageSetup paperSize="9" orientation="landscape"/>
  <drawing r:id="rId5"/>
</worksheet>
</file>