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internalUseOnly\"/>
    </mc:Choice>
  </mc:AlternateContent>
  <xr:revisionPtr revIDLastSave="0" documentId="13_ncr:1_{5C1C47E4-034F-47E8-B9EC-72370F1C7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v6-02" sheetId="1" r:id="rId1"/>
  </sheets>
  <definedNames>
    <definedName name="_xlnm._FilterDatabase" localSheetId="0" hidden="1">'template_v6-02'!$A$1:$EQ$2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<sst xmlns="http://schemas.openxmlformats.org/spreadsheetml/2006/main" count="89" uniqueCount="88">
  <si>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</si>
  <si>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</si>
  <si>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</si>
  <si>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</si>
  <si>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</si>
  <si>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</si>
  <si>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</si>
  <si>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</si>
  <si>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</si>
  <si>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</si>
  <si>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</si>
  <si>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</si>
  <si>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</si>
  <si>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</si>
  <si>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</si>
  <si>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</si>
  <si>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</si>
  <si>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</si>
  <si>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</si>
  <si>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</si>
  <si>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</si>
  <si>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</si>
  <si>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</si>
  <si>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</si>
  <si>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</si>
  <si>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</si>
  <si>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</si>
  <si>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</si>
  <si>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</si>
  <si>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</si>
  <si>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</si>
  <si>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</si>
  <si>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</si>
  <si>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</si>
  <si>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</si>
  <si>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</si>
  <si>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</si>
  <si>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</si>
  <si>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</si>
  <si>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</si>
  <si>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</si>
  <si>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</si>
  <si>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</si>
  <si>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</si>
  <si>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</si>
  <si>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</si>
  <si>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</si>
  <si>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</si>
  <si>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</si>
  <si>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</si>
  <si>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</si>
  <si>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</si>
  <si>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</si>
  <si>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</si>
  <si>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</si>
  <si>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</si>
  <si>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</si>
  <si>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</si>
  <si>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</si>
  <si>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</si>
  <si>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</si>
  <si>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</si>
  <si>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</si>
  <si>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</si>
  <si>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</si>
  <si>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</si>
  <si>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</si>
  <si>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</si>
  <si>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</si>
  <si>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</si>
  <si>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</si>
  <si>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</si>
  <si>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</si>
  <si>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</si>
  <si>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</si>
  <si>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</si>
  <si>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</si>
  <si>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</si>
  <si>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</si>
  <si>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</si>
  <si>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</si>
  <si>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</si>
  <si>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</si>
  <si>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</si>
  <si>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OBTIME</t>
  </si>
  <si>
    <t>OBTIMEend</t>
  </si>
  <si>
    <t>OBTIMEgeneral</t>
  </si>
  <si>
    <t>JLC 2023 04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</si>
</sst>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55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Standards-for-complex-observation-types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hyperlink" Target="https://github.com/atlanticcanadacdc/template/wiki/Field-metadata" TargetMode="External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Field-metadata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54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workbookViewId="0">
      <selection activeCell="A2" sqref="A2"/>
    </sheetView>
  </sheetViews>
  <sheetFormatPr defaultColWidth="8.85546875" defaultRowHeight="11.25" x14ac:dyDescent="0.2"/>
  <cols>
    <col min="1" max="1" width="6.5703125" style="14" bestFit="1" customWidth="1"/>
    <col min="2" max="2" width="9" style="14" bestFit="1" customWidth="1"/>
    <col min="3" max="3" width="9.42578125" style="14" bestFit="1" customWidth="1"/>
    <col min="4" max="4" width="6.7109375" style="14" bestFit="1" customWidth="1"/>
    <col min="5" max="5" width="6.140625" style="14" bestFit="1" customWidth="1"/>
    <col min="6" max="6" width="5.28515625" style="14" bestFit="1" customWidth="1"/>
    <col min="7" max="7" width="9.42578125" style="14" bestFit="1" customWidth="1"/>
    <col min="8" max="10" width="9.42578125" style="14" customWidth="1"/>
    <col min="11" max="11" width="10" style="14" bestFit="1" customWidth="1"/>
    <col min="12" max="12" width="15.7109375" style="14" bestFit="1" customWidth="1"/>
    <col min="13" max="13" width="8.42578125" style="14" bestFit="1" customWidth="1"/>
    <col min="14" max="14" width="11" style="14" bestFit="1" customWidth="1"/>
    <col min="15" max="15" width="13.42578125" style="14" bestFit="1" customWidth="1"/>
    <col min="16" max="16" width="8.28515625" style="14" bestFit="1" customWidth="1"/>
    <col min="17" max="17" width="9.140625" style="14" bestFit="1" customWidth="1"/>
    <col min="18" max="18" width="11.140625" style="14" bestFit="1" customWidth="1"/>
    <col min="19" max="19" width="9.28515625" style="14" bestFit="1" customWidth="1"/>
    <col min="20" max="20" width="13.28515625" style="14" bestFit="1" customWidth="1"/>
    <col min="21" max="21" width="10" style="14" bestFit="1" customWidth="1"/>
    <col min="22" max="22" width="12.7109375" style="14" bestFit="1" customWidth="1"/>
    <col min="23" max="23" width="8.85546875" style="14" bestFit="1" customWidth="1"/>
    <col min="24" max="24" width="8.28515625" style="14" bestFit="1" customWidth="1"/>
    <col min="25" max="25" width="8.5703125" style="14" bestFit="1" customWidth="1"/>
    <col min="26" max="26" width="9.140625" style="14" bestFit="1" customWidth="1"/>
    <col min="27" max="27" width="9.42578125" style="14" bestFit="1" customWidth="1"/>
    <col min="28" max="28" width="18.28515625" style="14" bestFit="1" customWidth="1"/>
    <col min="29" max="29" width="10.140625" style="14" bestFit="1" customWidth="1"/>
    <col min="30" max="30" width="15.85546875" style="14" bestFit="1" customWidth="1"/>
    <col min="31" max="31" width="9.28515625" style="14" bestFit="1" customWidth="1"/>
    <col min="32" max="32" width="11" style="14" bestFit="1" customWidth="1"/>
    <col min="33" max="33" width="17.140625" style="14" bestFit="1" customWidth="1"/>
    <col min="34" max="34" width="11" style="14" bestFit="1" customWidth="1"/>
    <col min="35" max="35" width="17" style="14" bestFit="1" customWidth="1"/>
    <col min="36" max="36" width="9.28515625" style="14" bestFit="1" customWidth="1"/>
    <col min="37" max="37" width="9.42578125" style="14" bestFit="1" customWidth="1"/>
    <col min="38" max="38" width="9" style="14" bestFit="1" customWidth="1"/>
    <col min="39" max="39" width="8.28515625" style="14" bestFit="1" customWidth="1"/>
    <col min="40" max="40" width="9" style="14" bestFit="1" customWidth="1"/>
    <col min="41" max="41" width="11.5703125" style="14" bestFit="1" customWidth="1"/>
    <col min="42" max="42" width="9.7109375" style="14" bestFit="1" customWidth="1"/>
    <col min="43" max="44" width="8.42578125" style="14" bestFit="1" customWidth="1"/>
    <col min="45" max="45" width="9.140625" style="14" bestFit="1" customWidth="1"/>
    <col min="46" max="46" width="8.7109375" style="14" bestFit="1" customWidth="1"/>
    <col min="47" max="47" width="7.42578125" style="14" bestFit="1" customWidth="1"/>
    <col min="48" max="48" width="9" style="14" bestFit="1" customWidth="1"/>
    <col min="49" max="49" width="10.140625" style="14" bestFit="1" customWidth="1"/>
    <col min="50" max="50" width="14.85546875" style="14" bestFit="1" customWidth="1"/>
    <col min="51" max="51" width="5.85546875" style="14" bestFit="1" customWidth="1"/>
    <col min="52" max="52" width="8.85546875" style="14" bestFit="1" customWidth="1"/>
    <col min="53" max="53" width="10.28515625" style="14" bestFit="1" customWidth="1"/>
    <col min="54" max="54" width="11.28515625" style="14" bestFit="1" customWidth="1"/>
    <col min="55" max="55" width="10" style="14" bestFit="1" customWidth="1"/>
    <col min="56" max="57" width="9.42578125" style="14" bestFit="1" customWidth="1"/>
    <col min="58" max="58" width="11.42578125" style="14" bestFit="1" customWidth="1"/>
    <col min="59" max="60" width="7.5703125" style="14" bestFit="1" customWidth="1"/>
    <col min="61" max="61" width="11.85546875" style="15" bestFit="1" customWidth="1"/>
    <col min="62" max="62" width="7.5703125" style="14" bestFit="1" customWidth="1"/>
    <col min="63" max="63" width="11.7109375" style="14" bestFit="1" customWidth="1"/>
    <col min="64" max="64" width="11.85546875" style="14" bestFit="1" customWidth="1"/>
    <col min="65" max="65" width="10.28515625" style="14" bestFit="1" customWidth="1"/>
    <col min="66" max="66" width="11" style="14" bestFit="1" customWidth="1"/>
    <col min="67" max="67" width="10.42578125" style="14" bestFit="1" customWidth="1"/>
    <col min="68" max="68" width="10.85546875" style="14" bestFit="1" customWidth="1"/>
    <col min="69" max="69" width="22.42578125" style="14" bestFit="1" customWidth="1"/>
    <col min="70" max="70" width="17.5703125" style="14" bestFit="1" customWidth="1"/>
    <col min="71" max="71" width="30.140625" style="14" bestFit="1" customWidth="1"/>
    <col min="72" max="72" width="7.140625" style="14" bestFit="1" customWidth="1"/>
    <col min="73" max="73" width="8.42578125" style="14" bestFit="1" customWidth="1"/>
    <col min="74" max="74" width="10.140625" style="14" bestFit="1" customWidth="1"/>
    <col min="75" max="75" width="7.42578125" style="14" bestFit="1" customWidth="1"/>
    <col min="76" max="76" width="8.7109375" style="14" bestFit="1" customWidth="1"/>
    <col min="77" max="77" width="8.140625" style="14" bestFit="1" customWidth="1"/>
    <col min="78" max="78" width="9.7109375" style="14" bestFit="1" customWidth="1"/>
    <col min="79" max="79" width="9.28515625" style="14" bestFit="1" customWidth="1"/>
    <col min="80" max="80" width="7.140625" style="14" bestFit="1" customWidth="1"/>
    <col min="81" max="81" width="7.42578125" style="14" bestFit="1" customWidth="1"/>
    <col min="82" max="82" width="8.85546875" style="14" bestFit="1" customWidth="1"/>
    <col min="83" max="83" width="9.140625" style="14" bestFit="1" customWidth="1"/>
    <col min="84" max="84" width="12" style="14" bestFit="1" customWidth="1"/>
    <col min="85" max="86" width="8.85546875" style="14"/>
    <col min="87" max="87" width="19.5703125" style="14" bestFit="1" customWidth="1"/>
    <col min="88" max="141" width="4.140625" style="14" bestFit="1" customWidth="1"/>
    <col min="142" max="147" width="3.7109375" style="14" customWidth="1"/>
    <col min="148" max="16384" width="8.85546875" style="14"/>
  </cols>
  <sheetData>
    <row r="1" spans="1:147" s="2" customFormat="1" ht="14.45" customHeight="1" x14ac:dyDescent="0.2">
      <c r="A1" s="2" t="s">
        <v>64</v>
      </c>
      <c r="B1" s="2" t="s">
        <v>1</v>
      </c>
      <c r="C1" s="16" t="s">
        <v>75</v>
      </c>
      <c r="D1" s="8" t="s">
        <v>7</v>
      </c>
      <c r="E1" s="8" t="s">
        <v>8</v>
      </c>
      <c r="F1" s="8" t="s">
        <v>9</v>
      </c>
      <c r="G1" s="16" t="s">
        <v>76</v>
      </c>
      <c r="H1" s="8" t="s">
        <v>78</v>
      </c>
      <c r="I1" s="8" t="s">
        <v>79</v>
      </c>
      <c r="J1" s="8" t="s">
        <v>80</v>
      </c>
      <c r="K1" s="16" t="s">
        <v>6</v>
      </c>
      <c r="L1" s="8" t="s">
        <v>77</v>
      </c>
      <c r="M1" s="8" t="s">
        <v>84</v>
      </c>
      <c r="N1" s="8" t="s">
        <v>85</v>
      </c>
      <c r="O1" s="8" t="s">
        <v>86</v>
      </c>
      <c r="P1" s="8" t="s">
        <v>2</v>
      </c>
      <c r="Q1" s="8" t="s">
        <v>3</v>
      </c>
      <c r="R1" s="8" t="s">
        <v>53</v>
      </c>
      <c r="S1" s="8" t="s">
        <v>52</v>
      </c>
      <c r="T1" s="8" t="s">
        <v>67</v>
      </c>
      <c r="U1" s="8" t="s">
        <v>4</v>
      </c>
      <c r="V1" s="8" t="s">
        <v>83</v>
      </c>
      <c r="W1" s="8" t="s">
        <v>5</v>
      </c>
      <c r="X1" s="8" t="s">
        <v>10</v>
      </c>
      <c r="Y1" s="8" t="s">
        <v>11</v>
      </c>
      <c r="Z1" s="8" t="s">
        <v>55</v>
      </c>
      <c r="AA1" s="8" t="s">
        <v>56</v>
      </c>
      <c r="AB1" s="9" t="s">
        <v>59</v>
      </c>
      <c r="AC1" s="8" t="s">
        <v>54</v>
      </c>
      <c r="AD1" s="9" t="s">
        <v>60</v>
      </c>
      <c r="AE1" s="8" t="s">
        <v>66</v>
      </c>
      <c r="AF1" s="8" t="s">
        <v>16</v>
      </c>
      <c r="AG1" s="9" t="s">
        <v>58</v>
      </c>
      <c r="AH1" s="8" t="s">
        <v>17</v>
      </c>
      <c r="AI1" s="9" t="s">
        <v>57</v>
      </c>
      <c r="AJ1" s="16" t="s">
        <v>31</v>
      </c>
      <c r="AK1" s="8" t="s">
        <v>18</v>
      </c>
      <c r="AL1" s="8" t="s">
        <v>25</v>
      </c>
      <c r="AM1" s="8" t="s">
        <v>23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27</v>
      </c>
      <c r="AS1" s="8" t="s">
        <v>28</v>
      </c>
      <c r="AT1" s="8" t="s">
        <v>29</v>
      </c>
      <c r="AU1" s="8" t="s">
        <v>68</v>
      </c>
      <c r="AV1" s="8" t="s">
        <v>24</v>
      </c>
      <c r="AW1" s="8" t="s">
        <v>30</v>
      </c>
      <c r="AX1" s="8" t="s">
        <v>72</v>
      </c>
      <c r="AY1" s="8" t="s">
        <v>71</v>
      </c>
      <c r="AZ1" s="8" t="s">
        <v>32</v>
      </c>
      <c r="BA1" s="8" t="s">
        <v>63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26</v>
      </c>
      <c r="BG1" s="8" t="s">
        <v>69</v>
      </c>
      <c r="BH1" s="8" t="s">
        <v>70</v>
      </c>
      <c r="BI1" s="10" t="s">
        <v>74</v>
      </c>
      <c r="BJ1" s="17" t="s">
        <v>0</v>
      </c>
      <c r="BK1" s="17" t="s">
        <v>12</v>
      </c>
      <c r="BL1" s="17" t="s">
        <v>13</v>
      </c>
      <c r="BM1" s="17" t="s">
        <v>14</v>
      </c>
      <c r="BN1" s="10" t="s">
        <v>15</v>
      </c>
      <c r="BO1" s="11" t="s">
        <v>73</v>
      </c>
      <c r="BP1" s="11" t="s">
        <v>37</v>
      </c>
      <c r="BQ1" s="17" t="s">
        <v>38</v>
      </c>
      <c r="BR1" s="11" t="s">
        <v>61</v>
      </c>
      <c r="BS1" s="11" t="s">
        <v>62</v>
      </c>
      <c r="BT1" s="10" t="s">
        <v>39</v>
      </c>
      <c r="BU1" s="10" t="s">
        <v>40</v>
      </c>
      <c r="BV1" s="10" t="s">
        <v>41</v>
      </c>
      <c r="BW1" s="10" t="s">
        <v>42</v>
      </c>
      <c r="BX1" s="10" t="s">
        <v>43</v>
      </c>
      <c r="BY1" s="10" t="s">
        <v>44</v>
      </c>
      <c r="BZ1" s="10" t="s">
        <v>45</v>
      </c>
      <c r="CA1" s="10" t="s">
        <v>82</v>
      </c>
      <c r="CB1" s="10" t="s">
        <v>46</v>
      </c>
      <c r="CC1" s="10" t="s">
        <v>47</v>
      </c>
      <c r="CD1" s="10" t="s">
        <v>48</v>
      </c>
      <c r="CE1" s="10" t="s">
        <v>49</v>
      </c>
      <c r="CF1" s="10" t="s">
        <v>50</v>
      </c>
      <c r="CI1" s="12" t="s">
        <v>65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3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>
        <v>1</v>
      </c>
      <c r="AC2" s="1"/>
      <c r="AD2" s="1">
        <v>2</v>
      </c>
      <c r="AE2" s="1"/>
      <c r="AF2" s="1"/>
      <c r="AG2" s="1">
        <v>3</v>
      </c>
      <c r="AH2" s="1"/>
      <c r="AI2" s="1">
        <v>4</v>
      </c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>1; 2; 3; 4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3"/>
      <c r="BJ2" s="6" t="str">
        <f>B2&amp;"_"&amp;BF2&amp;"_"&amp;BO2</f>
        <v>__231011</v>
      </c>
      <c r="BK2" s="6" t="str">
        <f>IF(Z2="","point","line")</f>
        <v>point</v>
      </c>
      <c r="BL2" s="6" t="str">
        <f>IF(AC2&lt;=15,"Negligible",IF(AC2&gt;15,"Areal – Estimated",""))</f>
        <v>Negligible</v>
      </c>
      <c r="BM2" s="6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6">
        <v>231011</v>
      </c>
      <c r="BP2" s="6" t="s">
        <v>87</v>
      </c>
      <c r="BQ2" s="6" t="str">
        <f>"ACCDC    "&amp;BP2&amp;"    QC,GIS"</f>
        <v>ACCDC    JLC 2023 04 10    QC,GIS</v>
      </c>
      <c r="BR2" s="6" t="s">
        <v>81</v>
      </c>
      <c r="BS2" s="6" t="s">
        <v>81</v>
      </c>
      <c r="BT2" s="7"/>
      <c r="BU2" s="1"/>
      <c r="BV2" s="1"/>
      <c r="BW2" s="1"/>
      <c r="BX2" s="1"/>
      <c r="BY2" s="1"/>
      <c r="BZ2" s="1"/>
      <c r="CA2" s="1"/>
      <c r="CB2" s="7"/>
      <c r="CC2" s="7"/>
      <c r="CD2" s="7"/>
      <c r="CE2" s="7"/>
      <c r="CF2" s="1"/>
      <c r="CJ2" s="3">
        <f>LEN(A2)-LEN(TRIM(A2))</f>
        <v>0</v>
      </c>
      <c r="CK2" s="3">
        <f t="shared" ref="CK2:EN2" si="60">LEN(B2)-LEN(TRIM(B2))</f>
        <v>0</v>
      </c>
      <c r="CL2" s="3">
        <f t="shared" si="60"/>
        <v>1</v>
      </c>
      <c r="CM2" s="3">
        <f t="shared" si="60"/>
        <v>0</v>
      </c>
      <c r="CN2" s="3">
        <f t="shared" si="60"/>
        <v>0</v>
      </c>
      <c r="CO2" s="3">
        <f t="shared" si="60"/>
        <v>0</v>
      </c>
      <c r="CP2" s="3">
        <f t="shared" si="60"/>
        <v>1</v>
      </c>
      <c r="CQ2" s="3">
        <f t="shared" si="60"/>
        <v>0</v>
      </c>
      <c r="CR2" s="3">
        <f t="shared" si="60"/>
        <v>0</v>
      </c>
      <c r="CS2" s="3">
        <f t="shared" si="60"/>
        <v>0</v>
      </c>
      <c r="CT2" s="3">
        <f t="shared" si="60"/>
        <v>1</v>
      </c>
      <c r="CU2" s="3">
        <f t="shared" si="60"/>
        <v>0</v>
      </c>
      <c r="CV2" s="3">
        <f t="shared" si="60"/>
        <v>0</v>
      </c>
      <c r="CW2" s="3">
        <f t="shared" si="60"/>
        <v>0</v>
      </c>
      <c r="CX2" s="3">
        <f t="shared" si="60"/>
        <v>0</v>
      </c>
      <c r="CY2" s="3">
        <f t="shared" si="60"/>
        <v>0</v>
      </c>
      <c r="CZ2" s="3">
        <f t="shared" si="60"/>
        <v>0</v>
      </c>
      <c r="DA2" s="3">
        <f t="shared" si="60"/>
        <v>0</v>
      </c>
      <c r="DB2" s="3">
        <f t="shared" si="60"/>
        <v>0</v>
      </c>
      <c r="DC2" s="3">
        <f t="shared" si="60"/>
        <v>0</v>
      </c>
      <c r="DD2" s="3">
        <f t="shared" si="60"/>
        <v>0</v>
      </c>
      <c r="DE2" s="3">
        <f t="shared" si="60"/>
        <v>0</v>
      </c>
      <c r="DF2" s="3">
        <f t="shared" si="60"/>
        <v>0</v>
      </c>
      <c r="DG2" s="3">
        <f t="shared" si="60"/>
        <v>0</v>
      </c>
      <c r="DH2" s="3">
        <f t="shared" si="60"/>
        <v>0</v>
      </c>
      <c r="DI2" s="3">
        <f t="shared" si="60"/>
        <v>0</v>
      </c>
      <c r="DJ2" s="3">
        <f t="shared" si="60"/>
        <v>0</v>
      </c>
      <c r="DK2" s="3">
        <f t="shared" si="60"/>
        <v>0</v>
      </c>
      <c r="DL2" s="3">
        <f t="shared" si="60"/>
        <v>0</v>
      </c>
      <c r="DM2" s="3">
        <f t="shared" si="60"/>
        <v>0</v>
      </c>
      <c r="DN2" s="3">
        <f t="shared" si="60"/>
        <v>0</v>
      </c>
      <c r="DO2" s="3">
        <f t="shared" si="60"/>
        <v>0</v>
      </c>
      <c r="DP2" s="3">
        <f t="shared" si="60"/>
        <v>0</v>
      </c>
      <c r="DQ2" s="3">
        <f t="shared" si="60"/>
        <v>0</v>
      </c>
      <c r="DR2" s="3">
        <f t="shared" si="60"/>
        <v>0</v>
      </c>
      <c r="DS2" s="3">
        <f t="shared" si="60"/>
        <v>0</v>
      </c>
      <c r="DT2" s="3">
        <f t="shared" si="60"/>
        <v>0</v>
      </c>
      <c r="DU2" s="3">
        <f t="shared" si="60"/>
        <v>0</v>
      </c>
      <c r="DV2" s="3">
        <f t="shared" si="60"/>
        <v>0</v>
      </c>
      <c r="DW2" s="3">
        <f t="shared" si="60"/>
        <v>0</v>
      </c>
      <c r="DX2" s="3">
        <f t="shared" si="60"/>
        <v>0</v>
      </c>
      <c r="DY2" s="3">
        <f t="shared" si="60"/>
        <v>0</v>
      </c>
      <c r="DZ2" s="3">
        <f t="shared" si="60"/>
        <v>0</v>
      </c>
      <c r="EA2" s="3">
        <f t="shared" si="60"/>
        <v>0</v>
      </c>
      <c r="EB2" s="3">
        <f t="shared" si="60"/>
        <v>0</v>
      </c>
      <c r="EC2" s="3">
        <f t="shared" si="60"/>
        <v>0</v>
      </c>
      <c r="ED2" s="3">
        <f t="shared" si="60"/>
        <v>0</v>
      </c>
      <c r="EE2" s="3">
        <f t="shared" si="60"/>
        <v>0</v>
      </c>
      <c r="EF2" s="3">
        <f t="shared" si="60"/>
        <v>0</v>
      </c>
      <c r="EG2" s="3">
        <f t="shared" si="60"/>
        <v>0</v>
      </c>
      <c r="EH2" s="3">
        <f t="shared" si="60"/>
        <v>0</v>
      </c>
      <c r="EI2" s="3">
        <f t="shared" si="60"/>
        <v>0</v>
      </c>
      <c r="EJ2" s="3">
        <f t="shared" si="60"/>
        <v>0</v>
      </c>
      <c r="EK2" s="3">
        <f t="shared" si="60"/>
        <v>0</v>
      </c>
      <c r="EL2" s="3">
        <f t="shared" si="60"/>
        <v>0</v>
      </c>
      <c r="EM2" s="3">
        <f t="shared" si="60"/>
        <v>0</v>
      </c>
      <c r="EN2" s="3">
        <f t="shared" si="60"/>
        <v>0</v>
      </c>
      <c r="EO2" s="3">
        <f t="shared" ref="EO2" si="61">LEN(BF2)-LEN(TRIM(BF2))</f>
        <v>0</v>
      </c>
      <c r="EP2" s="3">
        <f t="shared" ref="EP2" si="62">LEN(BG2)-LEN(TRIM(BG2))</f>
        <v>0</v>
      </c>
      <c r="EQ2" s="3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hyperlinks>
    <hyperlink ref="B1" r:id="rId1" location="REFNUM" xr:uid="{3A789CE3-BCB3-4AB8-8492-B9A132EFAA36}"/>
    <hyperlink ref="D1" r:id="rId2" location="yyyy" xr:uid="{CF531837-54D7-47C7-991C-C8923F8600AF}"/>
    <hyperlink ref="E1" r:id="rId3" location="mm" xr:uid="{C7331700-9B37-4945-8B9E-E4386B7889CB}"/>
    <hyperlink ref="F1" r:id="rId4" location="dd" xr:uid="{144B07A8-20C7-4B8C-A6EC-61F5911F6513}"/>
    <hyperlink ref="H1" r:id="rId5" location="yyyy2" xr:uid="{1F0A47C0-E09F-4186-9A0C-FF2BB1072D32}"/>
    <hyperlink ref="I1" r:id="rId6" location="mm2" xr:uid="{AC41FECD-8F24-4843-AC89-284B8A96091A}"/>
    <hyperlink ref="J1" r:id="rId7" location="dd2" xr:uid="{E27BF887-E6B3-4B25-8B57-A9C75F0F6C8E}"/>
    <hyperlink ref="K1" r:id="rId8" location="obdate" xr:uid="{BB044414-97E4-44CC-A09D-4019AD6036A6}"/>
    <hyperlink ref="L1" r:id="rId9" location="obdateverbatim" xr:uid="{A2D6C3CA-1BAF-40D4-A8D0-E569C7C904A1}"/>
    <hyperlink ref="M1" r:id="rId10" location="obtime" xr:uid="{37E4E64F-0DCD-4D42-B9CC-2D6F3DFFBFE0}"/>
    <hyperlink ref="N1" r:id="rId11" location="obtimeend" xr:uid="{06FE8D34-977B-4493-A4EC-2E9E557ACE95}"/>
    <hyperlink ref="P1" r:id="rId12" location="elcode" xr:uid="{4D53CB8B-6F81-4BB5-8E6C-3EFFD0B4E7FF}"/>
    <hyperlink ref="Q1" r:id="rId13" location="nname-sciname" xr:uid="{E170E7FC-15B4-4272-A8F0-362D59F3D4D1}"/>
    <hyperlink ref="R1" r:id="rId14" location="nametemp" xr:uid="{6B271864-FFBD-4A5C-B6A4-C26595AB9615}"/>
    <hyperlink ref="S1" r:id="rId15" location="notetax" xr:uid="{D9748356-90D8-4D59-A0C0-6AD5B31D0329}"/>
    <hyperlink ref="T1" r:id="rId16" location="other-features" xr:uid="{0C25E75D-BB33-4891-A50B-CE0258DE929C}"/>
    <hyperlink ref="U1" r:id="rId17" location="observer" xr:uid="{E95E85EB-8D55-4C9C-A514-50823C11B4C5}"/>
    <hyperlink ref="V1" r:id="rId18" location="cdcobserver" xr:uid="{F1A93670-39D4-40EE-9D65-793938A2AF4E}"/>
    <hyperlink ref="W1" r:id="rId19" location="IDENTBY" xr:uid="{248776F7-81E5-499B-BFA2-80751D0F4B48}"/>
    <hyperlink ref="X1" r:id="rId20" location="latdec" xr:uid="{65BD6E36-341E-416C-8D2C-EE33DA341616}"/>
    <hyperlink ref="Y1" r:id="rId21" location="londec" xr:uid="{B2E87300-9C66-4648-9AA9-F3124BB0C333}"/>
    <hyperlink ref="Z1" r:id="rId22" location="latdec2" xr:uid="{9D355435-3730-47A4-81FC-660F7EE49E18}"/>
    <hyperlink ref="AA1" r:id="rId23" location="londec2" xr:uid="{B2513D8E-E0DD-47A1-8D42-88F2C336933B}"/>
    <hyperlink ref="AB1" r:id="rId24" location="_noteloccoordinates" xr:uid="{47677867-EE9E-4138-A56A-B48687851131}"/>
    <hyperlink ref="AC1" r:id="rId25" location="locuncm" xr:uid="{2DAFF86D-4943-45E8-8682-4668CE86CED3}"/>
    <hyperlink ref="AD1" r:id="rId26" location="_noteloclocuncm" xr:uid="{FF7400D6-7240-4258-8840-4D3092B86581}"/>
    <hyperlink ref="AE1" r:id="rId27" location="subnat" xr:uid="{C416D4C4-286B-466F-B15E-D0D8C28DE6F1}"/>
    <hyperlink ref="AF1" r:id="rId28" location="surveysite" xr:uid="{DA173407-C1D8-4557-869A-C05D2D90B29E}"/>
    <hyperlink ref="AG1" r:id="rId29" location="_notelocsurveysite" xr:uid="{1705E9BC-DE76-4298-8DB8-CD003FB73F93}"/>
    <hyperlink ref="AH1" r:id="rId30" location="directions" xr:uid="{01A35A6C-B5BD-4BB0-BEC2-C2EEB267E0B8}"/>
    <hyperlink ref="AI1" r:id="rId31" location="_notelocdirections" xr:uid="{2FA21417-15BF-4CEC-A3E6-92E41F2D22CC}"/>
    <hyperlink ref="AK1" r:id="rId32" location="sitecode" xr:uid="{B3CB66AF-9070-41C7-9FA0-F82901505446}"/>
    <hyperlink ref="AL1" r:id="rId33" location="elevmin" xr:uid="{937393A3-C496-48EF-A536-F603AC41E73F}"/>
    <hyperlink ref="AM1" r:id="rId34" location="obevid" xr:uid="{23554404-C0FB-4254-8CF0-8A0F7A97338E}"/>
    <hyperlink ref="AN1" r:id="rId35" location="obabun" xr:uid="{AF049E18-3EB1-4BF1-B97C-CE2184001C9E}"/>
    <hyperlink ref="AO1" r:id="rId36" location="obabunsite" xr:uid="{78FE3A62-AB6C-4306-8092-34F4D0F305D2}"/>
    <hyperlink ref="AP1" r:id="rId37" location="obcount" xr:uid="{698B3890-47C1-471C-A09B-D55298FB4A69}"/>
    <hyperlink ref="AQ1" r:id="rId38" location="obassp" xr:uid="{0AD1F5C5-3D94-48E7-9124-26C5983FE8AB}"/>
    <hyperlink ref="AR1" r:id="rId39" location="obdesc" xr:uid="{1072177C-A769-496E-91E2-03F9EE41C821}"/>
    <hyperlink ref="AS1" r:id="rId40" location="obactiv" xr:uid="{F594096C-5BCA-43E4-8889-76EAF4F04AA2}"/>
    <hyperlink ref="AT1" r:id="rId41" location="obphen" xr:uid="{5F0C2F3C-727E-4D31-A34D-09E96A65581A}"/>
    <hyperlink ref="AU1" r:id="rId42" location="obsex" xr:uid="{541BF94E-43F2-48DD-AA31-D2FFD3934D38}"/>
    <hyperlink ref="AV1" r:id="rId43" location="habitat" xr:uid="{F7700491-7896-4E4A-92F2-748706BA776B}"/>
    <hyperlink ref="AW1" r:id="rId44" location="obthreat" xr:uid="{82A69B00-4992-4F14-8F4F-80D81932D714}"/>
    <hyperlink ref="AX1" r:id="rId45" location="environmental" xr:uid="{BE2349AD-A46C-4C62-8499-AA96CDA4518A}"/>
    <hyperlink ref="AY1" r:id="rId46" location="url" xr:uid="{67164F57-E25E-40CA-B951-57F015CE9ADB}"/>
    <hyperlink ref="AZ1" r:id="rId47" location="project" xr:uid="{53A5845E-9D31-4F75-89FC-2679811D520F}"/>
    <hyperlink ref="BA1" r:id="rId48" location="protocol" xr:uid="{9CF199A5-FCA5-440F-B3FD-BA9EA43B1576}"/>
    <hyperlink ref="BB1" r:id="rId49" location="collection" xr:uid="{BF61C842-7AFD-40A9-8D77-496BCD6554B2}"/>
    <hyperlink ref="BC1" r:id="rId50" location="collnum" xr:uid="{8C419C1E-1160-4787-8828-B2E5F3B7F89F}"/>
    <hyperlink ref="BD1" r:id="rId51" location="colldup" xr:uid="{2DA43184-77D7-4F5F-B1ED-78707ACD35E6}"/>
    <hyperlink ref="BE1" r:id="rId52" location="accnum" xr:uid="{0C9B3CAB-E57F-4DC8-847D-90791BFB663E}"/>
    <hyperlink ref="BF1" r:id="rId53" location="bestsource" xr:uid="{8648C3E6-7B70-4E28-B028-4447C374D9B2}"/>
    <hyperlink ref="BG1" r:id="rId54" location="note1" xr:uid="{72DD2237-11D7-4510-BF02-A5803DD53BF4}"/>
    <hyperlink ref="BH1" r:id="rId55" location="note2" xr:uid="{3AD7BEC1-22A2-465B-A36C-45E263833206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template_v6-02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2022-12-20T19:39:55Z</dcterms:modified>
</cp:coreProperties>
</file>