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<sst xmlns="http://schemas.openxmlformats.org/spreadsheetml/2006/main" count="52" uniqueCount="50">
  <si>
    <t xml:space="preserve">all women</t>
  </si>
  <si>
    <t xml:space="preserve">women dircetly affected by conflict</t>
  </si>
  <si>
    <t xml:space="preserve">not conflict affected</t>
  </si>
  <si>
    <t xml:space="preserve">river' starts from the map</t>
  </si>
  <si>
    <t xml:space="preserve">ALBANIA</t>
  </si>
  <si>
    <t xml:space="preserve">BiH</t>
  </si>
  <si>
    <t xml:space="preserve">KOSOVO</t>
  </si>
  <si>
    <t xml:space="preserve">MOLDOVA</t>
  </si>
  <si>
    <t xml:space="preserve">MONTENEGRO</t>
  </si>
  <si>
    <t xml:space="preserve">North Macedonia</t>
  </si>
  <si>
    <t xml:space="preserve">SERBIA</t>
  </si>
  <si>
    <t xml:space="preserve">UKRAINE</t>
  </si>
  <si>
    <t xml:space="preserve">SUM of Women</t>
  </si>
  <si>
    <t xml:space="preserve">400px</t>
  </si>
  <si>
    <t xml:space="preserve">WOMEN'S EXPERIENCES OF VIOLANCE AND CONFLICT</t>
  </si>
  <si>
    <t xml:space="preserve">yes</t>
  </si>
  <si>
    <t xml:space="preserve">no</t>
  </si>
  <si>
    <t xml:space="preserve">Physical and/or sexual violence and/or sexual harassment and/or stalking since the age of 15 - any perpetrator</t>
  </si>
  <si>
    <t xml:space="preserve">river' ends</t>
  </si>
  <si>
    <t xml:space="preserve">PERPETRATORS</t>
  </si>
  <si>
    <r>
      <rPr>
        <sz val="10"/>
        <color rgb="FF000000"/>
        <rFont val="Arial"/>
        <family val="2"/>
        <charset val="238"/>
      </rPr>
      <t xml:space="preserve">For women directly affected by conflict, the perpetrator of these assaults is much more likely to be</t>
    </r>
    <r>
      <rPr>
        <sz val="11"/>
        <color rgb="FF000000"/>
        <rFont val="Arial"/>
        <family val="2"/>
        <charset val="238"/>
      </rPr>
      <t xml:space="preserve"> </t>
    </r>
    <r>
      <rPr>
        <sz val="10"/>
        <color rgb="FF000000"/>
        <rFont val="Arial"/>
        <family val="2"/>
        <charset val="238"/>
      </rPr>
      <t xml:space="preserve">someone other than an intimate partner compared to women who are not directly conflict-affected (78% versus 46%). (Page 6)</t>
    </r>
  </si>
  <si>
    <t xml:space="preserve">Serious incidents of non-partner violence connected to conflict are much more likely to be at the hands of multiple perpetrators, with the majority of incidents (55%) perpetrated by three or more people. This is eleven times more than the average of 5% across all victims of non-partner violence. (page 7)</t>
  </si>
  <si>
    <t xml:space="preserve">Perpetrators of the most serious incident of intimate partner or non-partner violence connected with conflict are not more likely to be drunk at the time of this incident, but victims of these incidents are more likely to say that the perpetrator was either under the influence of drugs (8% compared with 1% on average), or under the influence of both drugs and alcohol (15% compared with 2% on average). (page 7)</t>
  </si>
  <si>
    <t xml:space="preserve">SEVERITY OF VIOLANCE IN CONFLICT</t>
  </si>
  <si>
    <t xml:space="preserve">Women who are directly affected by conflict are generally more likely to indicate that their most serious incident of violence included each of the forms of the violence asked about. The exception to this is being pushed or shoved, which 34% of directly conflict-affected women say they were subjected to in their most serious incident, compared with 40% of women who are not directly affected by conflict. For instance, women who are directly affected by conflict are twice as likely to say that their most serious incident involved having their head beaten against something (7% versus 4% among non-directly conflict-affected women) and more likely to say that their most serious incident involved being raped (8% versus 6%) or being forced to partake in some form of sexual activity when they did not want to (6% versus 4%). (page 34)</t>
  </si>
  <si>
    <t xml:space="preserve">being pushed or shoved</t>
  </si>
  <si>
    <t xml:space="preserve">having their head beaten against something</t>
  </si>
  <si>
    <t xml:space="preserve">being raped</t>
  </si>
  <si>
    <t xml:space="preserve"> being forced to partake in some form of sexual activity when they did not want to</t>
  </si>
  <si>
    <t xml:space="preserve">Experiences of refugees, IDPS and returnees (use also quotes)</t>
  </si>
  <si>
    <t xml:space="preserve">This pattern is even more marked for women who are refugees/displaced or returnees. For instance, women who are refugees or displaced are nearly nine times more than average to say the incident involved being cut or stabbed, or shot at (17% compared with 2% on average), while returnees are more than three times more likely to say their most serious incident involved being raped (21% versus 6% on average). (page 7)</t>
  </si>
  <si>
    <t xml:space="preserve">refugees or displaced / being cut or stabbed, or shot</t>
  </si>
  <si>
    <t xml:space="preserve">returnees / being raped</t>
  </si>
  <si>
    <t xml:space="preserve">HEALTH EFFECTS OF VIOLANCE AGAINST WOMEN IN CONFLICT</t>
  </si>
  <si>
    <t xml:space="preserve">Directly conflict-affected women who associate their most serious incident of physical or sexual violence with conflict are more likely than average to say that it had a long-term psychological impact on them, with 85% left suffering from a psychological impact, compared with 81% of serious incidents overall. Serious incidents connected with conflict are more likely to lead to anxiety (50% compared with 39% on average), depression (43% versus 28%) and loss of self-confidence (37% compared with 27%). This points to the wider impact living through conflict may have on women’s mental wellbeing. (page 8)</t>
  </si>
  <si>
    <t xml:space="preserve">suffering from a psychological impact</t>
  </si>
  <si>
    <t xml:space="preserve">depression</t>
  </si>
  <si>
    <t xml:space="preserve">anxiety</t>
  </si>
  <si>
    <t xml:space="preserve">loss of self-confidence</t>
  </si>
  <si>
    <t xml:space="preserve">BARRIERS TO REPORTING, EXPERIENCES OF REPORTING AND SATISFACTION WITH SERVICES (use quotes)</t>
  </si>
  <si>
    <t xml:space="preserve">However, where the most serious incident of violence was connected to conflict, victims of all perpetrator types are less likely than women overall to have reported the incident to the police (13% compared to 18% of all serious incidents). Page 8</t>
  </si>
  <si>
    <t xml:space="preserve">They are also less likely to say they thought that the police would not do anything (7% versus 16%) or could not do anything (4% versus 9%). They are also less likely to cite not wanting anyone to know about it (11% versus 18% of women who are not directly conflict-affected). page 9</t>
  </si>
  <si>
    <t xml:space="preserve">the police would not do anything</t>
  </si>
  <si>
    <t xml:space="preserve">not wanting anyone to know about it</t>
  </si>
  <si>
    <t xml:space="preserve">Women who are directly affected by conflict are somewhat less likely to have spoken to anyone other than the police and other institutions about their most serious incident of violence, with 59% having done so, compared to 65% of non-conflict affected women. </t>
  </si>
  <si>
    <t xml:space="preserve">PARTNER WAS INVOLVED IN CONFLICT</t>
  </si>
  <si>
    <t xml:space="preserve">While the stated prevalence of intimate partner violence is lower among women who are directly affected by conflict, it is higher among women whose partner or previous partner was involved in a conflict. Three in ten (30%) of women whose current or previous partner fought in a conflict indicate having experienced intimate partner physical and/or sexual violence since the age of 15, compared with 22% overall. This is consistent across all forms of violence, but is less marked when it comes to psychological violence. (page 7)</t>
  </si>
  <si>
    <t xml:space="preserve">intimate partner physical and/or sexual violence since the age of 15</t>
  </si>
  <si>
    <t xml:space="preserve">Women whose current or previous partner suffered from a psychological consequence as a result of conflict are much more likely to say they have experienced intimate partner violence. Women whose current partner suffered from at least one psychological impact are more than three times as likely to indicate having suffered physical and/or sexual violence at their hands since the age of 15 (48% compared with 14% of women overall). In the case of previous partners, women are almost twice as likely to indicate experiencing physical and/or sexual violence at their hands (43% compared with 25% overall). (page 7)</t>
  </si>
  <si>
    <t xml:space="preserve">Women whose current partner suffered from at least one psychological impact /  physical and/or sexual violence at their hands since the age of 15 </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</si>
</sst>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9">
    <font>
      <sz val="11"/>
      <color rgb="FF000000"/>
      <name val="Calibri"/>
      <family val="2"/>
      <charset val="238"/>
    </font>
    <font>
      <sz val="10"/>
      <name val="Arial"/>
      <family val="0"/>
    </font>
    <font>
      <sz val="10"/>
      <name val="Arial"/>
      <family val="0"/>
    </font>
    <font>
      <sz val="10"/>
      <name val="Arial"/>
      <family val="0"/>
    </font>
    <font>
      <b val="true"/>
      <sz val="11"/>
      <color rgb="FF000000"/>
      <name val="Calibri"/>
      <family val="2"/>
      <charset val="238"/>
    </font>
    <font>
      <sz val="10"/>
      <color rgb="FF000000"/>
      <name val="Arial"/>
      <family val="2"/>
      <charset val="238"/>
    </font>
    <font>
      <sz val="11"/>
      <color rgb="FF000000"/>
      <name val="Arial"/>
      <family val="2"/>
      <charset val="238"/>
    </font>
    <font>
      <i val="true"/>
      <sz val="11"/>
      <color rgb="FF000000"/>
      <name val="Calibri"/>
      <family val="2"/>
      <charset val="238"/>
    </font>
    <font>
      <sz val="11"/>
      <color rgb="FF222222"/>
      <name val="Calibri"/>
      <family val="2"/>
      <charset val="238"/>
    </font>
  </fonts>
  <fills count="4">
    <fill>
      <patternFill patternType="none"/>
    </fill>
    <fill>
      <patternFill patternType="gray125"/>
    </fill>
    <fill>
      <patternFill patternType="solid">
        <fgColor rgb="FFE2F0D9"/>
        <bgColor rgb="FFEDEDED"/>
      </patternFill>
    </fill>
    <fill>
      <patternFill patternType="solid">
        <fgColor rgb="FFEDEDED"/>
        <bgColor rgb="FFE2F0D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0" fillId="2" borderId="1"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3"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2" borderId="1" xfId="0" applyFont="true" applyBorder="true" applyAlignment="true" applyProtection="false">
      <alignment horizontal="right" vertical="bottom" textRotation="0" wrapText="false" indent="0" shrinkToFit="false"/>
      <protection locked="true" hidden="false"/>
    </xf>
    <xf numFmtId="165" fontId="0" fillId="3" borderId="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N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RowHeight="15" zeroHeight="false" outlineLevelRow="0" outlineLevelCol="0"/>
  <cols>
    <col collapsed="false" customWidth="true" hidden="false" outlineLevel="0" max="1" min="1" style="0" width="8.53"/>
    <col collapsed="false" customWidth="true" hidden="false" outlineLevel="0" max="2" min="2" style="1" width="39.43"/>
    <col collapsed="false" customWidth="true" hidden="false" outlineLevel="0" max="3" min="3" style="2" width="10.28"/>
    <col collapsed="false" customWidth="true" hidden="false" outlineLevel="0" max="4" min="4" style="3" width="22.43"/>
    <col collapsed="false" customWidth="true" hidden="false" outlineLevel="0" max="5" min="5" style="3" width="11.79"/>
    <col collapsed="false" customWidth="true" hidden="false" outlineLevel="0" max="6" min="6" style="0" width="17.43"/>
    <col collapsed="false" customWidth="true" hidden="false" outlineLevel="0" max="7" min="7" style="4" width="24.43"/>
    <col collapsed="false" customWidth="true" hidden="false" outlineLevel="0" max="8" min="8" style="4" width="9.14"/>
    <col collapsed="false" customWidth="true" hidden="false" outlineLevel="0" max="9" min="9" style="0" width="13.85"/>
    <col collapsed="false" customWidth="true" hidden="false" outlineLevel="0" max="10" min="10" style="0" width="8.53"/>
    <col collapsed="false" customWidth="true" hidden="false" outlineLevel="0" max="11" min="11" style="0" width="13.57"/>
    <col collapsed="false" customWidth="true" hidden="false" outlineLevel="0" max="12" min="12" style="0" width="8.53"/>
    <col collapsed="false" customWidth="true" hidden="false" outlineLevel="0" max="13" min="13" style="0" width="13.14"/>
    <col collapsed="false" customWidth="true" hidden="false" outlineLevel="0" max="1025" min="14" style="0" width="8.53"/>
  </cols>
  <sheetData>
    <row r="1" customFormat="false" ht="15" hidden="false" customHeight="false" outlineLevel="0" collapsed="false">
      <c r="C1" s="2" t="s">
        <v>0</v>
      </c>
      <c r="D1" s="3" t="s">
        <v>1</v>
      </c>
      <c r="G1" s="4" t="s">
        <v>2</v>
      </c>
    </row>
    <row r="2" customFormat="false" ht="15" hidden="false" customHeight="false" outlineLevel="0" collapsed="false">
      <c r="B2" s="5" t="s">
        <v>3</v>
      </c>
    </row>
    <row r="3" customFormat="false" ht="14.9" hidden="false" customHeight="false" outlineLevel="0" collapsed="false">
      <c r="B3" s="1" t="s">
        <v>4</v>
      </c>
      <c r="C3" s="2" t="n">
        <v>1038287</v>
      </c>
      <c r="D3" s="3" t="n">
        <v>202130</v>
      </c>
      <c r="E3" s="6" t="n">
        <f aca="false">D3/D13*100</f>
        <v>5.69</v>
      </c>
      <c r="F3" s="7" t="n">
        <f aca="false">D3/G13*100</f>
        <v>1.05</v>
      </c>
      <c r="G3" s="4" t="n">
        <v>836157</v>
      </c>
      <c r="H3" s="8" t="n">
        <f aca="false">G3/G13*100</f>
        <v>4.34</v>
      </c>
    </row>
    <row r="4" customFormat="false" ht="14.9" hidden="false" customHeight="false" outlineLevel="0" collapsed="false">
      <c r="B4" s="1" t="s">
        <v>5</v>
      </c>
      <c r="C4" s="2" t="n">
        <v>1335698</v>
      </c>
      <c r="D4" s="3" t="n">
        <v>858665</v>
      </c>
      <c r="E4" s="6" t="n">
        <f aca="false">D4/D13*100</f>
        <v>24.17</v>
      </c>
      <c r="F4" s="7" t="n">
        <f aca="false">D4/G13*100</f>
        <v>4.46</v>
      </c>
      <c r="G4" s="4" t="n">
        <v>477033</v>
      </c>
      <c r="H4" s="8" t="n">
        <f aca="false">G4/G13*100</f>
        <v>2.48</v>
      </c>
    </row>
    <row r="5" customFormat="false" ht="14.9" hidden="false" customHeight="false" outlineLevel="0" collapsed="false">
      <c r="B5" s="1" t="s">
        <v>6</v>
      </c>
      <c r="C5" s="2" t="n">
        <v>584388</v>
      </c>
      <c r="D5" s="3" t="n">
        <v>428129</v>
      </c>
      <c r="E5" s="6" t="n">
        <f aca="false">D5/D13*100</f>
        <v>12.05</v>
      </c>
      <c r="F5" s="7" t="n">
        <f aca="false">D5/G13*100</f>
        <v>2.22</v>
      </c>
      <c r="G5" s="4" t="n">
        <v>156259</v>
      </c>
      <c r="H5" s="8" t="n">
        <f aca="false">G5/G13*100</f>
        <v>0.81</v>
      </c>
    </row>
    <row r="6" customFormat="false" ht="14.9" hidden="false" customHeight="false" outlineLevel="0" collapsed="false">
      <c r="B6" s="1" t="s">
        <v>7</v>
      </c>
      <c r="C6" s="2" t="n">
        <v>1191922</v>
      </c>
      <c r="D6" s="3" t="n">
        <v>89272</v>
      </c>
      <c r="E6" s="6" t="n">
        <f aca="false">D6/D13*100</f>
        <v>2.51</v>
      </c>
      <c r="F6" s="7" t="n">
        <f aca="false">D6/G13*100</f>
        <v>0.46</v>
      </c>
      <c r="G6" s="4" t="n">
        <v>1102650</v>
      </c>
      <c r="H6" s="8" t="n">
        <f aca="false">G6/G13*100</f>
        <v>5.73</v>
      </c>
    </row>
    <row r="7" customFormat="false" ht="14.9" hidden="false" customHeight="false" outlineLevel="0" collapsed="false">
      <c r="B7" s="1" t="s">
        <v>8</v>
      </c>
      <c r="C7" s="2" t="n">
        <v>225905</v>
      </c>
      <c r="D7" s="3" t="n">
        <v>23344</v>
      </c>
      <c r="E7" s="6" t="n">
        <f aca="false">D7/D13*100</f>
        <v>0.66</v>
      </c>
      <c r="F7" s="7" t="n">
        <f aca="false">D7/G13*100</f>
        <v>0.12</v>
      </c>
      <c r="G7" s="4" t="n">
        <v>202561</v>
      </c>
      <c r="H7" s="8" t="n">
        <f aca="false">G7/G13*100</f>
        <v>1.05</v>
      </c>
    </row>
    <row r="8" customFormat="false" ht="14.9" hidden="false" customHeight="false" outlineLevel="0" collapsed="false">
      <c r="B8" s="1" t="s">
        <v>9</v>
      </c>
      <c r="C8" s="2" t="n">
        <v>771606</v>
      </c>
      <c r="D8" s="3" t="n">
        <v>143641</v>
      </c>
      <c r="E8" s="6" t="n">
        <f aca="false">D8/D13*100</f>
        <v>4.04</v>
      </c>
      <c r="F8" s="7" t="n">
        <f aca="false">D8/G13*100</f>
        <v>0.75</v>
      </c>
      <c r="G8" s="4" t="n">
        <v>627964</v>
      </c>
      <c r="H8" s="8" t="n">
        <f aca="false">G8/G13*100</f>
        <v>3.26</v>
      </c>
    </row>
    <row r="9" customFormat="false" ht="14.9" hidden="false" customHeight="false" outlineLevel="0" collapsed="false">
      <c r="B9" s="1" t="s">
        <v>10</v>
      </c>
      <c r="C9" s="2" t="n">
        <v>2657994</v>
      </c>
      <c r="D9" s="3" t="n">
        <v>678529</v>
      </c>
      <c r="E9" s="6" t="n">
        <f aca="false">D9/D13*100</f>
        <v>19.1</v>
      </c>
      <c r="F9" s="7" t="n">
        <f aca="false">D9/G13*100</f>
        <v>3.52</v>
      </c>
      <c r="G9" s="4" t="n">
        <v>1979465</v>
      </c>
      <c r="H9" s="8" t="n">
        <f aca="false">G9/G13*100</f>
        <v>10.28</v>
      </c>
    </row>
    <row r="10" customFormat="false" ht="14.9" hidden="false" customHeight="false" outlineLevel="0" collapsed="false">
      <c r="B10" s="1" t="s">
        <v>11</v>
      </c>
      <c r="C10" s="2" t="n">
        <v>14998738</v>
      </c>
      <c r="D10" s="3" t="n">
        <v>1128738</v>
      </c>
      <c r="E10" s="6" t="n">
        <f aca="false">D10/D13*100</f>
        <v>31.77</v>
      </c>
      <c r="F10" s="7" t="n">
        <f aca="false">D10/G13*100</f>
        <v>5.86</v>
      </c>
      <c r="G10" s="4" t="n">
        <v>13870000</v>
      </c>
      <c r="H10" s="8" t="n">
        <f aca="false">G10/G13*100</f>
        <v>72.04</v>
      </c>
    </row>
    <row r="13" customFormat="false" ht="15" hidden="false" customHeight="false" outlineLevel="0" collapsed="false">
      <c r="B13" s="1" t="s">
        <v>12</v>
      </c>
      <c r="D13" s="3" t="n">
        <v>3552448</v>
      </c>
      <c r="G13" s="4" t="n">
        <v>19252089</v>
      </c>
      <c r="H13" s="8" t="n">
        <f aca="false">D13/G13*100</f>
        <v>18.45</v>
      </c>
    </row>
    <row r="14" customFormat="false" ht="15" hidden="false" customHeight="false" outlineLevel="0" collapsed="false">
      <c r="D14" s="3" t="n">
        <v>170</v>
      </c>
      <c r="G14" s="4" t="s">
        <v>13</v>
      </c>
    </row>
    <row r="15" customFormat="false" ht="30" hidden="false" customHeight="false" outlineLevel="0" collapsed="false">
      <c r="B15" s="9" t="s">
        <v>14</v>
      </c>
      <c r="C15" s="10"/>
      <c r="D15" s="11" t="s">
        <v>15</v>
      </c>
      <c r="E15" s="11" t="s">
        <v>16</v>
      </c>
      <c r="G15" s="4" t="s">
        <v>15</v>
      </c>
      <c r="H15" s="12" t="s">
        <v>16</v>
      </c>
    </row>
    <row r="16" customFormat="false" ht="45" hidden="false" customHeight="false" outlineLevel="0" collapsed="false">
      <c r="B16" s="13" t="s">
        <v>17</v>
      </c>
      <c r="C16" s="10"/>
      <c r="D16" s="11" t="n">
        <v>2247498.15685649</v>
      </c>
      <c r="E16" s="11" t="n">
        <v>1304949.53748009</v>
      </c>
      <c r="G16" s="4" t="n">
        <v>13812555.4869086</v>
      </c>
      <c r="H16" s="4" t="n">
        <v>5439534.41419047</v>
      </c>
      <c r="I16" s="2"/>
    </row>
    <row r="17" customFormat="false" ht="15" hidden="false" customHeight="false" outlineLevel="0" collapsed="false">
      <c r="I17" s="2"/>
      <c r="J17" s="2"/>
      <c r="K17" s="2"/>
      <c r="M17" s="2"/>
    </row>
    <row r="18" customFormat="false" ht="15" hidden="false" customHeight="false" outlineLevel="0" collapsed="false">
      <c r="B18" s="5" t="s">
        <v>18</v>
      </c>
      <c r="F18" s="2"/>
      <c r="I18" s="2"/>
      <c r="J18" s="2"/>
      <c r="K18" s="2"/>
      <c r="M18" s="2"/>
    </row>
    <row r="19" customFormat="false" ht="15" hidden="false" customHeight="false" outlineLevel="0" collapsed="false">
      <c r="I19" s="14"/>
      <c r="J19" s="2"/>
      <c r="N19" s="2"/>
    </row>
    <row r="20" customFormat="false" ht="15" hidden="false" customHeight="false" outlineLevel="0" collapsed="false">
      <c r="B20" s="1" t="s">
        <v>19</v>
      </c>
    </row>
    <row r="21" customFormat="false" ht="78" hidden="false" customHeight="false" outlineLevel="0" collapsed="false">
      <c r="B21" s="15" t="s">
        <v>20</v>
      </c>
      <c r="D21" s="3" t="n">
        <v>78</v>
      </c>
      <c r="G21" s="4" t="n">
        <v>46</v>
      </c>
    </row>
    <row r="23" customFormat="false" ht="89.25" hidden="false" customHeight="false" outlineLevel="0" collapsed="false">
      <c r="B23" s="15" t="s">
        <v>21</v>
      </c>
      <c r="D23" s="3" t="n">
        <v>55</v>
      </c>
      <c r="G23" s="4" t="n">
        <v>5</v>
      </c>
    </row>
    <row r="25" customFormat="false" ht="127.5" hidden="false" customHeight="false" outlineLevel="0" collapsed="false">
      <c r="B25" s="15" t="s">
        <v>22</v>
      </c>
      <c r="D25" s="3" t="n">
        <v>15</v>
      </c>
      <c r="G25" s="4" t="n">
        <v>2</v>
      </c>
    </row>
    <row r="27" customFormat="false" ht="15" hidden="false" customHeight="false" outlineLevel="0" collapsed="false">
      <c r="B27" s="1" t="s">
        <v>23</v>
      </c>
    </row>
    <row r="28" customFormat="false" ht="255" hidden="false" customHeight="false" outlineLevel="0" collapsed="false">
      <c r="B28" s="15" t="s">
        <v>24</v>
      </c>
    </row>
    <row r="29" customFormat="false" ht="15" hidden="false" customHeight="false" outlineLevel="0" collapsed="false">
      <c r="B29" s="1" t="s">
        <v>25</v>
      </c>
      <c r="D29" s="3" t="n">
        <v>34</v>
      </c>
      <c r="G29" s="4" t="n">
        <v>40</v>
      </c>
    </row>
    <row r="30" customFormat="false" ht="30" hidden="false" customHeight="false" outlineLevel="0" collapsed="false">
      <c r="B30" s="1" t="s">
        <v>26</v>
      </c>
      <c r="D30" s="3" t="n">
        <v>7</v>
      </c>
      <c r="G30" s="4" t="n">
        <v>4</v>
      </c>
    </row>
    <row r="31" customFormat="false" ht="15" hidden="false" customHeight="false" outlineLevel="0" collapsed="false">
      <c r="B31" s="1" t="s">
        <v>27</v>
      </c>
      <c r="D31" s="3" t="n">
        <v>8</v>
      </c>
      <c r="G31" s="4" t="n">
        <v>6</v>
      </c>
    </row>
    <row r="32" customFormat="false" ht="30" hidden="false" customHeight="false" outlineLevel="0" collapsed="false">
      <c r="B32" s="1" t="s">
        <v>28</v>
      </c>
      <c r="D32" s="3" t="n">
        <v>6</v>
      </c>
      <c r="G32" s="4" t="n">
        <v>4</v>
      </c>
    </row>
    <row r="33" customFormat="false" ht="15" hidden="false" customHeight="false" outlineLevel="0" collapsed="false">
      <c r="B33" s="16" t="s">
        <v>29</v>
      </c>
      <c r="G33" s="17"/>
      <c r="H33" s="18"/>
    </row>
    <row r="34" customFormat="false" ht="127.5" hidden="false" customHeight="false" outlineLevel="0" collapsed="false">
      <c r="B34" s="15" t="s">
        <v>30</v>
      </c>
    </row>
    <row r="35" customFormat="false" ht="30" hidden="false" customHeight="false" outlineLevel="0" collapsed="false">
      <c r="B35" s="1" t="s">
        <v>31</v>
      </c>
      <c r="D35" s="3" t="n">
        <v>17</v>
      </c>
      <c r="G35" s="4" t="n">
        <v>2</v>
      </c>
    </row>
    <row r="36" customFormat="false" ht="15" hidden="false" customHeight="false" outlineLevel="0" collapsed="false">
      <c r="B36" s="1" t="s">
        <v>32</v>
      </c>
      <c r="D36" s="3" t="n">
        <v>21</v>
      </c>
      <c r="G36" s="4" t="n">
        <v>6</v>
      </c>
    </row>
    <row r="38" customFormat="false" ht="15" hidden="false" customHeight="false" outlineLevel="0" collapsed="false">
      <c r="B38" s="19" t="s">
        <v>33</v>
      </c>
    </row>
    <row r="39" customFormat="false" ht="191.25" hidden="false" customHeight="false" outlineLevel="0" collapsed="false">
      <c r="B39" s="15" t="s">
        <v>34</v>
      </c>
    </row>
    <row r="40" customFormat="false" ht="15" hidden="false" customHeight="false" outlineLevel="0" collapsed="false">
      <c r="B40" s="1" t="s">
        <v>35</v>
      </c>
      <c r="D40" s="3" t="n">
        <v>85</v>
      </c>
      <c r="G40" s="4" t="n">
        <v>81</v>
      </c>
    </row>
    <row r="41" customFormat="false" ht="15" hidden="false" customHeight="false" outlineLevel="0" collapsed="false">
      <c r="B41" s="1" t="s">
        <v>36</v>
      </c>
      <c r="D41" s="3" t="n">
        <v>43</v>
      </c>
      <c r="G41" s="4" t="n">
        <v>28</v>
      </c>
    </row>
    <row r="42" customFormat="false" ht="15" hidden="false" customHeight="false" outlineLevel="0" collapsed="false">
      <c r="B42" s="1" t="s">
        <v>37</v>
      </c>
      <c r="D42" s="3" t="n">
        <v>50</v>
      </c>
      <c r="G42" s="4" t="n">
        <v>39</v>
      </c>
    </row>
    <row r="43" customFormat="false" ht="15" hidden="false" customHeight="false" outlineLevel="0" collapsed="false">
      <c r="B43" s="1" t="s">
        <v>38</v>
      </c>
      <c r="D43" s="3" t="n">
        <v>37</v>
      </c>
      <c r="G43" s="4" t="n">
        <v>27</v>
      </c>
    </row>
    <row r="45" customFormat="false" ht="15" hidden="false" customHeight="false" outlineLevel="0" collapsed="false">
      <c r="B45" s="19" t="s">
        <v>39</v>
      </c>
    </row>
    <row r="46" customFormat="false" ht="76.5" hidden="false" customHeight="false" outlineLevel="0" collapsed="false">
      <c r="B46" s="15" t="s">
        <v>40</v>
      </c>
      <c r="D46" s="3" t="n">
        <v>13</v>
      </c>
      <c r="G46" s="4" t="n">
        <v>18</v>
      </c>
    </row>
    <row r="47" customFormat="false" ht="15" hidden="false" customHeight="false" outlineLevel="0" collapsed="false">
      <c r="B47" s="15"/>
    </row>
    <row r="48" customFormat="false" ht="89.25" hidden="false" customHeight="false" outlineLevel="0" collapsed="false">
      <c r="B48" s="15" t="s">
        <v>41</v>
      </c>
    </row>
    <row r="49" customFormat="false" ht="15" hidden="false" customHeight="false" outlineLevel="0" collapsed="false">
      <c r="B49" s="15" t="s">
        <v>42</v>
      </c>
      <c r="D49" s="3" t="n">
        <v>7</v>
      </c>
      <c r="G49" s="4" t="n">
        <v>16</v>
      </c>
    </row>
    <row r="50" customFormat="false" ht="15" hidden="false" customHeight="false" outlineLevel="0" collapsed="false">
      <c r="B50" s="15" t="s">
        <v>43</v>
      </c>
      <c r="D50" s="3" t="n">
        <v>11</v>
      </c>
      <c r="G50" s="4" t="n">
        <v>18</v>
      </c>
    </row>
    <row r="52" customFormat="false" ht="89.25" hidden="false" customHeight="false" outlineLevel="0" collapsed="false">
      <c r="B52" s="15" t="s">
        <v>44</v>
      </c>
      <c r="D52" s="3" t="n">
        <v>59</v>
      </c>
      <c r="G52" s="4" t="n">
        <v>65</v>
      </c>
    </row>
    <row r="54" customFormat="false" ht="15" hidden="false" customHeight="false" outlineLevel="0" collapsed="false">
      <c r="B54" s="1" t="s">
        <v>45</v>
      </c>
    </row>
    <row r="55" customFormat="false" ht="165.75" hidden="false" customHeight="false" outlineLevel="0" collapsed="false">
      <c r="B55" s="15" t="s">
        <v>46</v>
      </c>
    </row>
    <row r="56" customFormat="false" ht="30" hidden="false" customHeight="false" outlineLevel="0" collapsed="false">
      <c r="B56" s="1" t="s">
        <v>47</v>
      </c>
      <c r="D56" s="3" t="n">
        <v>30</v>
      </c>
      <c r="G56" s="4" t="n">
        <v>22</v>
      </c>
    </row>
    <row r="58" customFormat="false" ht="191.25" hidden="false" customHeight="false" outlineLevel="0" collapsed="false">
      <c r="B58" s="15" t="s">
        <v>48</v>
      </c>
    </row>
    <row r="59" customFormat="false" ht="15" hidden="false" customHeight="false" outlineLevel="0" collapsed="false">
      <c r="B59" s="20" t="s">
        <v>49</v>
      </c>
      <c r="D59" s="3" t="n">
        <v>48</v>
      </c>
      <c r="G59" s="4" t="n">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2019-07-19T10:30:29Z</dcterms:created>
  <dc:creator>bazant</dc:creator>
  <dc:description/>
  <dc:language>en-US</dc:language>
  <cp:lastModifiedBy/>
  <dcterms:modified xsi:type="dcterms:W3CDTF">2019-08-29T10:02:37Z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