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ri_\Python notebooks\datafiles\"/>
    </mc:Choice>
  </mc:AlternateContent>
  <bookViews>
    <workbookView xWindow="0" yWindow="0" windowWidth="7500" windowHeight="13335" activeTab="3" xr2:uid="{00000000-000D-0000-FFFF-FFFF00000000}"/>
  </bookViews>
  <sheets>
    <sheet name="Sheet4" sheetId="7" r:id="rId1"/>
    <sheet name="Chart1" sheetId="4" r:id="rId2"/>
    <sheet name="Sheet1" sheetId="8" r:id="rId3"/>
    <sheet name="data" sheetId="1" r:id="rId4"/>
  </sheets>
  <definedNames>
    <definedName name="_xlnm._FilterDatabase" localSheetId="3" hidden="1">data!$A$175:$D$175</definedName>
  </definedNames>
  <calcPr calcId="171026" concurrentCalc="0"/>
  <pivotCaches>
    <pivotCache cacheId="0" r:id="rId5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4" i="1" l="1"/>
  <c r="D213" i="1"/>
  <c r="D132" i="1"/>
  <c r="D152" i="1"/>
</calcChain>
</file>

<file path=xl/sharedStrings.xml><?xml version="1.0" encoding="utf-8"?>
<sst xmlns="http://schemas.openxmlformats.org/spreadsheetml/2006/main" count="890" uniqueCount="160">
  <si>
    <t>Row Labels</t>
  </si>
  <si>
    <t>Sum of amount</t>
  </si>
  <si>
    <t>kitchen</t>
  </si>
  <si>
    <t>wooden material</t>
  </si>
  <si>
    <t>false celing</t>
  </si>
  <si>
    <t>Flooring tiles</t>
  </si>
  <si>
    <t>mestri</t>
  </si>
  <si>
    <t>lightings</t>
  </si>
  <si>
    <t>misc</t>
  </si>
  <si>
    <t>painting material</t>
  </si>
  <si>
    <t>carpenter</t>
  </si>
  <si>
    <t>upvc</t>
  </si>
  <si>
    <t>hardware</t>
  </si>
  <si>
    <t>painting</t>
  </si>
  <si>
    <t>wooden polish</t>
  </si>
  <si>
    <t>carpenter shukur</t>
  </si>
  <si>
    <t>Iron</t>
  </si>
  <si>
    <t>furniture</t>
  </si>
  <si>
    <t>sand</t>
  </si>
  <si>
    <t>cladding stones</t>
  </si>
  <si>
    <t>Exterior designer</t>
  </si>
  <si>
    <t>welding Yusuf</t>
  </si>
  <si>
    <t>electric fitting</t>
  </si>
  <si>
    <t>liyakat</t>
  </si>
  <si>
    <t>cement</t>
  </si>
  <si>
    <t>bricks</t>
  </si>
  <si>
    <t xml:space="preserve">wooden flooring </t>
  </si>
  <si>
    <t>Grand Total</t>
  </si>
  <si>
    <t>date</t>
  </si>
  <si>
    <t>description</t>
  </si>
  <si>
    <t>category</t>
  </si>
  <si>
    <t>amount</t>
  </si>
  <si>
    <t>A/C</t>
  </si>
  <si>
    <t>painting kranti</t>
  </si>
  <si>
    <t>paint kranti</t>
  </si>
  <si>
    <t>outdoor painting shanawaz</t>
  </si>
  <si>
    <t xml:space="preserve">kadir painting outside </t>
  </si>
  <si>
    <t>painting kadir</t>
  </si>
  <si>
    <t xml:space="preserve">kadir painting </t>
  </si>
  <si>
    <t>Kadir painting</t>
  </si>
  <si>
    <t>painting  material</t>
  </si>
  <si>
    <t>office steel boxe</t>
  </si>
  <si>
    <t>Interiors</t>
  </si>
  <si>
    <t xml:space="preserve">sofa fabric </t>
  </si>
  <si>
    <t>misc shopping kitchen</t>
  </si>
  <si>
    <t xml:space="preserve">temple Moorthy </t>
  </si>
  <si>
    <t>blinds</t>
  </si>
  <si>
    <t xml:space="preserve">mattresses </t>
  </si>
  <si>
    <t>furniture outdoor seats and chair</t>
  </si>
  <si>
    <t>furniture sofa covers</t>
  </si>
  <si>
    <t>sofa making</t>
  </si>
  <si>
    <t xml:space="preserve">accessories </t>
  </si>
  <si>
    <t>Accessories</t>
  </si>
  <si>
    <t>kitchen modular</t>
  </si>
  <si>
    <t>kitchen  modular</t>
  </si>
  <si>
    <t>kitechen tiles</t>
  </si>
  <si>
    <t>hardware kitchen</t>
  </si>
  <si>
    <t xml:space="preserve">kitechen items shopping </t>
  </si>
  <si>
    <t>fan exhuast</t>
  </si>
  <si>
    <t>electric wiring chandraya</t>
  </si>
  <si>
    <t>electrician liyakat</t>
  </si>
  <si>
    <t xml:space="preserve">TV unit plug n switch </t>
  </si>
  <si>
    <t>lightings wall exterior</t>
  </si>
  <si>
    <t>electric fittings</t>
  </si>
  <si>
    <t>misc fans</t>
  </si>
  <si>
    <t>electric wiring</t>
  </si>
  <si>
    <t>Electric switches</t>
  </si>
  <si>
    <t>false ceiling kadir outside</t>
  </si>
  <si>
    <t>false celling kadir outside</t>
  </si>
  <si>
    <t>flase celing kadir</t>
  </si>
  <si>
    <t>false ceiling kadir kitchen + bedroom</t>
  </si>
  <si>
    <t>false ceiling kadir kitchen + bedroom+ halls</t>
  </si>
  <si>
    <t>false celling kadir firstfloor hall</t>
  </si>
  <si>
    <t xml:space="preserve">kadir false ceiling </t>
  </si>
  <si>
    <t>Kadir false ceiling</t>
  </si>
  <si>
    <t xml:space="preserve">temple tiles </t>
  </si>
  <si>
    <t>tiles flooring</t>
  </si>
  <si>
    <t>Tiles laying charges kalim</t>
  </si>
  <si>
    <t>balcony tiles</t>
  </si>
  <si>
    <t>bathroom tiles</t>
  </si>
  <si>
    <t>bathrooms</t>
  </si>
  <si>
    <t>bathroom labour contract</t>
  </si>
  <si>
    <t xml:space="preserve">bathroom tiles laying </t>
  </si>
  <si>
    <t>bathroom accessories</t>
  </si>
  <si>
    <t xml:space="preserve">carpenter main door advance </t>
  </si>
  <si>
    <t>wood work</t>
  </si>
  <si>
    <t xml:space="preserve">main door </t>
  </si>
  <si>
    <t>doors shkur</t>
  </si>
  <si>
    <t>TV unit hardware</t>
  </si>
  <si>
    <t>TV unit verneer</t>
  </si>
  <si>
    <t>TV unit plywood</t>
  </si>
  <si>
    <t>carpenter niranjan</t>
  </si>
  <si>
    <t xml:space="preserve">wooden material </t>
  </si>
  <si>
    <t xml:space="preserve">wooden material Temple </t>
  </si>
  <si>
    <t>wooden material first floor door</t>
  </si>
  <si>
    <t>wooden polish yadav</t>
  </si>
  <si>
    <t>wooden flooring</t>
  </si>
  <si>
    <t>glass</t>
  </si>
  <si>
    <t>wooden material for kidz room</t>
  </si>
  <si>
    <t>carpenter niranjan kidz room</t>
  </si>
  <si>
    <t>Carpenter niranjan</t>
  </si>
  <si>
    <t>glass first floor</t>
  </si>
  <si>
    <t>Woode Polish yadav</t>
  </si>
  <si>
    <t>wooden material all drops and bolts</t>
  </si>
  <si>
    <t>Wooden Polish yadav</t>
  </si>
  <si>
    <t>Wooden polish yadav</t>
  </si>
  <si>
    <t>wooden material tempe floor</t>
  </si>
  <si>
    <t>wooden flooring material kids floor</t>
  </si>
  <si>
    <t>wooden material beeding</t>
  </si>
  <si>
    <t xml:space="preserve">wooden flooring Niranjan </t>
  </si>
  <si>
    <t>wooden flooring kiran</t>
  </si>
  <si>
    <t>mastri advance</t>
  </si>
  <si>
    <t>Mesanory work</t>
  </si>
  <si>
    <t xml:space="preserve">Exterior design advance </t>
  </si>
  <si>
    <t>upvc kittech door fullbpayment</t>
  </si>
  <si>
    <t xml:space="preserve">sand flooring </t>
  </si>
  <si>
    <t>goa kattal</t>
  </si>
  <si>
    <t>sand construction</t>
  </si>
  <si>
    <t>bricks lorry</t>
  </si>
  <si>
    <t>demolish balcony walll first</t>
  </si>
  <si>
    <t>demolishing room doors</t>
  </si>
  <si>
    <t>bedroom wall construction</t>
  </si>
  <si>
    <t>rafter rods</t>
  </si>
  <si>
    <t>slab iron</t>
  </si>
  <si>
    <t>kankar</t>
  </si>
  <si>
    <t>Iron rods</t>
  </si>
  <si>
    <t>cement 47 bags</t>
  </si>
  <si>
    <t>iron rods  12mm</t>
  </si>
  <si>
    <t>rods for balcony</t>
  </si>
  <si>
    <t>welding Yousuf</t>
  </si>
  <si>
    <t>cutting rod</t>
  </si>
  <si>
    <t>Iron  rods</t>
  </si>
  <si>
    <t>door and windows(4) - UPVc</t>
  </si>
  <si>
    <t>grill door for old front door</t>
  </si>
  <si>
    <t>Exterior design full payment</t>
  </si>
  <si>
    <t>Iron  rods</t>
  </si>
  <si>
    <t>grill door for sliders</t>
  </si>
  <si>
    <t>harware</t>
  </si>
  <si>
    <t>cement 55 bags</t>
  </si>
  <si>
    <t>rafters yusuf</t>
  </si>
  <si>
    <t>demoloah raju</t>
  </si>
  <si>
    <t>welding yusuf</t>
  </si>
  <si>
    <t>cladding laying</t>
  </si>
  <si>
    <t>temple masonary</t>
  </si>
  <si>
    <t>hardware and misc</t>
  </si>
  <si>
    <t>welding Yusuf for bars balcony n drop</t>
  </si>
  <si>
    <t>sand for tiles</t>
  </si>
  <si>
    <t>bricks for temlle</t>
  </si>
  <si>
    <t xml:space="preserve">window grill Yusuf </t>
  </si>
  <si>
    <t xml:space="preserve">upvc  door </t>
  </si>
  <si>
    <t>harware bolts</t>
  </si>
  <si>
    <t>harware bolts and alrdrops</t>
  </si>
  <si>
    <t xml:space="preserve">hardware </t>
  </si>
  <si>
    <t xml:space="preserve">Yusuf welding rafters' kitchen </t>
  </si>
  <si>
    <t>Mestri</t>
  </si>
  <si>
    <t>shoerack</t>
  </si>
  <si>
    <t>Glass Priyanka</t>
  </si>
  <si>
    <t xml:space="preserve">Interiro </t>
  </si>
  <si>
    <t>Water pressure equip</t>
  </si>
  <si>
    <t>Plumbing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</si>
</sst>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INR]\ * #,##0_);_([$INR]\ * \(#,##0\);_([$INR]\ * &quot;-&quot;_);_(@_)"/>
  </numFmts>
  <fonts count="2" x14ac:knownFonts="1">
    <font>
      <sz val="10"/>
      <color rgb="FF000000"/>
      <name val="Calibri"/>
    </font>
    <font>
      <b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14" fontId="0" fillId="0" borderId="0" xfId="0" applyNumberFormat="1" applyAlignment="1"/>
    <xf numFmtId="164" fontId="0" fillId="0" borderId="0" xfId="0" applyNumberFormat="1" applyAlignment="1"/>
    <xf numFmtId="0" fontId="0" fillId="0" borderId="0" xfId="0" pivotButton="1" applyAlignment="1"/>
    <xf numFmtId="0" fontId="0" fillId="0" borderId="0" xfId="0" applyAlignment="1">
      <alignment horizontal="left"/>
    </xf>
    <xf numFmtId="0" fontId="0" fillId="0" borderId="0" xfId="0" applyNumberFormat="1" applyAlignment="1"/>
    <xf numFmtId="14" fontId="0" fillId="3" borderId="0" xfId="0" applyNumberFormat="1" applyFill="1" applyAlignment="1"/>
    <xf numFmtId="164" fontId="0" fillId="3" borderId="0" xfId="0" applyNumberFormat="1" applyFill="1" applyAlignment="1"/>
    <xf numFmtId="0" fontId="0" fillId="3" borderId="0" xfId="0" applyFill="1" applyAlignment="1"/>
    <xf numFmtId="14" fontId="1" fillId="2" borderId="0" xfId="0" applyNumberFormat="1" applyFont="1" applyFill="1" applyAlignment="1"/>
    <xf numFmtId="164" fontId="1" fillId="2" borderId="0" xfId="0" applyNumberFormat="1" applyFont="1" applyFill="1" applyAlignment="1"/>
    <xf numFmtId="14" fontId="0" fillId="0" borderId="0" xfId="0" applyNumberFormat="1" applyAlignment="1"/>
  </cellXfs>
  <cellStyles count="1">
    <cellStyle name="Normal" xfId="0" builtinId="0"/>
  </cellStyles>
  <dxfs count="4">
    <dxf>
      <numFmt numFmtId="164" formatCode="_([$INR]\ * #,##0_);_([$INR]\ * \(#,##0\);_([$INR]\ * &quot;-&quot;_);_(@_)"/>
      <alignment horizontal="general" vertical="bottom" textRotation="0" wrapText="0" indent="0" justifyLastLine="0" shrinkToFit="0" readingOrder="0"/>
    </dxf>
    <dxf>
      <numFmt numFmtId="165" formatCode="dd/mm/yy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165" formatCode="dd/mm/yy"/>
      <fill>
        <patternFill patternType="solid">
          <fgColor indexed="64"/>
          <bgColor indexed="13"/>
        </patternFill>
      </fill>
      <alignment horizontal="general" vertical="bottom" textRotation="0" wrapText="0" indent="0" justifyLastLine="0" shrinkToFit="0" readingOrder="0"/>
    </dxf>
    <dxf>
      <numFmt numFmtId="165" formatCode="dd/mm/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 amount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data!$A:$A</c:f>
              <c:strCache>
                <c:ptCount val="216"/>
                <c:pt idx="0">
                  <c:v>date</c:v>
                </c:pt>
                <c:pt idx="1">
                  <c:v>3/10/2015</c:v>
                </c:pt>
                <c:pt idx="2">
                  <c:v>3/10/2015</c:v>
                </c:pt>
                <c:pt idx="3">
                  <c:v>7/10/2015</c:v>
                </c:pt>
                <c:pt idx="4">
                  <c:v>10/10/2015</c:v>
                </c:pt>
                <c:pt idx="5">
                  <c:v>10/17/2015</c:v>
                </c:pt>
                <c:pt idx="6">
                  <c:v>10/17/2015</c:v>
                </c:pt>
                <c:pt idx="7">
                  <c:v>10/18/2015</c:v>
                </c:pt>
                <c:pt idx="8">
                  <c:v>10/18/2015</c:v>
                </c:pt>
                <c:pt idx="9">
                  <c:v>10/18/2015</c:v>
                </c:pt>
                <c:pt idx="10">
                  <c:v>10/19/2015</c:v>
                </c:pt>
                <c:pt idx="11">
                  <c:v>10/19/2015</c:v>
                </c:pt>
                <c:pt idx="12">
                  <c:v>10/20/2015</c:v>
                </c:pt>
                <c:pt idx="13">
                  <c:v>10/23/2015</c:v>
                </c:pt>
                <c:pt idx="14">
                  <c:v>10/23/2015</c:v>
                </c:pt>
                <c:pt idx="15">
                  <c:v>10/24/2015</c:v>
                </c:pt>
                <c:pt idx="16">
                  <c:v>10/24/2015</c:v>
                </c:pt>
                <c:pt idx="17">
                  <c:v>10/28/2015</c:v>
                </c:pt>
                <c:pt idx="18">
                  <c:v>10/29/2015</c:v>
                </c:pt>
                <c:pt idx="19">
                  <c:v>10/29/2015</c:v>
                </c:pt>
                <c:pt idx="20">
                  <c:v>10/29/2015</c:v>
                </c:pt>
                <c:pt idx="21">
                  <c:v>10/29/2015</c:v>
                </c:pt>
                <c:pt idx="22">
                  <c:v>10/30/2015</c:v>
                </c:pt>
                <c:pt idx="23">
                  <c:v>10/30/2015</c:v>
                </c:pt>
                <c:pt idx="24">
                  <c:v>10/31/2015</c:v>
                </c:pt>
                <c:pt idx="25">
                  <c:v>10/31/2015</c:v>
                </c:pt>
                <c:pt idx="26">
                  <c:v>11/3/2015</c:v>
                </c:pt>
                <c:pt idx="27">
                  <c:v>11/4/2015</c:v>
                </c:pt>
                <c:pt idx="28">
                  <c:v>11/4/2015</c:v>
                </c:pt>
                <c:pt idx="29">
                  <c:v>11/4/2015</c:v>
                </c:pt>
                <c:pt idx="30">
                  <c:v>11/4/2015</c:v>
                </c:pt>
                <c:pt idx="31">
                  <c:v>11/7/2015</c:v>
                </c:pt>
                <c:pt idx="32">
                  <c:v>11/7/2015</c:v>
                </c:pt>
                <c:pt idx="33">
                  <c:v>11/7/2015</c:v>
                </c:pt>
                <c:pt idx="34">
                  <c:v>11/9/2015</c:v>
                </c:pt>
                <c:pt idx="35">
                  <c:v>11/9/2015</c:v>
                </c:pt>
                <c:pt idx="36">
                  <c:v>11/11/2015</c:v>
                </c:pt>
                <c:pt idx="37">
                  <c:v>11/14/2015</c:v>
                </c:pt>
                <c:pt idx="38">
                  <c:v>11/14/2015</c:v>
                </c:pt>
                <c:pt idx="39">
                  <c:v>11/19/2015</c:v>
                </c:pt>
                <c:pt idx="40">
                  <c:v>11/19/2015</c:v>
                </c:pt>
                <c:pt idx="41">
                  <c:v>11/19/2015</c:v>
                </c:pt>
                <c:pt idx="42">
                  <c:v>11/19/2015</c:v>
                </c:pt>
                <c:pt idx="43">
                  <c:v>11/19/2015</c:v>
                </c:pt>
                <c:pt idx="44">
                  <c:v>11/19/2015</c:v>
                </c:pt>
                <c:pt idx="45">
                  <c:v>11/19/2015</c:v>
                </c:pt>
                <c:pt idx="46">
                  <c:v>11/19/2015</c:v>
                </c:pt>
                <c:pt idx="47">
                  <c:v>11/22/2015</c:v>
                </c:pt>
                <c:pt idx="48">
                  <c:v>11/23/2015</c:v>
                </c:pt>
                <c:pt idx="49">
                  <c:v>11/27/2015</c:v>
                </c:pt>
                <c:pt idx="50">
                  <c:v>11/27/2015</c:v>
                </c:pt>
                <c:pt idx="51">
                  <c:v>11/28/2015</c:v>
                </c:pt>
                <c:pt idx="52">
                  <c:v>11/28/2015</c:v>
                </c:pt>
                <c:pt idx="53">
                  <c:v>11/28/2015</c:v>
                </c:pt>
                <c:pt idx="54">
                  <c:v>11/29/2015</c:v>
                </c:pt>
                <c:pt idx="55">
                  <c:v>11/29/2015</c:v>
                </c:pt>
                <c:pt idx="56">
                  <c:v>11/30/2015</c:v>
                </c:pt>
                <c:pt idx="57">
                  <c:v>12/4/2015</c:v>
                </c:pt>
                <c:pt idx="58">
                  <c:v>12/4/2015</c:v>
                </c:pt>
                <c:pt idx="59">
                  <c:v>12/4/2015</c:v>
                </c:pt>
                <c:pt idx="60">
                  <c:v>12/5/2015</c:v>
                </c:pt>
                <c:pt idx="61">
                  <c:v>12/6/2015</c:v>
                </c:pt>
                <c:pt idx="62">
                  <c:v>12/6/2015</c:v>
                </c:pt>
                <c:pt idx="63">
                  <c:v>12/6/2015</c:v>
                </c:pt>
                <c:pt idx="64">
                  <c:v>12/6/2015</c:v>
                </c:pt>
                <c:pt idx="65">
                  <c:v>12/6/2015</c:v>
                </c:pt>
                <c:pt idx="66">
                  <c:v>12/8/2015</c:v>
                </c:pt>
                <c:pt idx="67">
                  <c:v>12/9/2015</c:v>
                </c:pt>
                <c:pt idx="68">
                  <c:v>12/10/2015</c:v>
                </c:pt>
                <c:pt idx="69">
                  <c:v>12/12/2015</c:v>
                </c:pt>
                <c:pt idx="70">
                  <c:v>12/12/2015</c:v>
                </c:pt>
                <c:pt idx="71">
                  <c:v>12/16/2015</c:v>
                </c:pt>
                <c:pt idx="72">
                  <c:v>12/18/2015</c:v>
                </c:pt>
                <c:pt idx="73">
                  <c:v>12/18/2015</c:v>
                </c:pt>
                <c:pt idx="74">
                  <c:v>12/18/2015</c:v>
                </c:pt>
                <c:pt idx="75">
                  <c:v>12/18/2015</c:v>
                </c:pt>
                <c:pt idx="76">
                  <c:v>12/18/2015</c:v>
                </c:pt>
                <c:pt idx="77">
                  <c:v>12/19/2015</c:v>
                </c:pt>
                <c:pt idx="78">
                  <c:v>12/20/2015</c:v>
                </c:pt>
                <c:pt idx="79">
                  <c:v>12/20/2015</c:v>
                </c:pt>
                <c:pt idx="80">
                  <c:v>12/24/2015</c:v>
                </c:pt>
                <c:pt idx="81">
                  <c:v>12/24/2015</c:v>
                </c:pt>
                <c:pt idx="82">
                  <c:v>12/25/2015</c:v>
                </c:pt>
                <c:pt idx="83">
                  <c:v>12/25/2015</c:v>
                </c:pt>
                <c:pt idx="84">
                  <c:v>12/26/2015</c:v>
                </c:pt>
                <c:pt idx="85">
                  <c:v>12/26/2015</c:v>
                </c:pt>
                <c:pt idx="86">
                  <c:v>12/26/2015</c:v>
                </c:pt>
                <c:pt idx="87">
                  <c:v>12/29/2015</c:v>
                </c:pt>
                <c:pt idx="88">
                  <c:v>12/29/2015</c:v>
                </c:pt>
                <c:pt idx="89">
                  <c:v>12/30/2015</c:v>
                </c:pt>
                <c:pt idx="90">
                  <c:v>12/30/2015</c:v>
                </c:pt>
                <c:pt idx="91">
                  <c:v>12/30/2015</c:v>
                </c:pt>
                <c:pt idx="92">
                  <c:v>1/1/2016</c:v>
                </c:pt>
                <c:pt idx="93">
                  <c:v>1/2/2016</c:v>
                </c:pt>
                <c:pt idx="94">
                  <c:v>1/2/2016</c:v>
                </c:pt>
                <c:pt idx="95">
                  <c:v>1/2/2016</c:v>
                </c:pt>
                <c:pt idx="96">
                  <c:v>1/2/2016</c:v>
                </c:pt>
                <c:pt idx="97">
                  <c:v>1/3/2016</c:v>
                </c:pt>
                <c:pt idx="98">
                  <c:v>1/4/2016</c:v>
                </c:pt>
                <c:pt idx="99">
                  <c:v>1/5/2016</c:v>
                </c:pt>
                <c:pt idx="100">
                  <c:v>1/6/2016</c:v>
                </c:pt>
                <c:pt idx="101">
                  <c:v>1/9/2016</c:v>
                </c:pt>
                <c:pt idx="102">
                  <c:v>1/9/2016</c:v>
                </c:pt>
                <c:pt idx="103">
                  <c:v>1/9/2016</c:v>
                </c:pt>
                <c:pt idx="104">
                  <c:v>1/12/2016</c:v>
                </c:pt>
                <c:pt idx="105">
                  <c:v>1/16/2016</c:v>
                </c:pt>
                <c:pt idx="106">
                  <c:v>1/16/2016</c:v>
                </c:pt>
                <c:pt idx="107">
                  <c:v>1/16/2016</c:v>
                </c:pt>
                <c:pt idx="108">
                  <c:v>1/17/2016</c:v>
                </c:pt>
                <c:pt idx="109">
                  <c:v>1/19/2016</c:v>
                </c:pt>
                <c:pt idx="110">
                  <c:v>1/19/2016</c:v>
                </c:pt>
                <c:pt idx="111">
                  <c:v>1/20/2016</c:v>
                </c:pt>
                <c:pt idx="112">
                  <c:v>1/23/2016</c:v>
                </c:pt>
                <c:pt idx="113">
                  <c:v>1/23/2016</c:v>
                </c:pt>
                <c:pt idx="114">
                  <c:v>1/23/2016</c:v>
                </c:pt>
                <c:pt idx="115">
                  <c:v>1/23/2016</c:v>
                </c:pt>
                <c:pt idx="116">
                  <c:v>1/30/2016</c:v>
                </c:pt>
                <c:pt idx="117">
                  <c:v>1/30/2016</c:v>
                </c:pt>
                <c:pt idx="118">
                  <c:v>1/30/2016</c:v>
                </c:pt>
                <c:pt idx="119">
                  <c:v>1/30/2016</c:v>
                </c:pt>
                <c:pt idx="120">
                  <c:v>1/30/2016</c:v>
                </c:pt>
                <c:pt idx="121">
                  <c:v>2/1/2016</c:v>
                </c:pt>
                <c:pt idx="122">
                  <c:v>2/3/2016</c:v>
                </c:pt>
                <c:pt idx="123">
                  <c:v>2/3/2016</c:v>
                </c:pt>
                <c:pt idx="124">
                  <c:v>2/6/2016</c:v>
                </c:pt>
                <c:pt idx="125">
                  <c:v>2/6/2016</c:v>
                </c:pt>
                <c:pt idx="126">
                  <c:v>2/6/2016</c:v>
                </c:pt>
                <c:pt idx="127">
                  <c:v>2/6/2016</c:v>
                </c:pt>
                <c:pt idx="128">
                  <c:v>2/6/2016</c:v>
                </c:pt>
                <c:pt idx="129">
                  <c:v>2/6/2016</c:v>
                </c:pt>
                <c:pt idx="130">
                  <c:v>2/6/2016</c:v>
                </c:pt>
                <c:pt idx="131">
                  <c:v>2/5/2016</c:v>
                </c:pt>
                <c:pt idx="132">
                  <c:v>2/7/2016</c:v>
                </c:pt>
                <c:pt idx="133">
                  <c:v>2/7/2016</c:v>
                </c:pt>
                <c:pt idx="134">
                  <c:v>2/11/2016</c:v>
                </c:pt>
                <c:pt idx="135">
                  <c:v>2/14/2016</c:v>
                </c:pt>
                <c:pt idx="136">
                  <c:v>2/13/2016</c:v>
                </c:pt>
                <c:pt idx="137">
                  <c:v>2/14/2016</c:v>
                </c:pt>
                <c:pt idx="138">
                  <c:v>2/16/2016</c:v>
                </c:pt>
                <c:pt idx="139">
                  <c:v>2/16/2016</c:v>
                </c:pt>
                <c:pt idx="140">
                  <c:v>2/20/2016</c:v>
                </c:pt>
                <c:pt idx="141">
                  <c:v>2/20/2016</c:v>
                </c:pt>
                <c:pt idx="142">
                  <c:v>2/20/2016</c:v>
                </c:pt>
                <c:pt idx="143">
                  <c:v>2/13/2016</c:v>
                </c:pt>
                <c:pt idx="144">
                  <c:v>2/21/2016</c:v>
                </c:pt>
                <c:pt idx="145">
                  <c:v>2/21/2016</c:v>
                </c:pt>
                <c:pt idx="146">
                  <c:v>2/23/2016</c:v>
                </c:pt>
                <c:pt idx="147">
                  <c:v>2/24/2016</c:v>
                </c:pt>
                <c:pt idx="148">
                  <c:v>2/27/2016</c:v>
                </c:pt>
                <c:pt idx="149">
                  <c:v>2/27/2016</c:v>
                </c:pt>
                <c:pt idx="150">
                  <c:v>2/27/2016</c:v>
                </c:pt>
                <c:pt idx="151">
                  <c:v>2/28/2016</c:v>
                </c:pt>
                <c:pt idx="152">
                  <c:v>2/28/2016</c:v>
                </c:pt>
                <c:pt idx="153">
                  <c:v>2/28/2016</c:v>
                </c:pt>
                <c:pt idx="154">
                  <c:v>2/27/2016</c:v>
                </c:pt>
                <c:pt idx="155">
                  <c:v>3/2/2016</c:v>
                </c:pt>
                <c:pt idx="156">
                  <c:v>3/2/2016</c:v>
                </c:pt>
                <c:pt idx="157">
                  <c:v>3/5/2016</c:v>
                </c:pt>
                <c:pt idx="158">
                  <c:v>3/5/2016</c:v>
                </c:pt>
                <c:pt idx="159">
                  <c:v>3/5/2016</c:v>
                </c:pt>
                <c:pt idx="160">
                  <c:v>3/9/2016</c:v>
                </c:pt>
                <c:pt idx="161">
                  <c:v>3/6/2016</c:v>
                </c:pt>
                <c:pt idx="162">
                  <c:v>3/11/2016</c:v>
                </c:pt>
                <c:pt idx="163">
                  <c:v>3/11/2016</c:v>
                </c:pt>
                <c:pt idx="164">
                  <c:v>3/12/2016</c:v>
                </c:pt>
                <c:pt idx="165">
                  <c:v>3/12/2016</c:v>
                </c:pt>
                <c:pt idx="166">
                  <c:v>3/12/2016</c:v>
                </c:pt>
                <c:pt idx="167">
                  <c:v>3/12/2016</c:v>
                </c:pt>
                <c:pt idx="168">
                  <c:v>3/14/2016</c:v>
                </c:pt>
                <c:pt idx="169">
                  <c:v>3/14/2016</c:v>
                </c:pt>
                <c:pt idx="170">
                  <c:v>3/14/2016</c:v>
                </c:pt>
                <c:pt idx="171">
                  <c:v>3/14/2016</c:v>
                </c:pt>
                <c:pt idx="172">
                  <c:v>3/14/2016</c:v>
                </c:pt>
                <c:pt idx="173">
                  <c:v>3/14/2016</c:v>
                </c:pt>
                <c:pt idx="174">
                  <c:v>3/25/2016</c:v>
                </c:pt>
                <c:pt idx="175">
                  <c:v>3/25/2016</c:v>
                </c:pt>
                <c:pt idx="176">
                  <c:v>3/25/2016</c:v>
                </c:pt>
                <c:pt idx="177">
                  <c:v>3/25/2016</c:v>
                </c:pt>
                <c:pt idx="178">
                  <c:v>3/25/2016</c:v>
                </c:pt>
                <c:pt idx="179">
                  <c:v>3/26/2016</c:v>
                </c:pt>
                <c:pt idx="180">
                  <c:v>3/26/2016</c:v>
                </c:pt>
                <c:pt idx="181">
                  <c:v>3/26/2016</c:v>
                </c:pt>
                <c:pt idx="182">
                  <c:v>3/26/2016</c:v>
                </c:pt>
                <c:pt idx="183">
                  <c:v>3/30/2016</c:v>
                </c:pt>
                <c:pt idx="184">
                  <c:v>3/29/2016</c:v>
                </c:pt>
                <c:pt idx="185">
                  <c:v>3/29/2016</c:v>
                </c:pt>
                <c:pt idx="186">
                  <c:v>4/1/2016</c:v>
                </c:pt>
                <c:pt idx="187">
                  <c:v>4/2/2016</c:v>
                </c:pt>
                <c:pt idx="188">
                  <c:v>4/2/2016</c:v>
                </c:pt>
                <c:pt idx="189">
                  <c:v>4/3/2016</c:v>
                </c:pt>
                <c:pt idx="190">
                  <c:v>4/3/2016</c:v>
                </c:pt>
                <c:pt idx="191">
                  <c:v>4/2/2016</c:v>
                </c:pt>
                <c:pt idx="192">
                  <c:v>4/2/2016</c:v>
                </c:pt>
                <c:pt idx="193">
                  <c:v>4/10/2016</c:v>
                </c:pt>
                <c:pt idx="194">
                  <c:v>4/10/2016</c:v>
                </c:pt>
                <c:pt idx="195">
                  <c:v>4/10/2016</c:v>
                </c:pt>
                <c:pt idx="196">
                  <c:v>4/10/2016</c:v>
                </c:pt>
                <c:pt idx="197">
                  <c:v>4/10/2016</c:v>
                </c:pt>
                <c:pt idx="198">
                  <c:v>4/18/2016</c:v>
                </c:pt>
                <c:pt idx="199">
                  <c:v>4/20/2016</c:v>
                </c:pt>
                <c:pt idx="200">
                  <c:v>4/19/2016</c:v>
                </c:pt>
                <c:pt idx="201">
                  <c:v>4/21/2016</c:v>
                </c:pt>
                <c:pt idx="202">
                  <c:v>4/16/2016</c:v>
                </c:pt>
                <c:pt idx="203">
                  <c:v>4/28/2016</c:v>
                </c:pt>
                <c:pt idx="204">
                  <c:v>4/28/2016</c:v>
                </c:pt>
                <c:pt idx="205">
                  <c:v>5/1/2016</c:v>
                </c:pt>
                <c:pt idx="206">
                  <c:v>5/7/2016</c:v>
                </c:pt>
                <c:pt idx="207">
                  <c:v>5/8/2016</c:v>
                </c:pt>
                <c:pt idx="208">
                  <c:v>5/12/2016</c:v>
                </c:pt>
                <c:pt idx="209">
                  <c:v>6/2/2016</c:v>
                </c:pt>
                <c:pt idx="210">
                  <c:v>6/2/2016</c:v>
                </c:pt>
                <c:pt idx="211">
                  <c:v>6/2/2016</c:v>
                </c:pt>
                <c:pt idx="212">
                  <c:v>6/16/2016</c:v>
                </c:pt>
                <c:pt idx="213">
                  <c:v>6/21/2016</c:v>
                </c:pt>
                <c:pt idx="214">
                  <c:v>7/28/2016</c:v>
                </c:pt>
                <c:pt idx="215">
                  <c:v>7/28/2016</c:v>
                </c:pt>
              </c:strCache>
            </c:strRef>
          </c:cat>
          <c:val>
            <c:numRef>
              <c:f>data!$D$2:$D$175</c:f>
              <c:numCache>
                <c:formatCode>_([$INR]\ * #,##0_);_([$INR]\ * \(#,##0\);_([$INR]\ * "-"_);_(@_)</c:formatCode>
                <c:ptCount val="174"/>
                <c:pt idx="0">
                  <c:v>20000</c:v>
                </c:pt>
                <c:pt idx="1">
                  <c:v>25000</c:v>
                </c:pt>
                <c:pt idx="2">
                  <c:v>20000</c:v>
                </c:pt>
                <c:pt idx="3">
                  <c:v>30000</c:v>
                </c:pt>
                <c:pt idx="4">
                  <c:v>4600</c:v>
                </c:pt>
                <c:pt idx="5">
                  <c:v>20700</c:v>
                </c:pt>
                <c:pt idx="6">
                  <c:v>41000</c:v>
                </c:pt>
                <c:pt idx="7">
                  <c:v>30000</c:v>
                </c:pt>
                <c:pt idx="8">
                  <c:v>23000</c:v>
                </c:pt>
                <c:pt idx="9">
                  <c:v>2000</c:v>
                </c:pt>
                <c:pt idx="10">
                  <c:v>2000</c:v>
                </c:pt>
                <c:pt idx="11">
                  <c:v>8000</c:v>
                </c:pt>
                <c:pt idx="12">
                  <c:v>13000</c:v>
                </c:pt>
                <c:pt idx="13">
                  <c:v>4150</c:v>
                </c:pt>
                <c:pt idx="14">
                  <c:v>15000</c:v>
                </c:pt>
                <c:pt idx="15">
                  <c:v>3000</c:v>
                </c:pt>
                <c:pt idx="16">
                  <c:v>15000</c:v>
                </c:pt>
                <c:pt idx="17">
                  <c:v>1360</c:v>
                </c:pt>
                <c:pt idx="18">
                  <c:v>2300</c:v>
                </c:pt>
                <c:pt idx="19">
                  <c:v>16100</c:v>
                </c:pt>
                <c:pt idx="20">
                  <c:v>20000</c:v>
                </c:pt>
                <c:pt idx="21">
                  <c:v>1800</c:v>
                </c:pt>
                <c:pt idx="22">
                  <c:v>700</c:v>
                </c:pt>
                <c:pt idx="23">
                  <c:v>5000</c:v>
                </c:pt>
                <c:pt idx="24">
                  <c:v>20000</c:v>
                </c:pt>
                <c:pt idx="25">
                  <c:v>6000</c:v>
                </c:pt>
                <c:pt idx="26">
                  <c:v>4600</c:v>
                </c:pt>
                <c:pt idx="27">
                  <c:v>3500</c:v>
                </c:pt>
                <c:pt idx="28">
                  <c:v>1850</c:v>
                </c:pt>
                <c:pt idx="29">
                  <c:v>1450</c:v>
                </c:pt>
                <c:pt idx="30">
                  <c:v>42600</c:v>
                </c:pt>
                <c:pt idx="31">
                  <c:v>15000</c:v>
                </c:pt>
                <c:pt idx="32">
                  <c:v>5000</c:v>
                </c:pt>
                <c:pt idx="33">
                  <c:v>25600</c:v>
                </c:pt>
                <c:pt idx="34">
                  <c:v>25000</c:v>
                </c:pt>
                <c:pt idx="35">
                  <c:v>5000</c:v>
                </c:pt>
                <c:pt idx="36">
                  <c:v>15000</c:v>
                </c:pt>
                <c:pt idx="37">
                  <c:v>4000</c:v>
                </c:pt>
                <c:pt idx="38">
                  <c:v>10000</c:v>
                </c:pt>
                <c:pt idx="39">
                  <c:v>20000</c:v>
                </c:pt>
                <c:pt idx="40">
                  <c:v>12860</c:v>
                </c:pt>
                <c:pt idx="41">
                  <c:v>13000</c:v>
                </c:pt>
                <c:pt idx="42">
                  <c:v>7000</c:v>
                </c:pt>
                <c:pt idx="43">
                  <c:v>14000</c:v>
                </c:pt>
                <c:pt idx="44">
                  <c:v>1000</c:v>
                </c:pt>
                <c:pt idx="45">
                  <c:v>18800</c:v>
                </c:pt>
                <c:pt idx="46">
                  <c:v>20000</c:v>
                </c:pt>
                <c:pt idx="47">
                  <c:v>13000</c:v>
                </c:pt>
                <c:pt idx="48">
                  <c:v>200</c:v>
                </c:pt>
                <c:pt idx="49">
                  <c:v>2000</c:v>
                </c:pt>
                <c:pt idx="50">
                  <c:v>20000</c:v>
                </c:pt>
                <c:pt idx="51">
                  <c:v>1700</c:v>
                </c:pt>
                <c:pt idx="52">
                  <c:v>36850</c:v>
                </c:pt>
                <c:pt idx="53">
                  <c:v>456820</c:v>
                </c:pt>
                <c:pt idx="54">
                  <c:v>38600</c:v>
                </c:pt>
                <c:pt idx="55">
                  <c:v>6500</c:v>
                </c:pt>
                <c:pt idx="56">
                  <c:v>25000</c:v>
                </c:pt>
                <c:pt idx="57">
                  <c:v>17000</c:v>
                </c:pt>
                <c:pt idx="58">
                  <c:v>2000</c:v>
                </c:pt>
                <c:pt idx="59">
                  <c:v>25000</c:v>
                </c:pt>
                <c:pt idx="60">
                  <c:v>2500</c:v>
                </c:pt>
                <c:pt idx="61">
                  <c:v>3000</c:v>
                </c:pt>
                <c:pt idx="62">
                  <c:v>2000</c:v>
                </c:pt>
                <c:pt idx="63">
                  <c:v>3000</c:v>
                </c:pt>
                <c:pt idx="64">
                  <c:v>5000</c:v>
                </c:pt>
                <c:pt idx="65">
                  <c:v>4000</c:v>
                </c:pt>
                <c:pt idx="66">
                  <c:v>8000</c:v>
                </c:pt>
                <c:pt idx="67">
                  <c:v>27700</c:v>
                </c:pt>
                <c:pt idx="68">
                  <c:v>4000</c:v>
                </c:pt>
                <c:pt idx="69">
                  <c:v>10000</c:v>
                </c:pt>
                <c:pt idx="70">
                  <c:v>160516</c:v>
                </c:pt>
                <c:pt idx="71">
                  <c:v>2666</c:v>
                </c:pt>
                <c:pt idx="72">
                  <c:v>13000</c:v>
                </c:pt>
                <c:pt idx="73">
                  <c:v>24000</c:v>
                </c:pt>
                <c:pt idx="74">
                  <c:v>4500</c:v>
                </c:pt>
                <c:pt idx="75">
                  <c:v>4600</c:v>
                </c:pt>
                <c:pt idx="76">
                  <c:v>6000</c:v>
                </c:pt>
                <c:pt idx="77">
                  <c:v>10000</c:v>
                </c:pt>
                <c:pt idx="78">
                  <c:v>5000</c:v>
                </c:pt>
                <c:pt idx="79">
                  <c:v>43944</c:v>
                </c:pt>
                <c:pt idx="80">
                  <c:v>15000</c:v>
                </c:pt>
                <c:pt idx="81">
                  <c:v>4000</c:v>
                </c:pt>
                <c:pt idx="82">
                  <c:v>30600</c:v>
                </c:pt>
                <c:pt idx="83">
                  <c:v>1500</c:v>
                </c:pt>
                <c:pt idx="84">
                  <c:v>5000</c:v>
                </c:pt>
                <c:pt idx="85">
                  <c:v>9000</c:v>
                </c:pt>
                <c:pt idx="86">
                  <c:v>5000</c:v>
                </c:pt>
                <c:pt idx="87">
                  <c:v>12000</c:v>
                </c:pt>
                <c:pt idx="88">
                  <c:v>5500</c:v>
                </c:pt>
                <c:pt idx="89">
                  <c:v>223410</c:v>
                </c:pt>
                <c:pt idx="90">
                  <c:v>2000</c:v>
                </c:pt>
                <c:pt idx="91">
                  <c:v>2000</c:v>
                </c:pt>
                <c:pt idx="92">
                  <c:v>6466</c:v>
                </c:pt>
                <c:pt idx="93">
                  <c:v>43213</c:v>
                </c:pt>
                <c:pt idx="94">
                  <c:v>43000</c:v>
                </c:pt>
                <c:pt idx="95">
                  <c:v>11000</c:v>
                </c:pt>
                <c:pt idx="96">
                  <c:v>10000</c:v>
                </c:pt>
                <c:pt idx="97">
                  <c:v>23100</c:v>
                </c:pt>
                <c:pt idx="98">
                  <c:v>9000</c:v>
                </c:pt>
                <c:pt idx="99">
                  <c:v>4150</c:v>
                </c:pt>
                <c:pt idx="100">
                  <c:v>20000</c:v>
                </c:pt>
                <c:pt idx="101">
                  <c:v>6000</c:v>
                </c:pt>
                <c:pt idx="102">
                  <c:v>25000</c:v>
                </c:pt>
                <c:pt idx="103">
                  <c:v>16945</c:v>
                </c:pt>
                <c:pt idx="104">
                  <c:v>12137</c:v>
                </c:pt>
                <c:pt idx="105">
                  <c:v>10000</c:v>
                </c:pt>
                <c:pt idx="106">
                  <c:v>6000</c:v>
                </c:pt>
                <c:pt idx="107">
                  <c:v>21700</c:v>
                </c:pt>
                <c:pt idx="108">
                  <c:v>73000</c:v>
                </c:pt>
                <c:pt idx="109">
                  <c:v>15000</c:v>
                </c:pt>
                <c:pt idx="110">
                  <c:v>36570</c:v>
                </c:pt>
                <c:pt idx="111">
                  <c:v>1500</c:v>
                </c:pt>
                <c:pt idx="112">
                  <c:v>10000</c:v>
                </c:pt>
                <c:pt idx="113">
                  <c:v>15000</c:v>
                </c:pt>
                <c:pt idx="114">
                  <c:v>20000</c:v>
                </c:pt>
                <c:pt idx="115">
                  <c:v>9200</c:v>
                </c:pt>
                <c:pt idx="116">
                  <c:v>7000</c:v>
                </c:pt>
                <c:pt idx="117">
                  <c:v>30000</c:v>
                </c:pt>
                <c:pt idx="118">
                  <c:v>20000</c:v>
                </c:pt>
                <c:pt idx="119">
                  <c:v>10000</c:v>
                </c:pt>
                <c:pt idx="120">
                  <c:v>20000</c:v>
                </c:pt>
                <c:pt idx="121">
                  <c:v>11300</c:v>
                </c:pt>
                <c:pt idx="122">
                  <c:v>76876</c:v>
                </c:pt>
                <c:pt idx="123">
                  <c:v>3000</c:v>
                </c:pt>
                <c:pt idx="124">
                  <c:v>3000</c:v>
                </c:pt>
                <c:pt idx="125">
                  <c:v>8200</c:v>
                </c:pt>
                <c:pt idx="126">
                  <c:v>4000</c:v>
                </c:pt>
                <c:pt idx="127">
                  <c:v>41100</c:v>
                </c:pt>
                <c:pt idx="128">
                  <c:v>70800</c:v>
                </c:pt>
                <c:pt idx="129">
                  <c:v>13000</c:v>
                </c:pt>
                <c:pt idx="130">
                  <c:v>23000</c:v>
                </c:pt>
                <c:pt idx="131">
                  <c:v>8000</c:v>
                </c:pt>
                <c:pt idx="132">
                  <c:v>8000</c:v>
                </c:pt>
                <c:pt idx="133">
                  <c:v>41262</c:v>
                </c:pt>
                <c:pt idx="134">
                  <c:v>8900</c:v>
                </c:pt>
                <c:pt idx="135">
                  <c:v>6000</c:v>
                </c:pt>
                <c:pt idx="136">
                  <c:v>11000</c:v>
                </c:pt>
                <c:pt idx="137">
                  <c:v>90291</c:v>
                </c:pt>
                <c:pt idx="138">
                  <c:v>13500</c:v>
                </c:pt>
                <c:pt idx="139">
                  <c:v>28000</c:v>
                </c:pt>
                <c:pt idx="140">
                  <c:v>10400</c:v>
                </c:pt>
                <c:pt idx="141">
                  <c:v>3770</c:v>
                </c:pt>
                <c:pt idx="142">
                  <c:v>20000</c:v>
                </c:pt>
                <c:pt idx="143">
                  <c:v>10000</c:v>
                </c:pt>
                <c:pt idx="144">
                  <c:v>10000</c:v>
                </c:pt>
                <c:pt idx="145">
                  <c:v>15700</c:v>
                </c:pt>
                <c:pt idx="146">
                  <c:v>25000</c:v>
                </c:pt>
                <c:pt idx="147">
                  <c:v>10000</c:v>
                </c:pt>
                <c:pt idx="148">
                  <c:v>20000</c:v>
                </c:pt>
                <c:pt idx="149">
                  <c:v>7000</c:v>
                </c:pt>
                <c:pt idx="150">
                  <c:v>62500</c:v>
                </c:pt>
                <c:pt idx="151">
                  <c:v>2000</c:v>
                </c:pt>
                <c:pt idx="152">
                  <c:v>2500</c:v>
                </c:pt>
                <c:pt idx="153">
                  <c:v>6000</c:v>
                </c:pt>
                <c:pt idx="154">
                  <c:v>13122</c:v>
                </c:pt>
                <c:pt idx="155">
                  <c:v>15119</c:v>
                </c:pt>
                <c:pt idx="156">
                  <c:v>30000</c:v>
                </c:pt>
                <c:pt idx="157">
                  <c:v>3000</c:v>
                </c:pt>
                <c:pt idx="158">
                  <c:v>2000</c:v>
                </c:pt>
                <c:pt idx="159">
                  <c:v>35000</c:v>
                </c:pt>
                <c:pt idx="160">
                  <c:v>10000</c:v>
                </c:pt>
                <c:pt idx="161">
                  <c:v>2500</c:v>
                </c:pt>
                <c:pt idx="162">
                  <c:v>17000</c:v>
                </c:pt>
                <c:pt idx="163">
                  <c:v>5000</c:v>
                </c:pt>
                <c:pt idx="164">
                  <c:v>30000</c:v>
                </c:pt>
                <c:pt idx="165">
                  <c:v>10000</c:v>
                </c:pt>
                <c:pt idx="166">
                  <c:v>10000</c:v>
                </c:pt>
                <c:pt idx="167">
                  <c:v>4000</c:v>
                </c:pt>
                <c:pt idx="168">
                  <c:v>19000</c:v>
                </c:pt>
                <c:pt idx="169">
                  <c:v>3870</c:v>
                </c:pt>
                <c:pt idx="170">
                  <c:v>17000</c:v>
                </c:pt>
                <c:pt idx="171">
                  <c:v>4146</c:v>
                </c:pt>
                <c:pt idx="172">
                  <c:v>2800</c:v>
                </c:pt>
                <c:pt idx="173">
                  <c:v>18600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7-49A9-B4F5-C6529BE49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41552"/>
        <c:axId val="202143600"/>
      </c:lineChart>
      <c:catAx>
        <c:axId val="20214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43600"/>
        <c:crosses val="autoZero"/>
        <c:auto val="1"/>
        <c:lblAlgn val="ctr"/>
        <c:lblOffset val="100"/>
        <c:noMultiLvlLbl val="0"/>
      </c:catAx>
      <c:valAx>
        <c:axId val="20214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INR]\ * #,##0_);_([$INR]\ * \(#,##0\);_([$INR]\ 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4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 Atmakuri" refreshedDate="42457.299957986113" createdVersion="6" refreshedVersion="6" minRefreshableVersion="3" recordCount="182" xr:uid="{00000000-000A-0000-FFFF-FFFF00000000}">
  <cacheSource type="worksheet">
    <worksheetSource name="Table1"/>
  </cacheSource>
  <cacheFields count="5">
    <cacheField name="date" numFmtId="0">
      <sharedItems containsSemiMixedTypes="0" containsNonDate="0" containsDate="1" containsString="0" minDate="2015-03-10T00:00:00" maxDate="2016-03-27T00:00:00"/>
    </cacheField>
    <cacheField name="description" numFmtId="0">
      <sharedItems/>
    </cacheField>
    <cacheField name="category" numFmtId="0">
      <sharedItems count="27">
        <s v="mestri"/>
        <s v="Exterior designer"/>
        <s v="carpenter shukur"/>
        <s v="upvc"/>
        <s v="sand"/>
        <s v="misc"/>
        <s v="bricks"/>
        <s v="Iron"/>
        <s v="cement"/>
        <s v="welding Yusuf"/>
        <s v="cladding stones"/>
        <s v="kitchen"/>
        <s v="false celing"/>
        <s v="liyakat"/>
        <s v="hardware"/>
        <s v="Flooring tiles"/>
        <s v="wooden material"/>
        <s v="carpenter"/>
        <s v="lightings"/>
        <s v="painting"/>
        <s v="painting material"/>
        <s v="wooden polish"/>
        <s v="wooden flooring "/>
        <s v="electric fitting"/>
        <s v="furniture"/>
        <s v="glass" u="1"/>
        <s v="wooden material " u="1"/>
      </sharedItems>
    </cacheField>
    <cacheField name="amount" numFmtId="164">
      <sharedItems containsSemiMixedTypes="0" containsString="0" containsNumber="1" containsInteger="1" minValue="200" maxValue="456820"/>
    </cacheField>
    <cacheField name="total" numFmtId="0">
      <sharedItems containsBlank="1" containsMixedTypes="1" containsNumber="1" containsInteger="1" minValue="3484113" maxValue="34841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">
  <r>
    <d v="2015-03-10T00:00:00"/>
    <s v="mastri advance"/>
    <x v="0"/>
    <n v="20000"/>
    <n v="3484113"/>
  </r>
  <r>
    <d v="2015-03-10T00:00:00"/>
    <s v="Exterior design advance "/>
    <x v="1"/>
    <n v="25000"/>
    <m/>
  </r>
  <r>
    <d v="2015-07-10T00:00:00"/>
    <s v="carpenter main door advance "/>
    <x v="2"/>
    <n v="20000"/>
    <m/>
  </r>
  <r>
    <d v="2015-10-10T00:00:00"/>
    <s v="upvc kittech door fullbpayment"/>
    <x v="3"/>
    <n v="30000"/>
    <m/>
  </r>
  <r>
    <d v="2015-10-17T00:00:00"/>
    <s v="sand flooring "/>
    <x v="4"/>
    <n v="4600"/>
    <m/>
  </r>
  <r>
    <d v="2015-10-17T00:00:00"/>
    <s v="goa kattal"/>
    <x v="5"/>
    <n v="20700"/>
    <m/>
  </r>
  <r>
    <d v="2015-10-18T00:00:00"/>
    <s v="sand construction"/>
    <x v="4"/>
    <n v="41000"/>
    <m/>
  </r>
  <r>
    <d v="2015-10-18T00:00:00"/>
    <s v="mestri"/>
    <x v="0"/>
    <n v="30000"/>
    <m/>
  </r>
  <r>
    <d v="2015-10-18T00:00:00"/>
    <s v="bricks lorry"/>
    <x v="6"/>
    <n v="23000"/>
    <m/>
  </r>
  <r>
    <d v="2015-10-19T00:00:00"/>
    <s v="demolish balcony walll first"/>
    <x v="0"/>
    <n v="2000"/>
    <m/>
  </r>
  <r>
    <d v="2015-10-19T00:00:00"/>
    <s v="demolishing room doors"/>
    <x v="5"/>
    <n v="2000"/>
    <m/>
  </r>
  <r>
    <d v="2015-10-20T00:00:00"/>
    <s v="bedroom wall construction"/>
    <x v="5"/>
    <n v="8000"/>
    <m/>
  </r>
  <r>
    <d v="2015-10-23T00:00:00"/>
    <s v="rafter rods"/>
    <x v="7"/>
    <n v="13000"/>
    <m/>
  </r>
  <r>
    <d v="2015-10-23T00:00:00"/>
    <s v="slab iron"/>
    <x v="7"/>
    <n v="4150"/>
    <m/>
  </r>
  <r>
    <d v="2015-10-24T00:00:00"/>
    <s v="mestri"/>
    <x v="0"/>
    <n v="15000"/>
    <m/>
  </r>
  <r>
    <d v="2015-10-24T00:00:00"/>
    <s v="kankar"/>
    <x v="5"/>
    <n v="3000"/>
    <m/>
  </r>
  <r>
    <d v="2015-10-28T00:00:00"/>
    <s v="mestri"/>
    <x v="0"/>
    <n v="15000"/>
    <s v="f"/>
  </r>
  <r>
    <d v="2015-10-29T00:00:00"/>
    <s v="fan exhuast"/>
    <x v="5"/>
    <n v="1360"/>
    <m/>
  </r>
  <r>
    <d v="2015-10-29T00:00:00"/>
    <s v="Iron rods"/>
    <x v="7"/>
    <n v="2300"/>
    <m/>
  </r>
  <r>
    <d v="2015-10-29T00:00:00"/>
    <s v="cement 47 bags"/>
    <x v="8"/>
    <n v="16100"/>
    <m/>
  </r>
  <r>
    <d v="2015-10-29T00:00:00"/>
    <s v="main door "/>
    <x v="2"/>
    <n v="20000"/>
    <m/>
  </r>
  <r>
    <d v="2015-10-30T00:00:00"/>
    <s v="iron rods  12mm"/>
    <x v="7"/>
    <n v="1800"/>
    <m/>
  </r>
  <r>
    <d v="2015-10-30T00:00:00"/>
    <s v="rods for balcony"/>
    <x v="7"/>
    <n v="700"/>
    <m/>
  </r>
  <r>
    <d v="2015-10-31T00:00:00"/>
    <s v="welding Yousuf"/>
    <x v="9"/>
    <n v="5000"/>
    <m/>
  </r>
  <r>
    <d v="2015-10-31T00:00:00"/>
    <s v="mestri"/>
    <x v="0"/>
    <n v="20000"/>
    <m/>
  </r>
  <r>
    <d v="2015-11-03T00:00:00"/>
    <s v="cutting rod"/>
    <x v="0"/>
    <n v="6000"/>
    <m/>
  </r>
  <r>
    <d v="2015-11-04T00:00:00"/>
    <s v="sand"/>
    <x v="4"/>
    <n v="4600"/>
    <m/>
  </r>
  <r>
    <d v="2015-11-04T00:00:00"/>
    <s v="Iron  rods"/>
    <x v="7"/>
    <n v="3500"/>
    <m/>
  </r>
  <r>
    <d v="2015-11-04T00:00:00"/>
    <s v="Iron  rods"/>
    <x v="7"/>
    <n v="1850"/>
    <m/>
  </r>
  <r>
    <d v="2015-11-04T00:00:00"/>
    <s v="Iron  rods"/>
    <x v="7"/>
    <n v="1450"/>
    <m/>
  </r>
  <r>
    <d v="2015-11-07T00:00:00"/>
    <s v="door and windows(4)"/>
    <x v="3"/>
    <n v="42600"/>
    <m/>
  </r>
  <r>
    <d v="2015-11-07T00:00:00"/>
    <s v="mestri"/>
    <x v="0"/>
    <n v="15000"/>
    <m/>
  </r>
  <r>
    <d v="2015-11-07T00:00:00"/>
    <s v="grill door for old front door"/>
    <x v="5"/>
    <n v="5000"/>
    <m/>
  </r>
  <r>
    <d v="2015-11-09T00:00:00"/>
    <s v="door and windows(4)"/>
    <x v="3"/>
    <n v="25600"/>
    <m/>
  </r>
  <r>
    <d v="2015-11-09T00:00:00"/>
    <s v="Exterior design full payment"/>
    <x v="1"/>
    <n v="25000"/>
    <m/>
  </r>
  <r>
    <d v="2015-11-11T00:00:00"/>
    <s v="mestri"/>
    <x v="0"/>
    <n v="5000"/>
    <m/>
  </r>
  <r>
    <d v="2015-11-14T00:00:00"/>
    <s v="mestri"/>
    <x v="0"/>
    <n v="15000"/>
    <m/>
  </r>
  <r>
    <d v="2015-11-14T00:00:00"/>
    <s v="Iron  rods"/>
    <x v="7"/>
    <n v="4000"/>
    <m/>
  </r>
  <r>
    <d v="2015-11-19T00:00:00"/>
    <s v="grill door for sliders"/>
    <x v="9"/>
    <n v="10000"/>
    <m/>
  </r>
  <r>
    <d v="2015-11-19T00:00:00"/>
    <s v="rafter rods"/>
    <x v="7"/>
    <n v="20000"/>
    <m/>
  </r>
  <r>
    <d v="2015-11-19T00:00:00"/>
    <s v="harware"/>
    <x v="5"/>
    <n v="12860"/>
    <m/>
  </r>
  <r>
    <d v="2015-11-19T00:00:00"/>
    <s v="A/C"/>
    <x v="5"/>
    <n v="13000"/>
    <m/>
  </r>
  <r>
    <d v="2015-11-19T00:00:00"/>
    <s v="painting kranti"/>
    <x v="5"/>
    <n v="7000"/>
    <m/>
  </r>
  <r>
    <d v="2015-11-19T00:00:00"/>
    <s v="office steel boxe"/>
    <x v="5"/>
    <n v="14000"/>
    <m/>
  </r>
  <r>
    <d v="2015-11-19T00:00:00"/>
    <s v="electric wiring chandraya"/>
    <x v="5"/>
    <n v="1000"/>
    <m/>
  </r>
  <r>
    <d v="2015-11-19T00:00:00"/>
    <s v="cement 55 bags"/>
    <x v="8"/>
    <n v="18800"/>
    <m/>
  </r>
  <r>
    <d v="2015-11-22T00:00:00"/>
    <s v="mestri"/>
    <x v="0"/>
    <n v="20000"/>
    <m/>
  </r>
  <r>
    <d v="2015-11-23T00:00:00"/>
    <s v="rafters yusuf"/>
    <x v="7"/>
    <n v="13000"/>
    <m/>
  </r>
  <r>
    <d v="2015-11-27T00:00:00"/>
    <s v="misc"/>
    <x v="5"/>
    <n v="200"/>
    <m/>
  </r>
  <r>
    <d v="2015-11-27T00:00:00"/>
    <s v="demoloah raju"/>
    <x v="5"/>
    <n v="2000"/>
    <m/>
  </r>
  <r>
    <d v="2015-11-28T00:00:00"/>
    <s v="mestri"/>
    <x v="0"/>
    <n v="20000"/>
    <m/>
  </r>
  <r>
    <d v="2015-11-28T00:00:00"/>
    <s v="paint kranti"/>
    <x v="5"/>
    <n v="1700"/>
    <m/>
  </r>
  <r>
    <d v="2015-11-28T00:00:00"/>
    <s v="cladding stones"/>
    <x v="10"/>
    <n v="36850"/>
    <m/>
  </r>
  <r>
    <d v="2015-11-29T00:00:00"/>
    <s v="kitchen modular"/>
    <x v="11"/>
    <n v="456820"/>
    <m/>
  </r>
  <r>
    <d v="2015-11-29T00:00:00"/>
    <s v="doors shkur"/>
    <x v="2"/>
    <n v="38600"/>
    <m/>
  </r>
  <r>
    <d v="2015-11-30T00:00:00"/>
    <s v="sand"/>
    <x v="4"/>
    <n v="6500"/>
    <m/>
  </r>
  <r>
    <d v="2015-12-04T00:00:00"/>
    <s v="welding yusuf"/>
    <x v="9"/>
    <n v="25000"/>
    <m/>
  </r>
  <r>
    <d v="2015-12-04T00:00:00"/>
    <s v="mestri"/>
    <x v="0"/>
    <n v="17000"/>
    <m/>
  </r>
  <r>
    <d v="2015-12-04T00:00:00"/>
    <s v="cladding laying"/>
    <x v="10"/>
    <n v="2000"/>
    <m/>
  </r>
  <r>
    <d v="2015-12-05T00:00:00"/>
    <s v="false ceiling kadir outside"/>
    <x v="12"/>
    <n v="25000"/>
    <m/>
  </r>
  <r>
    <d v="2015-12-06T00:00:00"/>
    <s v="temple masonary"/>
    <x v="5"/>
    <n v="2500"/>
    <m/>
  </r>
  <r>
    <d v="2015-12-06T00:00:00"/>
    <s v="mestri"/>
    <x v="0"/>
    <n v="3000"/>
    <m/>
  </r>
  <r>
    <d v="2015-12-06T00:00:00"/>
    <s v="goa kattal"/>
    <x v="5"/>
    <n v="2000"/>
    <m/>
  </r>
  <r>
    <d v="2015-12-06T00:00:00"/>
    <s v="cladding laying"/>
    <x v="10"/>
    <n v="3000"/>
    <m/>
  </r>
  <r>
    <d v="2015-12-06T00:00:00"/>
    <s v="cladding stones"/>
    <x v="10"/>
    <n v="5000"/>
    <m/>
  </r>
  <r>
    <d v="2015-12-08T00:00:00"/>
    <s v="cladding laying"/>
    <x v="10"/>
    <n v="4000"/>
    <m/>
  </r>
  <r>
    <d v="2015-12-09T00:00:00"/>
    <s v="electric wiring"/>
    <x v="13"/>
    <n v="8000"/>
    <m/>
  </r>
  <r>
    <d v="2015-12-10T00:00:00"/>
    <s v="hardware and misc"/>
    <x v="14"/>
    <n v="27700"/>
    <m/>
  </r>
  <r>
    <d v="2015-12-12T00:00:00"/>
    <s v="welding Yusuf for bars balcony n drop"/>
    <x v="9"/>
    <n v="4000"/>
    <m/>
  </r>
  <r>
    <d v="2015-12-12T00:00:00"/>
    <s v="temple tiles "/>
    <x v="15"/>
    <n v="10000"/>
    <m/>
  </r>
  <r>
    <d v="2015-12-16T00:00:00"/>
    <s v="tiles flooring"/>
    <x v="15"/>
    <n v="160516"/>
    <m/>
  </r>
  <r>
    <d v="2015-12-18T00:00:00"/>
    <s v="TV unit hardware"/>
    <x v="16"/>
    <n v="2666"/>
    <m/>
  </r>
  <r>
    <d v="2015-12-18T00:00:00"/>
    <s v="TV unit verneer"/>
    <x v="16"/>
    <n v="13000"/>
    <m/>
  </r>
  <r>
    <d v="2015-12-18T00:00:00"/>
    <s v="TV unit plywood"/>
    <x v="16"/>
    <n v="24000"/>
    <m/>
  </r>
  <r>
    <d v="2015-12-18T00:00:00"/>
    <s v="sand for tiles"/>
    <x v="4"/>
    <n v="4500"/>
    <m/>
  </r>
  <r>
    <d v="2015-12-18T00:00:00"/>
    <s v="bricks for temlle"/>
    <x v="6"/>
    <n v="4600"/>
    <m/>
  </r>
  <r>
    <d v="2015-12-19T00:00:00"/>
    <s v="carpenter niranjan"/>
    <x v="17"/>
    <n v="6000"/>
    <m/>
  </r>
  <r>
    <d v="2015-12-20T00:00:00"/>
    <s v="Tiles laying charges kalim"/>
    <x v="15"/>
    <n v="10000"/>
    <m/>
  </r>
  <r>
    <d v="2015-12-20T00:00:00"/>
    <s v="Tiles laying charges kalim"/>
    <x v="15"/>
    <n v="5000"/>
    <m/>
  </r>
  <r>
    <d v="2015-12-24T00:00:00"/>
    <s v="wooden material"/>
    <x v="16"/>
    <n v="43944"/>
    <m/>
  </r>
  <r>
    <d v="2015-12-24T00:00:00"/>
    <s v="Tiles laying charges kalim"/>
    <x v="15"/>
    <n v="15000"/>
    <m/>
  </r>
  <r>
    <d v="2015-12-25T00:00:00"/>
    <s v="window grill Yusuf "/>
    <x v="9"/>
    <n v="4000"/>
    <m/>
  </r>
  <r>
    <d v="2015-12-25T00:00:00"/>
    <s v="false celling kadir outside"/>
    <x v="12"/>
    <n v="30600"/>
    <m/>
  </r>
  <r>
    <d v="2015-12-26T00:00:00"/>
    <s v="TV unit plug n switch "/>
    <x v="5"/>
    <n v="1500"/>
    <m/>
  </r>
  <r>
    <d v="2015-12-26T00:00:00"/>
    <s v="electrician"/>
    <x v="13"/>
    <n v="5000"/>
    <m/>
  </r>
  <r>
    <d v="2015-12-26T00:00:00"/>
    <s v="carpenter niranjan"/>
    <x v="17"/>
    <n v="9000"/>
    <m/>
  </r>
  <r>
    <d v="2015-12-29T00:00:00"/>
    <s v="outdoor painting shanawaz"/>
    <x v="5"/>
    <n v="5000"/>
    <m/>
  </r>
  <r>
    <d v="2015-12-29T00:00:00"/>
    <s v="Tiles laying charges kalim"/>
    <x v="15"/>
    <n v="12000"/>
    <m/>
  </r>
  <r>
    <d v="2015-12-30T00:00:00"/>
    <s v="wooden material"/>
    <x v="16"/>
    <n v="5500"/>
    <m/>
  </r>
  <r>
    <d v="2015-12-30T00:00:00"/>
    <s v="kitchen  modular"/>
    <x v="11"/>
    <n v="223410"/>
    <m/>
  </r>
  <r>
    <d v="2015-12-30T00:00:00"/>
    <s v="balcony tiles"/>
    <x v="15"/>
    <n v="2000"/>
    <m/>
  </r>
  <r>
    <d v="2016-01-01T00:00:00"/>
    <s v="balcony tiles"/>
    <x v="15"/>
    <n v="2000"/>
    <m/>
  </r>
  <r>
    <d v="2016-01-02T00:00:00"/>
    <s v="wooden material "/>
    <x v="16"/>
    <n v="6466"/>
    <m/>
  </r>
  <r>
    <d v="2016-01-02T00:00:00"/>
    <s v="kitechen tiles"/>
    <x v="11"/>
    <n v="43213"/>
    <m/>
  </r>
  <r>
    <d v="2016-01-02T00:00:00"/>
    <s v="lightings"/>
    <x v="18"/>
    <n v="43000"/>
    <m/>
  </r>
  <r>
    <d v="2016-01-02T00:00:00"/>
    <s v="carpenter niranjan"/>
    <x v="17"/>
    <n v="11000"/>
    <m/>
  </r>
  <r>
    <d v="2016-01-03T00:00:00"/>
    <s v="flase celing kadir"/>
    <x v="12"/>
    <n v="10000"/>
    <m/>
  </r>
  <r>
    <d v="2016-01-04T00:00:00"/>
    <s v="wooden material "/>
    <x v="16"/>
    <n v="23100"/>
    <m/>
  </r>
  <r>
    <d v="2016-01-05T00:00:00"/>
    <s v="hardware"/>
    <x v="14"/>
    <n v="9000"/>
    <m/>
  </r>
  <r>
    <d v="2016-01-06T00:00:00"/>
    <s v="hardware kitchen"/>
    <x v="14"/>
    <n v="4150"/>
    <m/>
  </r>
  <r>
    <d v="2016-01-09T00:00:00"/>
    <s v="carpenter niranjan"/>
    <x v="17"/>
    <n v="20000"/>
    <m/>
  </r>
  <r>
    <d v="2016-01-09T00:00:00"/>
    <s v="flase celing kadir"/>
    <x v="12"/>
    <n v="6000"/>
    <m/>
  </r>
  <r>
    <d v="2016-01-09T00:00:00"/>
    <s v="kadir painting outside "/>
    <x v="19"/>
    <n v="25000"/>
    <m/>
  </r>
  <r>
    <d v="2016-01-12T00:00:00"/>
    <s v="upvc  door "/>
    <x v="3"/>
    <n v="16945"/>
    <m/>
  </r>
  <r>
    <d v="2016-01-16T00:00:00"/>
    <s v="lightings wall exterior"/>
    <x v="18"/>
    <n v="12137"/>
    <m/>
  </r>
  <r>
    <d v="2016-01-16T00:00:00"/>
    <s v="wooden material"/>
    <x v="16"/>
    <n v="10000"/>
    <m/>
  </r>
  <r>
    <d v="2016-01-16T00:00:00"/>
    <s v="misc"/>
    <x v="5"/>
    <n v="6000"/>
    <m/>
  </r>
  <r>
    <d v="2016-01-17T00:00:00"/>
    <s v="wooden material Temple "/>
    <x v="16"/>
    <n v="21700"/>
    <m/>
  </r>
  <r>
    <d v="2016-01-19T00:00:00"/>
    <s v="painting material"/>
    <x v="20"/>
    <n v="73000"/>
    <m/>
  </r>
  <r>
    <d v="2016-01-19T00:00:00"/>
    <s v="kadir painting outside "/>
    <x v="19"/>
    <n v="15000"/>
    <m/>
  </r>
  <r>
    <d v="2016-01-20T00:00:00"/>
    <s v="wooden material first floor door"/>
    <x v="16"/>
    <n v="36570"/>
    <m/>
  </r>
  <r>
    <d v="2016-01-23T00:00:00"/>
    <s v="wooden material"/>
    <x v="16"/>
    <n v="1500"/>
    <m/>
  </r>
  <r>
    <d v="2016-01-23T00:00:00"/>
    <s v="wooden polish yadav"/>
    <x v="21"/>
    <n v="10000"/>
    <m/>
  </r>
  <r>
    <d v="2016-01-23T00:00:00"/>
    <s v="kadir painting outside "/>
    <x v="19"/>
    <n v="15000"/>
    <m/>
  </r>
  <r>
    <d v="2016-01-23T00:00:00"/>
    <s v="carpenter niranjan"/>
    <x v="17"/>
    <n v="20000"/>
    <m/>
  </r>
  <r>
    <d v="2016-01-30T00:00:00"/>
    <s v="lightings"/>
    <x v="18"/>
    <n v="9200"/>
    <m/>
  </r>
  <r>
    <d v="2016-01-30T00:00:00"/>
    <s v="electrician"/>
    <x v="13"/>
    <n v="7000"/>
    <m/>
  </r>
  <r>
    <d v="2016-01-30T00:00:00"/>
    <s v="false ceiling kadir kitchen + bedroom"/>
    <x v="12"/>
    <n v="30000"/>
    <m/>
  </r>
  <r>
    <d v="2016-01-30T00:00:00"/>
    <s v="wooden polish yadav"/>
    <x v="21"/>
    <n v="20000"/>
    <m/>
  </r>
  <r>
    <d v="2016-01-30T00:00:00"/>
    <s v="carpenter niranjan"/>
    <x v="17"/>
    <n v="10000"/>
    <m/>
  </r>
  <r>
    <d v="2016-02-01T00:00:00"/>
    <s v="wooden flooring"/>
    <x v="22"/>
    <n v="20000"/>
    <m/>
  </r>
  <r>
    <d v="2016-02-03T00:00:00"/>
    <s v="electric fittings"/>
    <x v="14"/>
    <n v="11300"/>
    <m/>
  </r>
  <r>
    <d v="2016-02-03T00:00:00"/>
    <s v="kitchen modular"/>
    <x v="11"/>
    <n v="76876"/>
    <m/>
  </r>
  <r>
    <d v="2016-02-06T00:00:00"/>
    <s v="wooden material"/>
    <x v="16"/>
    <n v="3000"/>
    <m/>
  </r>
  <r>
    <d v="2016-02-06T00:00:00"/>
    <s v="electric fittings"/>
    <x v="23"/>
    <n v="3000"/>
    <m/>
  </r>
  <r>
    <d v="2016-02-06T00:00:00"/>
    <s v="glass"/>
    <x v="16"/>
    <n v="8200"/>
    <m/>
  </r>
  <r>
    <d v="2016-02-06T00:00:00"/>
    <s v="electric fittings"/>
    <x v="23"/>
    <n v="4000"/>
    <m/>
  </r>
  <r>
    <d v="2016-02-06T00:00:00"/>
    <s v="lightings"/>
    <x v="18"/>
    <n v="41100"/>
    <m/>
  </r>
  <r>
    <d v="2016-02-06T00:00:00"/>
    <s v="false ceiling kadir kitchen + bedroom+ halls"/>
    <x v="12"/>
    <n v="70800"/>
    <m/>
  </r>
  <r>
    <d v="2016-02-06T00:00:00"/>
    <s v="painting kadir"/>
    <x v="19"/>
    <n v="13000"/>
    <m/>
  </r>
  <r>
    <d v="2016-02-05T00:00:00"/>
    <s v="kitechen items shopping "/>
    <x v="11"/>
    <n v="23000"/>
    <m/>
  </r>
  <r>
    <d v="2016-02-07T00:00:00"/>
    <s v="sofa fabric "/>
    <x v="5"/>
    <n v="8000"/>
    <m/>
  </r>
  <r>
    <d v="2016-02-07T00:00:00"/>
    <s v="misc shopping kitchen"/>
    <x v="5"/>
    <n v="8000"/>
    <m/>
  </r>
  <r>
    <d v="2016-02-11T00:00:00"/>
    <s v="wooden material for kidz room"/>
    <x v="16"/>
    <n v="41262"/>
    <s v="heena paid"/>
  </r>
  <r>
    <d v="2016-02-14T00:00:00"/>
    <s v="misc fans"/>
    <x v="5"/>
    <n v="8900"/>
    <m/>
  </r>
  <r>
    <d v="2016-02-13T00:00:00"/>
    <s v="electrician"/>
    <x v="13"/>
    <n v="6000"/>
    <m/>
  </r>
  <r>
    <d v="2016-02-14T00:00:00"/>
    <s v="carpenter niranjan"/>
    <x v="17"/>
    <n v="11000"/>
    <m/>
  </r>
  <r>
    <d v="2016-02-16T00:00:00"/>
    <s v="painting material"/>
    <x v="20"/>
    <n v="90291"/>
    <m/>
  </r>
  <r>
    <d v="2016-02-16T00:00:00"/>
    <s v="hardware"/>
    <x v="14"/>
    <n v="13500"/>
    <m/>
  </r>
  <r>
    <d v="2016-02-20T00:00:00"/>
    <s v="temple Moorthy "/>
    <x v="5"/>
    <n v="28000"/>
    <m/>
  </r>
  <r>
    <d v="2016-02-20T00:00:00"/>
    <s v="wooden material for kidz room"/>
    <x v="16"/>
    <n v="10400"/>
    <m/>
  </r>
  <r>
    <d v="2016-02-20T00:00:00"/>
    <s v="harware bolts"/>
    <x v="14"/>
    <n v="3770"/>
    <m/>
  </r>
  <r>
    <d v="2016-02-13T00:00:00"/>
    <s v="wooden polish yadav"/>
    <x v="21"/>
    <n v="20000"/>
    <m/>
  </r>
  <r>
    <d v="2016-02-21T00:00:00"/>
    <s v="wooden polish yadav"/>
    <x v="21"/>
    <n v="10000"/>
    <m/>
  </r>
  <r>
    <d v="2016-02-21T00:00:00"/>
    <s v="carpenter niranjan kidz room"/>
    <x v="17"/>
    <n v="10000"/>
    <m/>
  </r>
  <r>
    <d v="2016-02-23T00:00:00"/>
    <s v="harware bolts and alrdrops"/>
    <x v="14"/>
    <n v="15700"/>
    <m/>
  </r>
  <r>
    <d v="2016-02-24T00:00:00"/>
    <s v="Carpenter niranjan"/>
    <x v="17"/>
    <n v="25000"/>
    <m/>
  </r>
  <r>
    <d v="2016-02-27T00:00:00"/>
    <s v="kadir painting outside "/>
    <x v="19"/>
    <n v="10000"/>
    <m/>
  </r>
  <r>
    <d v="2016-02-27T00:00:00"/>
    <s v="false celling kadir firstfloor hall"/>
    <x v="12"/>
    <n v="20000"/>
    <m/>
  </r>
  <r>
    <d v="2016-02-27T00:00:00"/>
    <s v="electrician"/>
    <x v="13"/>
    <n v="7000"/>
    <m/>
  </r>
  <r>
    <d v="2016-02-28T00:00:00"/>
    <s v="furniture"/>
    <x v="24"/>
    <n v="62500"/>
    <m/>
  </r>
  <r>
    <d v="2016-02-28T00:00:00"/>
    <s v="misc shopping kitchen"/>
    <x v="5"/>
    <n v="2000"/>
    <m/>
  </r>
  <r>
    <d v="2016-02-28T00:00:00"/>
    <s v="wooden material"/>
    <x v="16"/>
    <n v="2500"/>
    <m/>
  </r>
  <r>
    <d v="2016-02-27T00:00:00"/>
    <s v="glass first floor"/>
    <x v="16"/>
    <n v="6000"/>
    <m/>
  </r>
  <r>
    <d v="2016-03-02T00:00:00"/>
    <s v="hardware "/>
    <x v="14"/>
    <n v="13122"/>
    <m/>
  </r>
  <r>
    <d v="2016-03-02T00:00:00"/>
    <s v="electric wiring"/>
    <x v="23"/>
    <n v="15119"/>
    <m/>
  </r>
  <r>
    <d v="2016-03-05T00:00:00"/>
    <s v="lightings"/>
    <x v="18"/>
    <n v="30000"/>
    <m/>
  </r>
  <r>
    <d v="2016-03-05T00:00:00"/>
    <s v="glass first floor"/>
    <x v="16"/>
    <n v="3000"/>
    <m/>
  </r>
  <r>
    <d v="2016-03-05T00:00:00"/>
    <s v="misc"/>
    <x v="5"/>
    <n v="2000"/>
    <m/>
  </r>
  <r>
    <d v="2016-03-09T00:00:00"/>
    <s v="wooden material"/>
    <x v="16"/>
    <n v="35000"/>
    <m/>
  </r>
  <r>
    <d v="2016-03-06T00:00:00"/>
    <s v="carpenter niranjan"/>
    <x v="17"/>
    <n v="10000"/>
    <m/>
  </r>
  <r>
    <d v="2016-03-11T00:00:00"/>
    <s v="glass first floor"/>
    <x v="16"/>
    <n v="2500"/>
    <m/>
  </r>
  <r>
    <d v="2016-03-11T00:00:00"/>
    <s v="wooden material"/>
    <x v="16"/>
    <n v="17000"/>
    <m/>
  </r>
  <r>
    <d v="2016-03-12T00:00:00"/>
    <s v="carpenter niranjan"/>
    <x v="17"/>
    <n v="5000"/>
    <m/>
  </r>
  <r>
    <d v="2016-03-12T00:00:00"/>
    <s v="kadir false ceiling "/>
    <x v="12"/>
    <n v="30000"/>
    <m/>
  </r>
  <r>
    <d v="2016-03-12T00:00:00"/>
    <s v="kadir painting "/>
    <x v="19"/>
    <n v="10000"/>
    <m/>
  </r>
  <r>
    <d v="2016-03-12T00:00:00"/>
    <s v="Woode Polish yadav"/>
    <x v="21"/>
    <n v="10000"/>
    <m/>
  </r>
  <r>
    <d v="2016-03-14T00:00:00"/>
    <s v="electrician"/>
    <x v="13"/>
    <n v="4000"/>
    <m/>
  </r>
  <r>
    <d v="2016-03-14T00:00:00"/>
    <s v="lightings"/>
    <x v="18"/>
    <n v="19000"/>
    <m/>
  </r>
  <r>
    <d v="2016-03-14T00:00:00"/>
    <s v="wooden material"/>
    <x v="16"/>
    <n v="3870"/>
    <m/>
  </r>
  <r>
    <d v="2016-03-14T00:00:00"/>
    <s v="lightings"/>
    <x v="18"/>
    <n v="17000"/>
    <m/>
  </r>
  <r>
    <d v="2016-03-14T00:00:00"/>
    <s v="wooden material"/>
    <x v="16"/>
    <n v="4146"/>
    <m/>
  </r>
  <r>
    <d v="2016-03-14T00:00:00"/>
    <s v="A/C"/>
    <x v="5"/>
    <n v="2800"/>
    <m/>
  </r>
  <r>
    <d v="2016-03-25T00:00:00"/>
    <s v="Electric switches"/>
    <x v="23"/>
    <n v="18600"/>
    <m/>
  </r>
  <r>
    <d v="2016-03-25T00:00:00"/>
    <s v="lightings"/>
    <x v="18"/>
    <n v="19000"/>
    <m/>
  </r>
  <r>
    <d v="2016-03-25T00:00:00"/>
    <s v="wooden material all drops and bolts"/>
    <x v="16"/>
    <n v="2800"/>
    <m/>
  </r>
  <r>
    <d v="2016-03-25T00:00:00"/>
    <s v="misc"/>
    <x v="5"/>
    <n v="1000"/>
    <m/>
  </r>
  <r>
    <d v="2016-03-25T00:00:00"/>
    <s v="carpenter niranjan"/>
    <x v="17"/>
    <n v="20000"/>
    <m/>
  </r>
  <r>
    <d v="2016-03-26T00:00:00"/>
    <s v="Wooden Polish yadav"/>
    <x v="21"/>
    <n v="2000"/>
    <m/>
  </r>
  <r>
    <d v="2016-03-26T00:00:00"/>
    <s v="Wooden polish yadav"/>
    <x v="21"/>
    <n v="10000"/>
    <m/>
  </r>
  <r>
    <d v="2016-03-26T00:00:00"/>
    <s v="Kadir painting"/>
    <x v="19"/>
    <n v="10000"/>
    <m/>
  </r>
  <r>
    <d v="2016-03-26T00:00:00"/>
    <s v="Kadir false ceiling"/>
    <x v="12"/>
    <n v="400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9" firstHeaderRow="1" firstDataRow="1" firstDataCol="1"/>
  <pivotFields count="5">
    <pivotField showAll="0"/>
    <pivotField showAll="0"/>
    <pivotField axis="axisRow" showAll="0" sortType="descending">
      <items count="28">
        <item x="6"/>
        <item x="17"/>
        <item x="2"/>
        <item x="8"/>
        <item x="10"/>
        <item x="23"/>
        <item x="1"/>
        <item x="12"/>
        <item x="15"/>
        <item x="24"/>
        <item m="1" x="25"/>
        <item x="14"/>
        <item x="7"/>
        <item x="11"/>
        <item x="18"/>
        <item x="13"/>
        <item x="0"/>
        <item x="5"/>
        <item x="19"/>
        <item x="20"/>
        <item x="4"/>
        <item x="3"/>
        <item x="9"/>
        <item x="22"/>
        <item x="16"/>
        <item x="21"/>
        <item m="1"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4" showAll="0"/>
    <pivotField showAll="0"/>
  </pivotFields>
  <rowFields count="1">
    <field x="2"/>
  </rowFields>
  <rowItems count="26">
    <i>
      <x v="13"/>
    </i>
    <i>
      <x v="24"/>
    </i>
    <i>
      <x v="7"/>
    </i>
    <i>
      <x v="8"/>
    </i>
    <i>
      <x v="16"/>
    </i>
    <i>
      <x v="14"/>
    </i>
    <i>
      <x v="17"/>
    </i>
    <i>
      <x v="19"/>
    </i>
    <i>
      <x v="1"/>
    </i>
    <i>
      <x v="21"/>
    </i>
    <i>
      <x v="11"/>
    </i>
    <i>
      <x v="18"/>
    </i>
    <i>
      <x v="25"/>
    </i>
    <i>
      <x v="2"/>
    </i>
    <i>
      <x v="12"/>
    </i>
    <i>
      <x v="9"/>
    </i>
    <i>
      <x v="20"/>
    </i>
    <i>
      <x v="4"/>
    </i>
    <i>
      <x v="6"/>
    </i>
    <i>
      <x v="22"/>
    </i>
    <i>
      <x v="5"/>
    </i>
    <i>
      <x v="15"/>
    </i>
    <i>
      <x v="3"/>
    </i>
    <i>
      <x/>
    </i>
    <i>
      <x v="23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214" totalsRowShown="0">
  <autoFilter ref="A1:D214" xr:uid="{00000000-0009-0000-0100-000002000000}"/>
  <tableColumns count="4">
    <tableColumn id="1" xr3:uid="{00000000-0010-0000-0000-000001000000}" name="date" dataDxfId="3"/>
    <tableColumn id="2" xr3:uid="{00000000-0010-0000-0000-000002000000}" name="description"/>
    <tableColumn id="3" xr3:uid="{00000000-0010-0000-0000-000003000000}" name="category"/>
    <tableColumn id="4" xr3:uid="{00000000-0010-0000-0000-000004000000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16" totalsRowShown="0" headerRowDxfId="2">
  <tableColumns count="4">
    <tableColumn id="1" xr3:uid="{00000000-0010-0000-0100-000001000000}" name="date" dataDxfId="1"/>
    <tableColumn id="2" xr3:uid="{00000000-0010-0000-0100-000002000000}" name="description"/>
    <tableColumn id="3" xr3:uid="{00000000-0010-0000-0100-000003000000}" name="category"/>
    <tableColumn id="4" xr3:uid="{00000000-0010-0000-0100-000004000000}" name="am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3:B29"/>
  <sheetViews>
    <sheetView workbookViewId="0">
      <selection activeCell="B1" sqref="B1"/>
    </sheetView>
  </sheetViews>
  <sheetFormatPr defaultColWidth="9" defaultRowHeight="12.75" x14ac:dyDescent="0.2"/>
  <cols>
    <col min="1" max="1" width="14.85546875" bestFit="1" customWidth="1"/>
    <col min="2" max="2" width="13.140625" bestFit="1" customWidth="1"/>
  </cols>
  <sheetData>
    <row r="3" spans="1:2" x14ac:dyDescent="0.2">
      <c r="A3" s="3" t="s">
        <v>0</v>
      </c>
      <c r="B3" t="s">
        <v>1</v>
      </c>
    </row>
    <row r="4" spans="1:2" x14ac:dyDescent="0.2">
      <c r="A4" s="4" t="s">
        <v>2</v>
      </c>
      <c r="B4" s="5">
        <v>823319</v>
      </c>
    </row>
    <row r="5" spans="1:2" x14ac:dyDescent="0.2">
      <c r="A5" s="4" t="s">
        <v>3</v>
      </c>
      <c r="B5" s="5">
        <v>328124</v>
      </c>
    </row>
    <row r="6" spans="1:2" x14ac:dyDescent="0.2">
      <c r="A6" s="4" t="s">
        <v>4</v>
      </c>
      <c r="B6" s="5">
        <v>262400</v>
      </c>
    </row>
    <row r="7" spans="1:2" x14ac:dyDescent="0.2">
      <c r="A7" s="4" t="s">
        <v>5</v>
      </c>
      <c r="B7" s="5">
        <v>216516</v>
      </c>
    </row>
    <row r="8" spans="1:2" x14ac:dyDescent="0.2">
      <c r="A8" s="4" t="s">
        <v>6</v>
      </c>
      <c r="B8" s="5">
        <v>203000</v>
      </c>
    </row>
    <row r="9" spans="1:2" x14ac:dyDescent="0.2">
      <c r="A9" s="4" t="s">
        <v>7</v>
      </c>
      <c r="B9" s="5">
        <v>190437</v>
      </c>
    </row>
    <row r="10" spans="1:2" x14ac:dyDescent="0.2">
      <c r="A10" s="4" t="s">
        <v>8</v>
      </c>
      <c r="B10" s="5">
        <v>169520</v>
      </c>
    </row>
    <row r="11" spans="1:2" x14ac:dyDescent="0.2">
      <c r="A11" s="4" t="s">
        <v>9</v>
      </c>
      <c r="B11" s="5">
        <v>163291</v>
      </c>
    </row>
    <row r="12" spans="1:2" x14ac:dyDescent="0.2">
      <c r="A12" s="4" t="s">
        <v>10</v>
      </c>
      <c r="B12" s="5">
        <v>157000</v>
      </c>
    </row>
    <row r="13" spans="1:2" x14ac:dyDescent="0.2">
      <c r="A13" s="4" t="s">
        <v>11</v>
      </c>
      <c r="B13" s="5">
        <v>115145</v>
      </c>
    </row>
    <row r="14" spans="1:2" x14ac:dyDescent="0.2">
      <c r="A14" s="4" t="s">
        <v>12</v>
      </c>
      <c r="B14" s="5">
        <v>98242</v>
      </c>
    </row>
    <row r="15" spans="1:2" x14ac:dyDescent="0.2">
      <c r="A15" s="4" t="s">
        <v>13</v>
      </c>
      <c r="B15" s="5">
        <v>98000</v>
      </c>
    </row>
    <row r="16" spans="1:2" x14ac:dyDescent="0.2">
      <c r="A16" s="4" t="s">
        <v>14</v>
      </c>
      <c r="B16" s="5">
        <v>82000</v>
      </c>
    </row>
    <row r="17" spans="1:2" x14ac:dyDescent="0.2">
      <c r="A17" s="4" t="s">
        <v>15</v>
      </c>
      <c r="B17" s="5">
        <v>78600</v>
      </c>
    </row>
    <row r="18" spans="1:2" x14ac:dyDescent="0.2">
      <c r="A18" s="4" t="s">
        <v>16</v>
      </c>
      <c r="B18" s="5">
        <v>65750</v>
      </c>
    </row>
    <row r="19" spans="1:2" x14ac:dyDescent="0.2">
      <c r="A19" s="4" t="s">
        <v>17</v>
      </c>
      <c r="B19" s="5">
        <v>62500</v>
      </c>
    </row>
    <row r="20" spans="1:2" x14ac:dyDescent="0.2">
      <c r="A20" s="4" t="s">
        <v>18</v>
      </c>
      <c r="B20" s="5">
        <v>61200</v>
      </c>
    </row>
    <row r="21" spans="1:2" x14ac:dyDescent="0.2">
      <c r="A21" s="4" t="s">
        <v>19</v>
      </c>
      <c r="B21" s="5">
        <v>50850</v>
      </c>
    </row>
    <row r="22" spans="1:2" x14ac:dyDescent="0.2">
      <c r="A22" s="4" t="s">
        <v>20</v>
      </c>
      <c r="B22" s="5">
        <v>50000</v>
      </c>
    </row>
    <row r="23" spans="1:2" x14ac:dyDescent="0.2">
      <c r="A23" s="4" t="s">
        <v>21</v>
      </c>
      <c r="B23" s="5">
        <v>48000</v>
      </c>
    </row>
    <row r="24" spans="1:2" x14ac:dyDescent="0.2">
      <c r="A24" s="4" t="s">
        <v>22</v>
      </c>
      <c r="B24" s="5">
        <v>40719</v>
      </c>
    </row>
    <row r="25" spans="1:2" x14ac:dyDescent="0.2">
      <c r="A25" s="4" t="s">
        <v>23</v>
      </c>
      <c r="B25" s="5">
        <v>37000</v>
      </c>
    </row>
    <row r="26" spans="1:2" x14ac:dyDescent="0.2">
      <c r="A26" s="4" t="s">
        <v>24</v>
      </c>
      <c r="B26" s="5">
        <v>34900</v>
      </c>
    </row>
    <row r="27" spans="1:2" x14ac:dyDescent="0.2">
      <c r="A27" s="4" t="s">
        <v>25</v>
      </c>
      <c r="B27" s="5">
        <v>27600</v>
      </c>
    </row>
    <row r="28" spans="1:2" x14ac:dyDescent="0.2">
      <c r="A28" s="4" t="s">
        <v>26</v>
      </c>
      <c r="B28" s="5">
        <v>20000</v>
      </c>
    </row>
    <row r="29" spans="1:2" x14ac:dyDescent="0.2">
      <c r="A29" s="4" t="s">
        <v>27</v>
      </c>
      <c r="B29" s="5">
        <v>3484113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D214"/>
  <sheetViews>
    <sheetView topLeftCell="A210" workbookViewId="0">
      <selection activeCell="E13" sqref="E13"/>
    </sheetView>
  </sheetViews>
  <sheetFormatPr defaultColWidth="11.42578125" defaultRowHeight="12.75" x14ac:dyDescent="0.2"/>
  <cols>
    <col min="2" max="2" width="15" customWidth="1"/>
    <col min="3" max="3" width="12.85546875" customWidth="1"/>
    <col min="4" max="4" width="12.140625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3" spans="1:4" x14ac:dyDescent="0.2">
      <c r="A3" s="11">
        <v>42327</v>
      </c>
      <c r="B3" t="s">
        <v>32</v>
      </c>
      <c r="C3" t="s">
        <v>8</v>
      </c>
      <c r="D3">
        <v>13000</v>
      </c>
    </row>
    <row r="4" spans="1:4" x14ac:dyDescent="0.2">
      <c r="A4" s="11">
        <v>42335</v>
      </c>
      <c r="B4" t="s">
        <v>8</v>
      </c>
      <c r="C4" t="s">
        <v>8</v>
      </c>
      <c r="D4">
        <v>200</v>
      </c>
    </row>
    <row r="5" spans="1:4" x14ac:dyDescent="0.2">
      <c r="A5" s="11">
        <v>42385</v>
      </c>
      <c r="B5" t="s">
        <v>8</v>
      </c>
      <c r="C5" t="s">
        <v>8</v>
      </c>
      <c r="D5">
        <v>6000</v>
      </c>
    </row>
    <row r="6" spans="1:4" x14ac:dyDescent="0.2">
      <c r="A6" s="11">
        <v>42434</v>
      </c>
      <c r="B6" t="s">
        <v>8</v>
      </c>
      <c r="C6" t="s">
        <v>8</v>
      </c>
      <c r="D6">
        <v>2000</v>
      </c>
    </row>
    <row r="7" spans="1:4" x14ac:dyDescent="0.2">
      <c r="A7" s="11">
        <v>42443</v>
      </c>
      <c r="B7" t="s">
        <v>32</v>
      </c>
      <c r="C7" t="s">
        <v>8</v>
      </c>
      <c r="D7">
        <v>2800</v>
      </c>
    </row>
    <row r="8" spans="1:4" x14ac:dyDescent="0.2">
      <c r="A8" s="11">
        <v>42454</v>
      </c>
      <c r="B8" t="s">
        <v>8</v>
      </c>
      <c r="C8" t="s">
        <v>8</v>
      </c>
      <c r="D8">
        <v>1000</v>
      </c>
    </row>
    <row r="9" spans="1:4" x14ac:dyDescent="0.2">
      <c r="A9" s="11">
        <v>42327</v>
      </c>
      <c r="B9" t="s">
        <v>33</v>
      </c>
      <c r="C9" t="s">
        <v>13</v>
      </c>
      <c r="D9">
        <v>7000</v>
      </c>
    </row>
    <row r="10" spans="1:4" x14ac:dyDescent="0.2">
      <c r="A10" s="11">
        <v>42336</v>
      </c>
      <c r="B10" t="s">
        <v>34</v>
      </c>
      <c r="C10" t="s">
        <v>13</v>
      </c>
      <c r="D10">
        <v>1700</v>
      </c>
    </row>
    <row r="11" spans="1:4" x14ac:dyDescent="0.2">
      <c r="A11" s="11">
        <v>42367</v>
      </c>
      <c r="B11" t="s">
        <v>35</v>
      </c>
      <c r="C11" t="s">
        <v>13</v>
      </c>
      <c r="D11">
        <v>5000</v>
      </c>
    </row>
    <row r="12" spans="1:4" x14ac:dyDescent="0.2">
      <c r="A12" s="11">
        <v>42378</v>
      </c>
      <c r="B12" t="s">
        <v>36</v>
      </c>
      <c r="C12" t="s">
        <v>13</v>
      </c>
      <c r="D12">
        <v>25000</v>
      </c>
    </row>
    <row r="13" spans="1:4" x14ac:dyDescent="0.2">
      <c r="A13" s="11">
        <v>42388</v>
      </c>
      <c r="B13" t="s">
        <v>9</v>
      </c>
      <c r="C13" t="s">
        <v>13</v>
      </c>
      <c r="D13">
        <v>73000</v>
      </c>
    </row>
    <row r="14" spans="1:4" x14ac:dyDescent="0.2">
      <c r="A14" s="11">
        <v>42388</v>
      </c>
      <c r="B14" t="s">
        <v>36</v>
      </c>
      <c r="C14" t="s">
        <v>13</v>
      </c>
      <c r="D14">
        <v>15000</v>
      </c>
    </row>
    <row r="15" spans="1:4" x14ac:dyDescent="0.2">
      <c r="A15" s="11">
        <v>42392</v>
      </c>
      <c r="B15" t="s">
        <v>36</v>
      </c>
      <c r="C15" t="s">
        <v>13</v>
      </c>
      <c r="D15">
        <v>15000</v>
      </c>
    </row>
    <row r="16" spans="1:4" x14ac:dyDescent="0.2">
      <c r="A16" s="11">
        <v>42406</v>
      </c>
      <c r="B16" t="s">
        <v>37</v>
      </c>
      <c r="C16" t="s">
        <v>13</v>
      </c>
      <c r="D16">
        <v>13000</v>
      </c>
    </row>
    <row r="17" spans="1:4" x14ac:dyDescent="0.2">
      <c r="A17" s="11">
        <v>42416</v>
      </c>
      <c r="B17" t="s">
        <v>9</v>
      </c>
      <c r="C17" t="s">
        <v>13</v>
      </c>
      <c r="D17">
        <v>90291</v>
      </c>
    </row>
    <row r="18" spans="1:4" x14ac:dyDescent="0.2">
      <c r="A18" s="11">
        <v>42427</v>
      </c>
      <c r="B18" t="s">
        <v>36</v>
      </c>
      <c r="C18" t="s">
        <v>13</v>
      </c>
      <c r="D18">
        <v>10000</v>
      </c>
    </row>
    <row r="19" spans="1:4" x14ac:dyDescent="0.2">
      <c r="A19" s="11">
        <v>42441</v>
      </c>
      <c r="B19" t="s">
        <v>38</v>
      </c>
      <c r="C19" t="s">
        <v>13</v>
      </c>
      <c r="D19">
        <v>10000</v>
      </c>
    </row>
    <row r="20" spans="1:4" x14ac:dyDescent="0.2">
      <c r="A20" s="11">
        <v>42455</v>
      </c>
      <c r="B20" t="s">
        <v>39</v>
      </c>
      <c r="C20" t="s">
        <v>13</v>
      </c>
      <c r="D20">
        <v>10000</v>
      </c>
    </row>
    <row r="21" spans="1:4" x14ac:dyDescent="0.2">
      <c r="A21" s="11">
        <v>42470</v>
      </c>
      <c r="B21" t="s">
        <v>37</v>
      </c>
      <c r="C21" t="s">
        <v>13</v>
      </c>
      <c r="D21">
        <v>12000</v>
      </c>
    </row>
    <row r="22" spans="1:4" x14ac:dyDescent="0.2">
      <c r="A22" s="11">
        <v>42481</v>
      </c>
      <c r="B22" t="s">
        <v>40</v>
      </c>
      <c r="C22" t="s">
        <v>13</v>
      </c>
      <c r="D22">
        <v>68000</v>
      </c>
    </row>
    <row r="23" spans="1:4" x14ac:dyDescent="0.2">
      <c r="A23" s="11">
        <v>42327</v>
      </c>
      <c r="B23" t="s">
        <v>41</v>
      </c>
      <c r="C23" t="s">
        <v>42</v>
      </c>
      <c r="D23">
        <v>14000</v>
      </c>
    </row>
    <row r="24" spans="1:4" x14ac:dyDescent="0.2">
      <c r="A24" s="11">
        <v>42407</v>
      </c>
      <c r="B24" t="s">
        <v>43</v>
      </c>
      <c r="C24" t="s">
        <v>42</v>
      </c>
      <c r="D24">
        <v>8000</v>
      </c>
    </row>
    <row r="25" spans="1:4" x14ac:dyDescent="0.2">
      <c r="A25" s="11">
        <v>42407</v>
      </c>
      <c r="B25" t="s">
        <v>44</v>
      </c>
      <c r="C25" t="s">
        <v>42</v>
      </c>
      <c r="D25">
        <v>8000</v>
      </c>
    </row>
    <row r="26" spans="1:4" x14ac:dyDescent="0.2">
      <c r="A26" s="11">
        <v>42420</v>
      </c>
      <c r="B26" t="s">
        <v>45</v>
      </c>
      <c r="C26" t="s">
        <v>42</v>
      </c>
      <c r="D26">
        <v>28000</v>
      </c>
    </row>
    <row r="27" spans="1:4" x14ac:dyDescent="0.2">
      <c r="A27" s="11">
        <v>42428</v>
      </c>
      <c r="B27" t="s">
        <v>17</v>
      </c>
      <c r="C27" t="s">
        <v>42</v>
      </c>
      <c r="D27">
        <v>62500</v>
      </c>
    </row>
    <row r="28" spans="1:4" x14ac:dyDescent="0.2">
      <c r="A28" s="11">
        <v>42428</v>
      </c>
      <c r="B28" t="s">
        <v>44</v>
      </c>
      <c r="C28" t="s">
        <v>42</v>
      </c>
      <c r="D28">
        <v>2000</v>
      </c>
    </row>
    <row r="29" spans="1:4" x14ac:dyDescent="0.2">
      <c r="A29" s="11">
        <v>42459</v>
      </c>
      <c r="B29" t="s">
        <v>46</v>
      </c>
      <c r="C29" t="s">
        <v>42</v>
      </c>
      <c r="D29">
        <v>38195</v>
      </c>
    </row>
    <row r="30" spans="1:4" x14ac:dyDescent="0.2">
      <c r="A30" s="11">
        <v>42462</v>
      </c>
      <c r="B30" t="s">
        <v>47</v>
      </c>
      <c r="C30" t="s">
        <v>42</v>
      </c>
      <c r="D30">
        <v>87000</v>
      </c>
    </row>
    <row r="31" spans="1:4" x14ac:dyDescent="0.2">
      <c r="A31" s="11">
        <v>42470</v>
      </c>
      <c r="B31" t="s">
        <v>48</v>
      </c>
      <c r="C31" t="s">
        <v>42</v>
      </c>
      <c r="D31">
        <v>40000</v>
      </c>
    </row>
    <row r="32" spans="1:4" x14ac:dyDescent="0.2">
      <c r="A32" s="11">
        <v>42470</v>
      </c>
      <c r="B32" t="s">
        <v>49</v>
      </c>
      <c r="C32" t="s">
        <v>42</v>
      </c>
      <c r="D32">
        <v>28000</v>
      </c>
    </row>
    <row r="33" spans="1:4" x14ac:dyDescent="0.2">
      <c r="A33" s="11">
        <v>42478</v>
      </c>
      <c r="B33" t="s">
        <v>46</v>
      </c>
      <c r="C33" t="s">
        <v>42</v>
      </c>
      <c r="D33">
        <v>21000</v>
      </c>
    </row>
    <row r="34" spans="1:4" x14ac:dyDescent="0.2">
      <c r="A34" s="11">
        <v>42479</v>
      </c>
      <c r="B34" t="s">
        <v>50</v>
      </c>
      <c r="C34" t="s">
        <v>42</v>
      </c>
      <c r="D34">
        <v>5000</v>
      </c>
    </row>
    <row r="35" spans="1:4" x14ac:dyDescent="0.2">
      <c r="A35" s="11">
        <v>42491</v>
      </c>
      <c r="B35" t="s">
        <v>50</v>
      </c>
      <c r="C35" t="s">
        <v>42</v>
      </c>
      <c r="D35">
        <v>9000</v>
      </c>
    </row>
    <row r="36" spans="1:4" x14ac:dyDescent="0.2">
      <c r="A36" s="11">
        <v>42498</v>
      </c>
      <c r="B36" t="s">
        <v>51</v>
      </c>
      <c r="C36" t="s">
        <v>42</v>
      </c>
      <c r="D36">
        <v>45000</v>
      </c>
    </row>
    <row r="37" spans="1:4" x14ac:dyDescent="0.2">
      <c r="A37" s="11">
        <v>42567</v>
      </c>
      <c r="B37" t="s">
        <v>52</v>
      </c>
      <c r="C37" t="s">
        <v>42</v>
      </c>
      <c r="D37">
        <v>188800</v>
      </c>
    </row>
    <row r="38" spans="1:4" x14ac:dyDescent="0.2">
      <c r="A38" s="11">
        <v>42337</v>
      </c>
      <c r="B38" t="s">
        <v>53</v>
      </c>
      <c r="C38" t="s">
        <v>2</v>
      </c>
      <c r="D38">
        <v>456820</v>
      </c>
    </row>
    <row r="39" spans="1:4" x14ac:dyDescent="0.2">
      <c r="A39" s="11">
        <v>42368</v>
      </c>
      <c r="B39" t="s">
        <v>54</v>
      </c>
      <c r="C39" t="s">
        <v>2</v>
      </c>
      <c r="D39">
        <v>223410</v>
      </c>
    </row>
    <row r="40" spans="1:4" x14ac:dyDescent="0.2">
      <c r="A40" s="11">
        <v>42371</v>
      </c>
      <c r="B40" t="s">
        <v>55</v>
      </c>
      <c r="C40" t="s">
        <v>2</v>
      </c>
      <c r="D40">
        <v>43213</v>
      </c>
    </row>
    <row r="41" spans="1:4" x14ac:dyDescent="0.2">
      <c r="A41" s="11">
        <v>42375</v>
      </c>
      <c r="B41" t="s">
        <v>56</v>
      </c>
      <c r="C41" t="s">
        <v>2</v>
      </c>
      <c r="D41">
        <v>4150</v>
      </c>
    </row>
    <row r="42" spans="1:4" x14ac:dyDescent="0.2">
      <c r="A42" s="11">
        <v>42403</v>
      </c>
      <c r="B42" t="s">
        <v>53</v>
      </c>
      <c r="C42" t="s">
        <v>2</v>
      </c>
      <c r="D42">
        <v>76876</v>
      </c>
    </row>
    <row r="43" spans="1:4" x14ac:dyDescent="0.2">
      <c r="A43" s="11">
        <v>42405</v>
      </c>
      <c r="B43" t="s">
        <v>57</v>
      </c>
      <c r="C43" t="s">
        <v>2</v>
      </c>
      <c r="D43">
        <v>23000</v>
      </c>
    </row>
    <row r="44" spans="1:4" x14ac:dyDescent="0.2">
      <c r="A44" s="11">
        <v>42306</v>
      </c>
      <c r="B44" t="s">
        <v>58</v>
      </c>
      <c r="C44" t="s">
        <v>7</v>
      </c>
      <c r="D44">
        <v>1360</v>
      </c>
    </row>
    <row r="45" spans="1:4" x14ac:dyDescent="0.2">
      <c r="A45" s="11">
        <v>42327</v>
      </c>
      <c r="B45" t="s">
        <v>59</v>
      </c>
      <c r="C45" t="s">
        <v>7</v>
      </c>
      <c r="D45">
        <v>1000</v>
      </c>
    </row>
    <row r="46" spans="1:4" x14ac:dyDescent="0.2">
      <c r="A46" s="11">
        <v>42347</v>
      </c>
      <c r="B46" t="s">
        <v>60</v>
      </c>
      <c r="C46" t="s">
        <v>7</v>
      </c>
      <c r="D46">
        <v>8000</v>
      </c>
    </row>
    <row r="47" spans="1:4" x14ac:dyDescent="0.2">
      <c r="A47" s="11">
        <v>42364</v>
      </c>
      <c r="B47" t="s">
        <v>61</v>
      </c>
      <c r="C47" t="s">
        <v>7</v>
      </c>
      <c r="D47">
        <v>1500</v>
      </c>
    </row>
    <row r="48" spans="1:4" x14ac:dyDescent="0.2">
      <c r="A48" s="11">
        <v>42364</v>
      </c>
      <c r="B48" t="s">
        <v>60</v>
      </c>
      <c r="C48" t="s">
        <v>7</v>
      </c>
      <c r="D48">
        <v>5000</v>
      </c>
    </row>
    <row r="49" spans="1:4" x14ac:dyDescent="0.2">
      <c r="A49" s="11">
        <v>42371</v>
      </c>
      <c r="B49" t="s">
        <v>7</v>
      </c>
      <c r="C49" t="s">
        <v>7</v>
      </c>
      <c r="D49">
        <v>43000</v>
      </c>
    </row>
    <row r="50" spans="1:4" x14ac:dyDescent="0.2">
      <c r="A50" s="11">
        <v>42385</v>
      </c>
      <c r="B50" t="s">
        <v>62</v>
      </c>
      <c r="C50" t="s">
        <v>7</v>
      </c>
      <c r="D50">
        <v>12137</v>
      </c>
    </row>
    <row r="51" spans="1:4" x14ac:dyDescent="0.2">
      <c r="A51" s="11">
        <v>42399</v>
      </c>
      <c r="B51" t="s">
        <v>7</v>
      </c>
      <c r="C51" t="s">
        <v>7</v>
      </c>
      <c r="D51">
        <v>9200</v>
      </c>
    </row>
    <row r="52" spans="1:4" x14ac:dyDescent="0.2">
      <c r="A52" s="11">
        <v>42399</v>
      </c>
      <c r="B52" t="s">
        <v>60</v>
      </c>
      <c r="C52" t="s">
        <v>7</v>
      </c>
      <c r="D52">
        <v>7000</v>
      </c>
    </row>
    <row r="53" spans="1:4" x14ac:dyDescent="0.2">
      <c r="A53" s="11">
        <v>42403</v>
      </c>
      <c r="B53" t="s">
        <v>63</v>
      </c>
      <c r="C53" t="s">
        <v>7</v>
      </c>
      <c r="D53">
        <v>11300</v>
      </c>
    </row>
    <row r="54" spans="1:4" x14ac:dyDescent="0.2">
      <c r="A54" s="11">
        <v>42406</v>
      </c>
      <c r="B54" t="s">
        <v>63</v>
      </c>
      <c r="C54" t="s">
        <v>7</v>
      </c>
      <c r="D54">
        <v>3000</v>
      </c>
    </row>
    <row r="55" spans="1:4" x14ac:dyDescent="0.2">
      <c r="A55" s="11">
        <v>42406</v>
      </c>
      <c r="B55" t="s">
        <v>63</v>
      </c>
      <c r="C55" t="s">
        <v>7</v>
      </c>
      <c r="D55">
        <v>4000</v>
      </c>
    </row>
    <row r="56" spans="1:4" x14ac:dyDescent="0.2">
      <c r="A56" s="11">
        <v>42406</v>
      </c>
      <c r="B56" t="s">
        <v>7</v>
      </c>
      <c r="C56" t="s">
        <v>7</v>
      </c>
      <c r="D56">
        <v>41100</v>
      </c>
    </row>
    <row r="57" spans="1:4" x14ac:dyDescent="0.2">
      <c r="A57" s="11">
        <v>42414</v>
      </c>
      <c r="B57" t="s">
        <v>64</v>
      </c>
      <c r="C57" t="s">
        <v>7</v>
      </c>
      <c r="D57">
        <v>8900</v>
      </c>
    </row>
    <row r="58" spans="1:4" x14ac:dyDescent="0.2">
      <c r="A58" s="11">
        <v>42413</v>
      </c>
      <c r="B58" t="s">
        <v>60</v>
      </c>
      <c r="C58" t="s">
        <v>7</v>
      </c>
      <c r="D58">
        <v>6000</v>
      </c>
    </row>
    <row r="59" spans="1:4" x14ac:dyDescent="0.2">
      <c r="A59" s="11">
        <v>42427</v>
      </c>
      <c r="B59" t="s">
        <v>60</v>
      </c>
      <c r="C59" t="s">
        <v>7</v>
      </c>
      <c r="D59">
        <v>7000</v>
      </c>
    </row>
    <row r="60" spans="1:4" x14ac:dyDescent="0.2">
      <c r="A60" s="11">
        <v>42431</v>
      </c>
      <c r="B60" t="s">
        <v>65</v>
      </c>
      <c r="C60" t="s">
        <v>7</v>
      </c>
      <c r="D60">
        <v>15119</v>
      </c>
    </row>
    <row r="61" spans="1:4" x14ac:dyDescent="0.2">
      <c r="A61" s="11">
        <v>42434</v>
      </c>
      <c r="B61" t="s">
        <v>7</v>
      </c>
      <c r="C61" t="s">
        <v>7</v>
      </c>
      <c r="D61">
        <v>30000</v>
      </c>
    </row>
    <row r="62" spans="1:4" x14ac:dyDescent="0.2">
      <c r="A62" s="11">
        <v>42443</v>
      </c>
      <c r="B62" t="s">
        <v>60</v>
      </c>
      <c r="C62" t="s">
        <v>7</v>
      </c>
      <c r="D62">
        <v>4000</v>
      </c>
    </row>
    <row r="63" spans="1:4" x14ac:dyDescent="0.2">
      <c r="A63" s="11">
        <v>42443</v>
      </c>
      <c r="B63" t="s">
        <v>7</v>
      </c>
      <c r="C63" t="s">
        <v>7</v>
      </c>
      <c r="D63">
        <v>19000</v>
      </c>
    </row>
    <row r="64" spans="1:4" x14ac:dyDescent="0.2">
      <c r="A64" s="11">
        <v>42443</v>
      </c>
      <c r="B64" t="s">
        <v>7</v>
      </c>
      <c r="C64" t="s">
        <v>7</v>
      </c>
      <c r="D64">
        <v>17000</v>
      </c>
    </row>
    <row r="65" spans="1:4" x14ac:dyDescent="0.2">
      <c r="A65" s="11">
        <v>42454</v>
      </c>
      <c r="B65" t="s">
        <v>66</v>
      </c>
      <c r="C65" t="s">
        <v>7</v>
      </c>
      <c r="D65">
        <v>18600</v>
      </c>
    </row>
    <row r="66" spans="1:4" x14ac:dyDescent="0.2">
      <c r="A66" s="11">
        <v>42454</v>
      </c>
      <c r="B66" t="s">
        <v>7</v>
      </c>
      <c r="C66" t="s">
        <v>7</v>
      </c>
      <c r="D66">
        <v>19000</v>
      </c>
    </row>
    <row r="67" spans="1:4" x14ac:dyDescent="0.2">
      <c r="A67" s="11">
        <v>42462</v>
      </c>
      <c r="B67" t="s">
        <v>60</v>
      </c>
      <c r="C67" t="s">
        <v>7</v>
      </c>
      <c r="D67">
        <v>20000</v>
      </c>
    </row>
    <row r="68" spans="1:4" x14ac:dyDescent="0.2">
      <c r="A68" s="11">
        <v>42343</v>
      </c>
      <c r="B68" t="s">
        <v>67</v>
      </c>
      <c r="C68" t="s">
        <v>4</v>
      </c>
      <c r="D68">
        <v>25000</v>
      </c>
    </row>
    <row r="69" spans="1:4" x14ac:dyDescent="0.2">
      <c r="A69" s="11">
        <v>42363</v>
      </c>
      <c r="B69" t="s">
        <v>68</v>
      </c>
      <c r="C69" t="s">
        <v>4</v>
      </c>
      <c r="D69">
        <v>30600</v>
      </c>
    </row>
    <row r="70" spans="1:4" x14ac:dyDescent="0.2">
      <c r="A70" s="11">
        <v>42372</v>
      </c>
      <c r="B70" t="s">
        <v>69</v>
      </c>
      <c r="C70" t="s">
        <v>4</v>
      </c>
      <c r="D70">
        <v>10000</v>
      </c>
    </row>
    <row r="71" spans="1:4" x14ac:dyDescent="0.2">
      <c r="A71" s="11">
        <v>42378</v>
      </c>
      <c r="B71" t="s">
        <v>69</v>
      </c>
      <c r="C71" t="s">
        <v>4</v>
      </c>
      <c r="D71">
        <v>6000</v>
      </c>
    </row>
    <row r="72" spans="1:4" x14ac:dyDescent="0.2">
      <c r="A72" s="11">
        <v>42399</v>
      </c>
      <c r="B72" t="s">
        <v>70</v>
      </c>
      <c r="C72" t="s">
        <v>4</v>
      </c>
      <c r="D72">
        <v>30000</v>
      </c>
    </row>
    <row r="73" spans="1:4" x14ac:dyDescent="0.2">
      <c r="A73" s="11">
        <v>42406</v>
      </c>
      <c r="B73" t="s">
        <v>71</v>
      </c>
      <c r="C73" t="s">
        <v>4</v>
      </c>
      <c r="D73">
        <v>70800</v>
      </c>
    </row>
    <row r="74" spans="1:4" x14ac:dyDescent="0.2">
      <c r="A74" s="11">
        <v>42427</v>
      </c>
      <c r="B74" t="s">
        <v>72</v>
      </c>
      <c r="C74" t="s">
        <v>4</v>
      </c>
      <c r="D74">
        <v>20000</v>
      </c>
    </row>
    <row r="75" spans="1:4" x14ac:dyDescent="0.2">
      <c r="A75" s="11">
        <v>42441</v>
      </c>
      <c r="B75" t="s">
        <v>73</v>
      </c>
      <c r="C75" t="s">
        <v>4</v>
      </c>
      <c r="D75">
        <v>30000</v>
      </c>
    </row>
    <row r="76" spans="1:4" x14ac:dyDescent="0.2">
      <c r="A76" s="11">
        <v>42455</v>
      </c>
      <c r="B76" t="s">
        <v>74</v>
      </c>
      <c r="C76" t="s">
        <v>4</v>
      </c>
      <c r="D76">
        <v>40000</v>
      </c>
    </row>
    <row r="77" spans="1:4" x14ac:dyDescent="0.2">
      <c r="A77" s="11">
        <v>42350</v>
      </c>
      <c r="B77" t="s">
        <v>75</v>
      </c>
      <c r="C77" t="s">
        <v>5</v>
      </c>
      <c r="D77">
        <v>10000</v>
      </c>
    </row>
    <row r="78" spans="1:4" x14ac:dyDescent="0.2">
      <c r="A78" s="11">
        <v>42354</v>
      </c>
      <c r="B78" t="s">
        <v>76</v>
      </c>
      <c r="C78" t="s">
        <v>5</v>
      </c>
      <c r="D78">
        <v>160516</v>
      </c>
    </row>
    <row r="79" spans="1:4" x14ac:dyDescent="0.2">
      <c r="A79" s="11">
        <v>42358</v>
      </c>
      <c r="B79" t="s">
        <v>77</v>
      </c>
      <c r="C79" t="s">
        <v>5</v>
      </c>
      <c r="D79">
        <v>10000</v>
      </c>
    </row>
    <row r="80" spans="1:4" x14ac:dyDescent="0.2">
      <c r="A80" s="11">
        <v>42358</v>
      </c>
      <c r="B80" t="s">
        <v>77</v>
      </c>
      <c r="C80" t="s">
        <v>5</v>
      </c>
      <c r="D80">
        <v>5000</v>
      </c>
    </row>
    <row r="81" spans="1:4" x14ac:dyDescent="0.2">
      <c r="A81" s="11">
        <v>42362</v>
      </c>
      <c r="B81" t="s">
        <v>77</v>
      </c>
      <c r="C81" t="s">
        <v>5</v>
      </c>
      <c r="D81">
        <v>15000</v>
      </c>
    </row>
    <row r="82" spans="1:4" x14ac:dyDescent="0.2">
      <c r="A82" s="11">
        <v>42367</v>
      </c>
      <c r="B82" t="s">
        <v>77</v>
      </c>
      <c r="C82" t="s">
        <v>5</v>
      </c>
      <c r="D82">
        <v>12000</v>
      </c>
    </row>
    <row r="83" spans="1:4" x14ac:dyDescent="0.2">
      <c r="A83" s="11">
        <v>42368</v>
      </c>
      <c r="B83" t="s">
        <v>78</v>
      </c>
      <c r="C83" t="s">
        <v>5</v>
      </c>
      <c r="D83">
        <v>2000</v>
      </c>
    </row>
    <row r="84" spans="1:4" x14ac:dyDescent="0.2">
      <c r="A84" s="11">
        <v>42370</v>
      </c>
      <c r="B84" t="s">
        <v>78</v>
      </c>
      <c r="C84" t="s">
        <v>5</v>
      </c>
      <c r="D84">
        <v>2000</v>
      </c>
    </row>
    <row r="85" spans="1:4" x14ac:dyDescent="0.2">
      <c r="A85" s="11">
        <v>42480</v>
      </c>
      <c r="B85" t="s">
        <v>79</v>
      </c>
      <c r="C85" t="s">
        <v>80</v>
      </c>
      <c r="D85">
        <v>43000</v>
      </c>
    </row>
    <row r="86" spans="1:4" x14ac:dyDescent="0.2">
      <c r="A86" s="11">
        <v>42488</v>
      </c>
      <c r="B86" t="s">
        <v>81</v>
      </c>
      <c r="C86" t="s">
        <v>80</v>
      </c>
      <c r="D86">
        <v>20000</v>
      </c>
    </row>
    <row r="87" spans="1:4" x14ac:dyDescent="0.2">
      <c r="A87" s="11">
        <v>42488</v>
      </c>
      <c r="B87" t="s">
        <v>82</v>
      </c>
      <c r="C87" t="s">
        <v>80</v>
      </c>
      <c r="D87">
        <v>9000</v>
      </c>
    </row>
    <row r="88" spans="1:4" x14ac:dyDescent="0.2">
      <c r="A88" s="11">
        <v>42497</v>
      </c>
      <c r="B88" t="s">
        <v>83</v>
      </c>
      <c r="C88" t="s">
        <v>80</v>
      </c>
      <c r="D88">
        <v>120000</v>
      </c>
    </row>
    <row r="89" spans="1:4" x14ac:dyDescent="0.2">
      <c r="A89" s="11">
        <v>42502</v>
      </c>
      <c r="B89" t="s">
        <v>51</v>
      </c>
      <c r="C89" t="s">
        <v>80</v>
      </c>
      <c r="D89">
        <v>53500</v>
      </c>
    </row>
    <row r="90" spans="1:4" x14ac:dyDescent="0.2">
      <c r="A90" s="11">
        <v>42523</v>
      </c>
      <c r="B90" t="s">
        <v>81</v>
      </c>
      <c r="C90" t="s">
        <v>80</v>
      </c>
      <c r="D90">
        <v>80000</v>
      </c>
    </row>
    <row r="91" spans="1:4" x14ac:dyDescent="0.2">
      <c r="A91" s="11">
        <v>42523</v>
      </c>
      <c r="B91" t="s">
        <v>82</v>
      </c>
      <c r="C91" t="s">
        <v>80</v>
      </c>
      <c r="D91">
        <v>6000</v>
      </c>
    </row>
    <row r="92" spans="1:4" x14ac:dyDescent="0.2">
      <c r="A92" s="11">
        <v>42523</v>
      </c>
      <c r="B92" t="s">
        <v>83</v>
      </c>
      <c r="C92" t="s">
        <v>80</v>
      </c>
      <c r="D92">
        <v>120000</v>
      </c>
    </row>
    <row r="93" spans="1:4" x14ac:dyDescent="0.2">
      <c r="A93" s="11">
        <v>42195</v>
      </c>
      <c r="B93" t="s">
        <v>84</v>
      </c>
      <c r="C93" t="s">
        <v>85</v>
      </c>
      <c r="D93">
        <v>20000</v>
      </c>
    </row>
    <row r="94" spans="1:4" x14ac:dyDescent="0.2">
      <c r="A94" s="11">
        <v>42306</v>
      </c>
      <c r="B94" t="s">
        <v>86</v>
      </c>
      <c r="C94" t="s">
        <v>85</v>
      </c>
      <c r="D94">
        <v>20000</v>
      </c>
    </row>
    <row r="95" spans="1:4" x14ac:dyDescent="0.2">
      <c r="A95" s="11">
        <v>42337</v>
      </c>
      <c r="B95" t="s">
        <v>87</v>
      </c>
      <c r="C95" t="s">
        <v>85</v>
      </c>
      <c r="D95">
        <v>38600</v>
      </c>
    </row>
    <row r="96" spans="1:4" x14ac:dyDescent="0.2">
      <c r="A96" s="11">
        <v>42356</v>
      </c>
      <c r="B96" t="s">
        <v>88</v>
      </c>
      <c r="C96" t="s">
        <v>85</v>
      </c>
      <c r="D96">
        <v>2666</v>
      </c>
    </row>
    <row r="97" spans="1:4" x14ac:dyDescent="0.2">
      <c r="A97" s="11">
        <v>42356</v>
      </c>
      <c r="B97" t="s">
        <v>89</v>
      </c>
      <c r="C97" t="s">
        <v>85</v>
      </c>
      <c r="D97">
        <v>13000</v>
      </c>
    </row>
    <row r="98" spans="1:4" x14ac:dyDescent="0.2">
      <c r="A98" s="11">
        <v>42356</v>
      </c>
      <c r="B98" t="s">
        <v>90</v>
      </c>
      <c r="C98" t="s">
        <v>85</v>
      </c>
      <c r="D98">
        <v>24000</v>
      </c>
    </row>
    <row r="99" spans="1:4" x14ac:dyDescent="0.2">
      <c r="A99" s="11">
        <v>42357</v>
      </c>
      <c r="B99" t="s">
        <v>91</v>
      </c>
      <c r="C99" t="s">
        <v>85</v>
      </c>
      <c r="D99">
        <v>6000</v>
      </c>
    </row>
    <row r="100" spans="1:4" x14ac:dyDescent="0.2">
      <c r="A100" s="11">
        <v>42362</v>
      </c>
      <c r="B100" t="s">
        <v>3</v>
      </c>
      <c r="C100" t="s">
        <v>85</v>
      </c>
      <c r="D100">
        <v>43944</v>
      </c>
    </row>
    <row r="101" spans="1:4" x14ac:dyDescent="0.2">
      <c r="A101" s="11">
        <v>42364</v>
      </c>
      <c r="B101" t="s">
        <v>91</v>
      </c>
      <c r="C101" t="s">
        <v>85</v>
      </c>
      <c r="D101">
        <v>9000</v>
      </c>
    </row>
    <row r="102" spans="1:4" x14ac:dyDescent="0.2">
      <c r="A102" s="11">
        <v>42368</v>
      </c>
      <c r="B102" t="s">
        <v>3</v>
      </c>
      <c r="C102" t="s">
        <v>85</v>
      </c>
      <c r="D102">
        <v>5500</v>
      </c>
    </row>
    <row r="103" spans="1:4" x14ac:dyDescent="0.2">
      <c r="A103" s="11">
        <v>42371</v>
      </c>
      <c r="B103" t="s">
        <v>92</v>
      </c>
      <c r="C103" t="s">
        <v>85</v>
      </c>
      <c r="D103">
        <v>6466</v>
      </c>
    </row>
    <row r="104" spans="1:4" x14ac:dyDescent="0.2">
      <c r="A104" s="11">
        <v>42371</v>
      </c>
      <c r="B104" t="s">
        <v>91</v>
      </c>
      <c r="C104" t="s">
        <v>85</v>
      </c>
      <c r="D104">
        <v>11000</v>
      </c>
    </row>
    <row r="105" spans="1:4" x14ac:dyDescent="0.2">
      <c r="A105" s="11">
        <v>42373</v>
      </c>
      <c r="B105" t="s">
        <v>92</v>
      </c>
      <c r="C105" t="s">
        <v>85</v>
      </c>
      <c r="D105">
        <v>23100</v>
      </c>
    </row>
    <row r="106" spans="1:4" x14ac:dyDescent="0.2">
      <c r="A106" s="11">
        <v>42378</v>
      </c>
      <c r="B106" t="s">
        <v>91</v>
      </c>
      <c r="C106" t="s">
        <v>85</v>
      </c>
      <c r="D106">
        <v>20000</v>
      </c>
    </row>
    <row r="107" spans="1:4" x14ac:dyDescent="0.2">
      <c r="A107" s="11">
        <v>42385</v>
      </c>
      <c r="B107" t="s">
        <v>3</v>
      </c>
      <c r="C107" t="s">
        <v>85</v>
      </c>
      <c r="D107">
        <v>10000</v>
      </c>
    </row>
    <row r="108" spans="1:4" x14ac:dyDescent="0.2">
      <c r="A108" s="11">
        <v>42386</v>
      </c>
      <c r="B108" t="s">
        <v>93</v>
      </c>
      <c r="C108" t="s">
        <v>85</v>
      </c>
      <c r="D108">
        <v>21700</v>
      </c>
    </row>
    <row r="109" spans="1:4" x14ac:dyDescent="0.2">
      <c r="A109" s="11">
        <v>42389</v>
      </c>
      <c r="B109" t="s">
        <v>94</v>
      </c>
      <c r="C109" t="s">
        <v>85</v>
      </c>
      <c r="D109">
        <v>36570</v>
      </c>
    </row>
    <row r="110" spans="1:4" x14ac:dyDescent="0.2">
      <c r="A110" s="11">
        <v>42392</v>
      </c>
      <c r="B110" t="s">
        <v>3</v>
      </c>
      <c r="C110" t="s">
        <v>85</v>
      </c>
      <c r="D110">
        <v>1500</v>
      </c>
    </row>
    <row r="111" spans="1:4" x14ac:dyDescent="0.2">
      <c r="A111" s="11">
        <v>42392</v>
      </c>
      <c r="B111" t="s">
        <v>95</v>
      </c>
      <c r="C111" t="s">
        <v>85</v>
      </c>
      <c r="D111">
        <v>10000</v>
      </c>
    </row>
    <row r="112" spans="1:4" x14ac:dyDescent="0.2">
      <c r="A112" s="11">
        <v>42392</v>
      </c>
      <c r="B112" t="s">
        <v>91</v>
      </c>
      <c r="C112" t="s">
        <v>85</v>
      </c>
      <c r="D112">
        <v>20000</v>
      </c>
    </row>
    <row r="113" spans="1:4" x14ac:dyDescent="0.2">
      <c r="A113" s="11">
        <v>42399</v>
      </c>
      <c r="B113" t="s">
        <v>95</v>
      </c>
      <c r="C113" t="s">
        <v>85</v>
      </c>
      <c r="D113">
        <v>20000</v>
      </c>
    </row>
    <row r="114" spans="1:4" x14ac:dyDescent="0.2">
      <c r="A114" s="11">
        <v>42399</v>
      </c>
      <c r="B114" t="s">
        <v>91</v>
      </c>
      <c r="C114" t="s">
        <v>85</v>
      </c>
      <c r="D114">
        <v>10000</v>
      </c>
    </row>
    <row r="115" spans="1:4" x14ac:dyDescent="0.2">
      <c r="A115" s="11">
        <v>42401</v>
      </c>
      <c r="B115" t="s">
        <v>96</v>
      </c>
      <c r="C115" t="s">
        <v>85</v>
      </c>
      <c r="D115">
        <v>20000</v>
      </c>
    </row>
    <row r="116" spans="1:4" x14ac:dyDescent="0.2">
      <c r="A116" s="11">
        <v>42406</v>
      </c>
      <c r="B116" t="s">
        <v>3</v>
      </c>
      <c r="C116" t="s">
        <v>85</v>
      </c>
      <c r="D116">
        <v>3000</v>
      </c>
    </row>
    <row r="117" spans="1:4" x14ac:dyDescent="0.2">
      <c r="A117" s="11">
        <v>42406</v>
      </c>
      <c r="B117" t="s">
        <v>97</v>
      </c>
      <c r="C117" t="s">
        <v>85</v>
      </c>
      <c r="D117">
        <v>8200</v>
      </c>
    </row>
    <row r="118" spans="1:4" x14ac:dyDescent="0.2">
      <c r="A118" s="11">
        <v>42411</v>
      </c>
      <c r="B118" t="s">
        <v>98</v>
      </c>
      <c r="C118" t="s">
        <v>85</v>
      </c>
      <c r="D118">
        <v>41262</v>
      </c>
    </row>
    <row r="119" spans="1:4" x14ac:dyDescent="0.2">
      <c r="A119" s="11">
        <v>42414</v>
      </c>
      <c r="B119" t="s">
        <v>91</v>
      </c>
      <c r="C119" t="s">
        <v>85</v>
      </c>
      <c r="D119">
        <v>11000</v>
      </c>
    </row>
    <row r="120" spans="1:4" x14ac:dyDescent="0.2">
      <c r="A120" s="11">
        <v>42420</v>
      </c>
      <c r="B120" t="s">
        <v>98</v>
      </c>
      <c r="C120" t="s">
        <v>85</v>
      </c>
      <c r="D120">
        <v>10400</v>
      </c>
    </row>
    <row r="121" spans="1:4" x14ac:dyDescent="0.2">
      <c r="A121" s="11">
        <v>42413</v>
      </c>
      <c r="B121" t="s">
        <v>95</v>
      </c>
      <c r="C121" t="s">
        <v>85</v>
      </c>
      <c r="D121">
        <v>20000</v>
      </c>
    </row>
    <row r="122" spans="1:4" x14ac:dyDescent="0.2">
      <c r="A122" s="11">
        <v>42421</v>
      </c>
      <c r="B122" t="s">
        <v>95</v>
      </c>
      <c r="C122" t="s">
        <v>85</v>
      </c>
      <c r="D122">
        <v>10000</v>
      </c>
    </row>
    <row r="123" spans="1:4" x14ac:dyDescent="0.2">
      <c r="A123" s="11">
        <v>42421</v>
      </c>
      <c r="B123" t="s">
        <v>99</v>
      </c>
      <c r="C123" t="s">
        <v>85</v>
      </c>
      <c r="D123">
        <v>10000</v>
      </c>
    </row>
    <row r="124" spans="1:4" x14ac:dyDescent="0.2">
      <c r="A124" s="11">
        <v>42424</v>
      </c>
      <c r="B124" t="s">
        <v>100</v>
      </c>
      <c r="C124" t="s">
        <v>85</v>
      </c>
      <c r="D124">
        <v>25000</v>
      </c>
    </row>
    <row r="125" spans="1:4" x14ac:dyDescent="0.2">
      <c r="A125" s="11">
        <v>42428</v>
      </c>
      <c r="B125" t="s">
        <v>3</v>
      </c>
      <c r="C125" t="s">
        <v>85</v>
      </c>
      <c r="D125">
        <v>2500</v>
      </c>
    </row>
    <row r="126" spans="1:4" x14ac:dyDescent="0.2">
      <c r="A126" s="11">
        <v>42427</v>
      </c>
      <c r="B126" t="s">
        <v>101</v>
      </c>
      <c r="C126" t="s">
        <v>85</v>
      </c>
      <c r="D126">
        <v>6000</v>
      </c>
    </row>
    <row r="127" spans="1:4" x14ac:dyDescent="0.2">
      <c r="A127" s="11">
        <v>42434</v>
      </c>
      <c r="B127" t="s">
        <v>101</v>
      </c>
      <c r="C127" t="s">
        <v>85</v>
      </c>
      <c r="D127">
        <v>3000</v>
      </c>
    </row>
    <row r="128" spans="1:4" x14ac:dyDescent="0.2">
      <c r="A128" s="11">
        <v>42438</v>
      </c>
      <c r="B128" t="s">
        <v>3</v>
      </c>
      <c r="C128" t="s">
        <v>85</v>
      </c>
      <c r="D128">
        <v>35000</v>
      </c>
    </row>
    <row r="129" spans="1:4" x14ac:dyDescent="0.2">
      <c r="A129" s="11">
        <v>42435</v>
      </c>
      <c r="B129" t="s">
        <v>91</v>
      </c>
      <c r="C129" t="s">
        <v>85</v>
      </c>
      <c r="D129">
        <v>10000</v>
      </c>
    </row>
    <row r="130" spans="1:4" x14ac:dyDescent="0.2">
      <c r="A130" s="11">
        <v>42440</v>
      </c>
      <c r="B130" t="s">
        <v>101</v>
      </c>
      <c r="C130" t="s">
        <v>85</v>
      </c>
      <c r="D130">
        <v>2500</v>
      </c>
    </row>
    <row r="131" spans="1:4" x14ac:dyDescent="0.2">
      <c r="A131" s="11">
        <v>42440</v>
      </c>
      <c r="B131" t="s">
        <v>3</v>
      </c>
      <c r="C131" t="s">
        <v>85</v>
      </c>
      <c r="D131">
        <v>17000</v>
      </c>
    </row>
    <row r="132" spans="1:4" x14ac:dyDescent="0.2">
      <c r="A132" s="11">
        <v>42441</v>
      </c>
      <c r="B132" t="s">
        <v>91</v>
      </c>
      <c r="C132" t="s">
        <v>85</v>
      </c>
      <c r="D132">
        <v>5000</v>
      </c>
    </row>
    <row r="133" spans="1:4" x14ac:dyDescent="0.2">
      <c r="A133" s="11">
        <v>42441</v>
      </c>
      <c r="B133" t="s">
        <v>102</v>
      </c>
      <c r="C133" t="s">
        <v>85</v>
      </c>
      <c r="D133">
        <v>10000</v>
      </c>
    </row>
    <row r="134" spans="1:4" x14ac:dyDescent="0.2">
      <c r="A134" s="11">
        <v>42443</v>
      </c>
      <c r="B134" t="s">
        <v>3</v>
      </c>
      <c r="C134" t="s">
        <v>85</v>
      </c>
      <c r="D134">
        <v>3870</v>
      </c>
    </row>
    <row r="135" spans="1:4" x14ac:dyDescent="0.2">
      <c r="A135" s="11">
        <v>42443</v>
      </c>
      <c r="B135" t="s">
        <v>3</v>
      </c>
      <c r="C135" t="s">
        <v>85</v>
      </c>
      <c r="D135">
        <v>4146</v>
      </c>
    </row>
    <row r="136" spans="1:4" x14ac:dyDescent="0.2">
      <c r="A136" s="11">
        <v>42454</v>
      </c>
      <c r="B136" t="s">
        <v>103</v>
      </c>
      <c r="C136" t="s">
        <v>85</v>
      </c>
      <c r="D136">
        <v>2800</v>
      </c>
    </row>
    <row r="137" spans="1:4" x14ac:dyDescent="0.2">
      <c r="A137" s="11">
        <v>42454</v>
      </c>
      <c r="B137" t="s">
        <v>91</v>
      </c>
      <c r="C137" t="s">
        <v>85</v>
      </c>
      <c r="D137">
        <v>20000</v>
      </c>
    </row>
    <row r="138" spans="1:4" x14ac:dyDescent="0.2">
      <c r="A138" s="11">
        <v>42455</v>
      </c>
      <c r="B138" t="s">
        <v>104</v>
      </c>
      <c r="C138" t="s">
        <v>85</v>
      </c>
      <c r="D138">
        <v>2000</v>
      </c>
    </row>
    <row r="139" spans="1:4" x14ac:dyDescent="0.2">
      <c r="A139" s="11">
        <v>42455</v>
      </c>
      <c r="B139" t="s">
        <v>105</v>
      </c>
      <c r="C139" t="s">
        <v>85</v>
      </c>
      <c r="D139">
        <v>10000</v>
      </c>
    </row>
    <row r="140" spans="1:4" x14ac:dyDescent="0.2">
      <c r="A140" s="11">
        <v>42458</v>
      </c>
      <c r="B140" t="s">
        <v>103</v>
      </c>
      <c r="C140" t="s">
        <v>85</v>
      </c>
      <c r="D140">
        <v>8610</v>
      </c>
    </row>
    <row r="141" spans="1:4" x14ac:dyDescent="0.2">
      <c r="A141" s="11">
        <v>42458</v>
      </c>
      <c r="B141" t="s">
        <v>106</v>
      </c>
      <c r="C141" t="s">
        <v>85</v>
      </c>
      <c r="D141">
        <v>3000</v>
      </c>
    </row>
    <row r="142" spans="1:4" x14ac:dyDescent="0.2">
      <c r="A142" s="11">
        <v>42461</v>
      </c>
      <c r="B142" t="s">
        <v>107</v>
      </c>
      <c r="C142" t="s">
        <v>85</v>
      </c>
      <c r="D142">
        <v>17000</v>
      </c>
    </row>
    <row r="143" spans="1:4" x14ac:dyDescent="0.2">
      <c r="A143" s="11">
        <v>42462</v>
      </c>
      <c r="B143" t="s">
        <v>108</v>
      </c>
      <c r="C143" t="s">
        <v>85</v>
      </c>
      <c r="D143">
        <v>2000</v>
      </c>
    </row>
    <row r="144" spans="1:4" x14ac:dyDescent="0.2">
      <c r="A144" s="11">
        <v>42463</v>
      </c>
      <c r="B144" t="s">
        <v>91</v>
      </c>
      <c r="C144" t="s">
        <v>85</v>
      </c>
      <c r="D144">
        <v>20000</v>
      </c>
    </row>
    <row r="145" spans="1:4" x14ac:dyDescent="0.2">
      <c r="A145" s="11">
        <v>42463</v>
      </c>
      <c r="B145" t="s">
        <v>109</v>
      </c>
      <c r="C145" t="s">
        <v>85</v>
      </c>
      <c r="D145">
        <v>50000</v>
      </c>
    </row>
    <row r="146" spans="1:4" x14ac:dyDescent="0.2">
      <c r="A146" s="11">
        <v>42470</v>
      </c>
      <c r="B146" t="s">
        <v>102</v>
      </c>
      <c r="C146" t="s">
        <v>85</v>
      </c>
      <c r="D146">
        <v>15500</v>
      </c>
    </row>
    <row r="147" spans="1:4" x14ac:dyDescent="0.2">
      <c r="A147" s="11">
        <v>42470</v>
      </c>
      <c r="B147" t="s">
        <v>109</v>
      </c>
      <c r="C147" t="s">
        <v>85</v>
      </c>
      <c r="D147">
        <v>87000</v>
      </c>
    </row>
    <row r="148" spans="1:4" x14ac:dyDescent="0.2">
      <c r="A148" s="11">
        <v>42476</v>
      </c>
      <c r="B148" t="s">
        <v>110</v>
      </c>
      <c r="C148" t="s">
        <v>85</v>
      </c>
      <c r="D148">
        <v>30000</v>
      </c>
    </row>
    <row r="149" spans="1:4" x14ac:dyDescent="0.2">
      <c r="A149" s="11">
        <v>42073</v>
      </c>
      <c r="B149" t="s">
        <v>111</v>
      </c>
      <c r="C149" t="s">
        <v>112</v>
      </c>
      <c r="D149">
        <v>20000</v>
      </c>
    </row>
    <row r="150" spans="1:4" x14ac:dyDescent="0.2">
      <c r="A150" s="11">
        <v>42073</v>
      </c>
      <c r="B150" t="s">
        <v>113</v>
      </c>
      <c r="C150" t="s">
        <v>112</v>
      </c>
      <c r="D150">
        <v>25000</v>
      </c>
    </row>
    <row r="151" spans="1:4" x14ac:dyDescent="0.2">
      <c r="A151" s="11">
        <v>42287</v>
      </c>
      <c r="B151" t="s">
        <v>114</v>
      </c>
      <c r="C151" t="s">
        <v>112</v>
      </c>
      <c r="D151">
        <v>30000</v>
      </c>
    </row>
    <row r="152" spans="1:4" x14ac:dyDescent="0.2">
      <c r="A152" s="11">
        <v>42294</v>
      </c>
      <c r="B152" t="s">
        <v>115</v>
      </c>
      <c r="C152" t="s">
        <v>112</v>
      </c>
      <c r="D152">
        <v>4600</v>
      </c>
    </row>
    <row r="153" spans="1:4" x14ac:dyDescent="0.2">
      <c r="A153" s="11">
        <v>42294</v>
      </c>
      <c r="B153" t="s">
        <v>116</v>
      </c>
      <c r="C153" t="s">
        <v>112</v>
      </c>
      <c r="D153">
        <v>20700</v>
      </c>
    </row>
    <row r="154" spans="1:4" x14ac:dyDescent="0.2">
      <c r="A154" s="11">
        <v>42295</v>
      </c>
      <c r="B154" t="s">
        <v>117</v>
      </c>
      <c r="C154" t="s">
        <v>112</v>
      </c>
      <c r="D154">
        <v>41000</v>
      </c>
    </row>
    <row r="155" spans="1:4" x14ac:dyDescent="0.2">
      <c r="A155" s="11">
        <v>42295</v>
      </c>
      <c r="B155" t="s">
        <v>6</v>
      </c>
      <c r="C155" t="s">
        <v>112</v>
      </c>
      <c r="D155">
        <v>30000</v>
      </c>
    </row>
    <row r="156" spans="1:4" x14ac:dyDescent="0.2">
      <c r="A156" s="11">
        <v>42295</v>
      </c>
      <c r="B156" t="s">
        <v>118</v>
      </c>
      <c r="C156" t="s">
        <v>112</v>
      </c>
      <c r="D156">
        <v>23000</v>
      </c>
    </row>
    <row r="157" spans="1:4" x14ac:dyDescent="0.2">
      <c r="A157" s="11">
        <v>42296</v>
      </c>
      <c r="B157" t="s">
        <v>119</v>
      </c>
      <c r="C157" t="s">
        <v>112</v>
      </c>
      <c r="D157">
        <v>2000</v>
      </c>
    </row>
    <row r="158" spans="1:4" x14ac:dyDescent="0.2">
      <c r="A158" s="11">
        <v>42296</v>
      </c>
      <c r="B158" t="s">
        <v>120</v>
      </c>
      <c r="C158" t="s">
        <v>112</v>
      </c>
      <c r="D158">
        <v>2000</v>
      </c>
    </row>
    <row r="159" spans="1:4" x14ac:dyDescent="0.2">
      <c r="A159" s="11">
        <v>42297</v>
      </c>
      <c r="B159" t="s">
        <v>121</v>
      </c>
      <c r="C159" t="s">
        <v>112</v>
      </c>
      <c r="D159">
        <v>8000</v>
      </c>
    </row>
    <row r="160" spans="1:4" x14ac:dyDescent="0.2">
      <c r="A160" s="11">
        <v>42300</v>
      </c>
      <c r="B160" t="s">
        <v>122</v>
      </c>
      <c r="C160" t="s">
        <v>112</v>
      </c>
      <c r="D160">
        <v>13000</v>
      </c>
    </row>
    <row r="161" spans="1:4" x14ac:dyDescent="0.2">
      <c r="A161" s="11">
        <v>42300</v>
      </c>
      <c r="B161" t="s">
        <v>123</v>
      </c>
      <c r="C161" t="s">
        <v>112</v>
      </c>
      <c r="D161">
        <v>4150</v>
      </c>
    </row>
    <row r="162" spans="1:4" x14ac:dyDescent="0.2">
      <c r="A162" s="11">
        <v>42301</v>
      </c>
      <c r="B162" t="s">
        <v>6</v>
      </c>
      <c r="C162" t="s">
        <v>112</v>
      </c>
      <c r="D162">
        <v>15000</v>
      </c>
    </row>
    <row r="163" spans="1:4" x14ac:dyDescent="0.2">
      <c r="A163" s="11">
        <v>42301</v>
      </c>
      <c r="B163" t="s">
        <v>124</v>
      </c>
      <c r="C163" t="s">
        <v>112</v>
      </c>
      <c r="D163">
        <v>3000</v>
      </c>
    </row>
    <row r="164" spans="1:4" x14ac:dyDescent="0.2">
      <c r="A164" s="11">
        <v>42305</v>
      </c>
      <c r="B164" t="s">
        <v>6</v>
      </c>
      <c r="C164" t="s">
        <v>112</v>
      </c>
      <c r="D164">
        <v>15000</v>
      </c>
    </row>
    <row r="165" spans="1:4" x14ac:dyDescent="0.2">
      <c r="A165" s="11">
        <v>42306</v>
      </c>
      <c r="B165" t="s">
        <v>125</v>
      </c>
      <c r="C165" t="s">
        <v>112</v>
      </c>
      <c r="D165">
        <v>2300</v>
      </c>
    </row>
    <row r="166" spans="1:4" x14ac:dyDescent="0.2">
      <c r="A166" s="11">
        <v>42306</v>
      </c>
      <c r="B166" t="s">
        <v>126</v>
      </c>
      <c r="C166" t="s">
        <v>112</v>
      </c>
      <c r="D166">
        <v>16100</v>
      </c>
    </row>
    <row r="167" spans="1:4" x14ac:dyDescent="0.2">
      <c r="A167" s="11">
        <v>42307</v>
      </c>
      <c r="B167" t="s">
        <v>127</v>
      </c>
      <c r="C167" t="s">
        <v>112</v>
      </c>
      <c r="D167">
        <v>1800</v>
      </c>
    </row>
    <row r="168" spans="1:4" x14ac:dyDescent="0.2">
      <c r="A168" s="11">
        <v>42307</v>
      </c>
      <c r="B168" t="s">
        <v>128</v>
      </c>
      <c r="C168" t="s">
        <v>112</v>
      </c>
      <c r="D168">
        <v>700</v>
      </c>
    </row>
    <row r="169" spans="1:4" x14ac:dyDescent="0.2">
      <c r="A169" s="11">
        <v>42308</v>
      </c>
      <c r="B169" t="s">
        <v>129</v>
      </c>
      <c r="C169" t="s">
        <v>112</v>
      </c>
      <c r="D169">
        <v>5000</v>
      </c>
    </row>
    <row r="170" spans="1:4" x14ac:dyDescent="0.2">
      <c r="A170" s="11">
        <v>42308</v>
      </c>
      <c r="B170" t="s">
        <v>6</v>
      </c>
      <c r="C170" t="s">
        <v>112</v>
      </c>
      <c r="D170">
        <v>20000</v>
      </c>
    </row>
    <row r="171" spans="1:4" x14ac:dyDescent="0.2">
      <c r="A171" s="11">
        <v>42311</v>
      </c>
      <c r="B171" t="s">
        <v>130</v>
      </c>
      <c r="C171" t="s">
        <v>112</v>
      </c>
      <c r="D171">
        <v>6000</v>
      </c>
    </row>
    <row r="172" spans="1:4" x14ac:dyDescent="0.2">
      <c r="A172" s="11">
        <v>42312</v>
      </c>
      <c r="B172" t="s">
        <v>18</v>
      </c>
      <c r="C172" t="s">
        <v>112</v>
      </c>
      <c r="D172">
        <v>4600</v>
      </c>
    </row>
    <row r="173" spans="1:4" x14ac:dyDescent="0.2">
      <c r="A173" s="11">
        <v>42312</v>
      </c>
      <c r="B173" t="s">
        <v>131</v>
      </c>
      <c r="C173" t="s">
        <v>112</v>
      </c>
      <c r="D173">
        <v>3500</v>
      </c>
    </row>
    <row r="174" spans="1:4" x14ac:dyDescent="0.2">
      <c r="A174" s="11">
        <v>42312</v>
      </c>
      <c r="B174" t="s">
        <v>131</v>
      </c>
      <c r="C174" t="s">
        <v>112</v>
      </c>
      <c r="D174">
        <v>1850</v>
      </c>
    </row>
    <row r="175" spans="1:4" x14ac:dyDescent="0.2">
      <c r="A175" s="11">
        <v>42312</v>
      </c>
      <c r="B175" t="s">
        <v>131</v>
      </c>
      <c r="C175" t="s">
        <v>112</v>
      </c>
      <c r="D175">
        <v>1450</v>
      </c>
    </row>
    <row r="176" spans="1:4" x14ac:dyDescent="0.2">
      <c r="A176" s="11">
        <v>42315</v>
      </c>
      <c r="B176" t="s">
        <v>132</v>
      </c>
      <c r="C176" t="s">
        <v>112</v>
      </c>
      <c r="D176">
        <v>42600</v>
      </c>
    </row>
    <row r="177" spans="1:4" x14ac:dyDescent="0.2">
      <c r="A177" s="11">
        <v>42315</v>
      </c>
      <c r="B177" t="s">
        <v>6</v>
      </c>
      <c r="C177" t="s">
        <v>112</v>
      </c>
      <c r="D177">
        <v>15000</v>
      </c>
    </row>
    <row r="178" spans="1:4" x14ac:dyDescent="0.2">
      <c r="A178" s="11">
        <v>42315</v>
      </c>
      <c r="B178" t="s">
        <v>133</v>
      </c>
      <c r="C178" t="s">
        <v>112</v>
      </c>
      <c r="D178">
        <v>5000</v>
      </c>
    </row>
    <row r="179" spans="1:4" x14ac:dyDescent="0.2">
      <c r="A179" s="11">
        <v>42317</v>
      </c>
      <c r="B179" t="s">
        <v>132</v>
      </c>
      <c r="C179" t="s">
        <v>112</v>
      </c>
      <c r="D179">
        <v>25600</v>
      </c>
    </row>
    <row r="180" spans="1:4" x14ac:dyDescent="0.2">
      <c r="A180" s="11">
        <v>42317</v>
      </c>
      <c r="B180" t="s">
        <v>134</v>
      </c>
      <c r="C180" t="s">
        <v>112</v>
      </c>
      <c r="D180">
        <v>25000</v>
      </c>
    </row>
    <row r="181" spans="1:4" x14ac:dyDescent="0.2">
      <c r="A181" s="11">
        <v>42319</v>
      </c>
      <c r="B181" t="s">
        <v>6</v>
      </c>
      <c r="C181" t="s">
        <v>112</v>
      </c>
      <c r="D181">
        <v>5000</v>
      </c>
    </row>
    <row r="182" spans="1:4" x14ac:dyDescent="0.2">
      <c r="A182" s="11">
        <v>42322</v>
      </c>
      <c r="B182" t="s">
        <v>6</v>
      </c>
      <c r="C182" t="s">
        <v>112</v>
      </c>
      <c r="D182">
        <v>15000</v>
      </c>
    </row>
    <row r="183" spans="1:4" x14ac:dyDescent="0.2">
      <c r="A183" s="11">
        <v>42322</v>
      </c>
      <c r="B183" t="s">
        <v>135</v>
      </c>
      <c r="C183" t="s">
        <v>112</v>
      </c>
      <c r="D183">
        <v>4000</v>
      </c>
    </row>
    <row r="184" spans="1:4" x14ac:dyDescent="0.2">
      <c r="A184" s="11">
        <v>42327</v>
      </c>
      <c r="B184" t="s">
        <v>136</v>
      </c>
      <c r="C184" t="s">
        <v>112</v>
      </c>
      <c r="D184">
        <v>10000</v>
      </c>
    </row>
    <row r="185" spans="1:4" x14ac:dyDescent="0.2">
      <c r="A185" s="11">
        <v>42327</v>
      </c>
      <c r="B185" t="s">
        <v>122</v>
      </c>
      <c r="C185" t="s">
        <v>112</v>
      </c>
      <c r="D185">
        <v>20000</v>
      </c>
    </row>
    <row r="186" spans="1:4" x14ac:dyDescent="0.2">
      <c r="A186" s="11">
        <v>42327</v>
      </c>
      <c r="B186" t="s">
        <v>137</v>
      </c>
      <c r="C186" t="s">
        <v>112</v>
      </c>
      <c r="D186">
        <v>12860</v>
      </c>
    </row>
    <row r="187" spans="1:4" x14ac:dyDescent="0.2">
      <c r="A187" s="11">
        <v>42327</v>
      </c>
      <c r="B187" t="s">
        <v>138</v>
      </c>
      <c r="C187" t="s">
        <v>112</v>
      </c>
      <c r="D187">
        <v>18800</v>
      </c>
    </row>
    <row r="188" spans="1:4" x14ac:dyDescent="0.2">
      <c r="A188" s="11">
        <v>42330</v>
      </c>
      <c r="B188" t="s">
        <v>6</v>
      </c>
      <c r="C188" t="s">
        <v>112</v>
      </c>
      <c r="D188">
        <v>20000</v>
      </c>
    </row>
    <row r="189" spans="1:4" x14ac:dyDescent="0.2">
      <c r="A189" s="11">
        <v>42331</v>
      </c>
      <c r="B189" t="s">
        <v>139</v>
      </c>
      <c r="C189" t="s">
        <v>112</v>
      </c>
      <c r="D189">
        <v>13000</v>
      </c>
    </row>
    <row r="190" spans="1:4" x14ac:dyDescent="0.2">
      <c r="A190" s="11">
        <v>42335</v>
      </c>
      <c r="B190" t="s">
        <v>140</v>
      </c>
      <c r="C190" t="s">
        <v>112</v>
      </c>
      <c r="D190">
        <v>2000</v>
      </c>
    </row>
    <row r="191" spans="1:4" x14ac:dyDescent="0.2">
      <c r="A191" s="11">
        <v>42336</v>
      </c>
      <c r="B191" t="s">
        <v>6</v>
      </c>
      <c r="C191" t="s">
        <v>112</v>
      </c>
      <c r="D191">
        <v>20000</v>
      </c>
    </row>
    <row r="192" spans="1:4" x14ac:dyDescent="0.2">
      <c r="A192" s="11">
        <v>42336</v>
      </c>
      <c r="B192" t="s">
        <v>19</v>
      </c>
      <c r="C192" t="s">
        <v>112</v>
      </c>
      <c r="D192">
        <v>36850</v>
      </c>
    </row>
    <row r="193" spans="1:4" x14ac:dyDescent="0.2">
      <c r="A193" s="11">
        <v>42338</v>
      </c>
      <c r="B193" t="s">
        <v>18</v>
      </c>
      <c r="C193" t="s">
        <v>112</v>
      </c>
      <c r="D193">
        <v>6500</v>
      </c>
    </row>
    <row r="194" spans="1:4" x14ac:dyDescent="0.2">
      <c r="A194" s="11">
        <v>42342</v>
      </c>
      <c r="B194" t="s">
        <v>141</v>
      </c>
      <c r="C194" t="s">
        <v>112</v>
      </c>
      <c r="D194">
        <v>25000</v>
      </c>
    </row>
    <row r="195" spans="1:4" x14ac:dyDescent="0.2">
      <c r="A195" s="11">
        <v>42342</v>
      </c>
      <c r="B195" t="s">
        <v>6</v>
      </c>
      <c r="C195" t="s">
        <v>112</v>
      </c>
      <c r="D195">
        <v>17000</v>
      </c>
    </row>
    <row r="196" spans="1:4" x14ac:dyDescent="0.2">
      <c r="A196" s="11">
        <v>42342</v>
      </c>
      <c r="B196" t="s">
        <v>142</v>
      </c>
      <c r="C196" t="s">
        <v>112</v>
      </c>
      <c r="D196">
        <v>2000</v>
      </c>
    </row>
    <row r="197" spans="1:4" x14ac:dyDescent="0.2">
      <c r="A197" s="11">
        <v>42344</v>
      </c>
      <c r="B197" t="s">
        <v>143</v>
      </c>
      <c r="C197" t="s">
        <v>112</v>
      </c>
      <c r="D197">
        <v>2500</v>
      </c>
    </row>
    <row r="198" spans="1:4" x14ac:dyDescent="0.2">
      <c r="A198" s="11">
        <v>42344</v>
      </c>
      <c r="B198" t="s">
        <v>6</v>
      </c>
      <c r="C198" t="s">
        <v>112</v>
      </c>
      <c r="D198">
        <v>3000</v>
      </c>
    </row>
    <row r="199" spans="1:4" x14ac:dyDescent="0.2">
      <c r="A199" s="11">
        <v>42344</v>
      </c>
      <c r="B199" t="s">
        <v>116</v>
      </c>
      <c r="C199" t="s">
        <v>112</v>
      </c>
      <c r="D199">
        <v>2000</v>
      </c>
    </row>
    <row r="200" spans="1:4" x14ac:dyDescent="0.2">
      <c r="A200" s="11">
        <v>42344</v>
      </c>
      <c r="B200" t="s">
        <v>142</v>
      </c>
      <c r="C200" t="s">
        <v>112</v>
      </c>
      <c r="D200">
        <v>3000</v>
      </c>
    </row>
    <row r="201" spans="1:4" x14ac:dyDescent="0.2">
      <c r="A201" s="11">
        <v>42344</v>
      </c>
      <c r="B201" t="s">
        <v>19</v>
      </c>
      <c r="C201" t="s">
        <v>112</v>
      </c>
      <c r="D201">
        <v>5000</v>
      </c>
    </row>
    <row r="202" spans="1:4" x14ac:dyDescent="0.2">
      <c r="A202" s="11">
        <v>42346</v>
      </c>
      <c r="B202" t="s">
        <v>142</v>
      </c>
      <c r="C202" t="s">
        <v>112</v>
      </c>
      <c r="D202">
        <v>4000</v>
      </c>
    </row>
    <row r="203" spans="1:4" x14ac:dyDescent="0.2">
      <c r="A203" s="11">
        <v>42348</v>
      </c>
      <c r="B203" t="s">
        <v>144</v>
      </c>
      <c r="C203" t="s">
        <v>112</v>
      </c>
      <c r="D203">
        <v>27700</v>
      </c>
    </row>
    <row r="204" spans="1:4" x14ac:dyDescent="0.2">
      <c r="A204" s="11">
        <v>42350</v>
      </c>
      <c r="B204" t="s">
        <v>145</v>
      </c>
      <c r="C204" t="s">
        <v>112</v>
      </c>
      <c r="D204">
        <v>4000</v>
      </c>
    </row>
    <row r="205" spans="1:4" x14ac:dyDescent="0.2">
      <c r="A205" s="11">
        <v>42356</v>
      </c>
      <c r="B205" t="s">
        <v>146</v>
      </c>
      <c r="C205" t="s">
        <v>112</v>
      </c>
      <c r="D205">
        <v>4500</v>
      </c>
    </row>
    <row r="206" spans="1:4" x14ac:dyDescent="0.2">
      <c r="A206" s="11">
        <v>42356</v>
      </c>
      <c r="B206" t="s">
        <v>147</v>
      </c>
      <c r="C206" t="s">
        <v>112</v>
      </c>
      <c r="D206">
        <v>4600</v>
      </c>
    </row>
    <row r="207" spans="1:4" x14ac:dyDescent="0.2">
      <c r="A207" s="11">
        <v>42363</v>
      </c>
      <c r="B207" t="s">
        <v>148</v>
      </c>
      <c r="C207" t="s">
        <v>112</v>
      </c>
      <c r="D207">
        <v>4000</v>
      </c>
    </row>
    <row r="208" spans="1:4" x14ac:dyDescent="0.2">
      <c r="A208" s="11">
        <v>42374</v>
      </c>
      <c r="B208" t="s">
        <v>12</v>
      </c>
      <c r="C208" t="s">
        <v>112</v>
      </c>
      <c r="D208">
        <v>9000</v>
      </c>
    </row>
    <row r="209" spans="1:4" x14ac:dyDescent="0.2">
      <c r="A209" s="11">
        <v>42381</v>
      </c>
      <c r="B209" t="s">
        <v>149</v>
      </c>
      <c r="C209" t="s">
        <v>112</v>
      </c>
      <c r="D209">
        <v>16945</v>
      </c>
    </row>
    <row r="210" spans="1:4" x14ac:dyDescent="0.2">
      <c r="A210" s="11">
        <v>42416</v>
      </c>
      <c r="B210" t="s">
        <v>12</v>
      </c>
      <c r="C210" t="s">
        <v>112</v>
      </c>
      <c r="D210">
        <v>13500</v>
      </c>
    </row>
    <row r="211" spans="1:4" x14ac:dyDescent="0.2">
      <c r="A211" s="11">
        <v>42420</v>
      </c>
      <c r="B211" t="s">
        <v>150</v>
      </c>
      <c r="C211" t="s">
        <v>112</v>
      </c>
      <c r="D211">
        <v>3770</v>
      </c>
    </row>
    <row r="212" spans="1:4" x14ac:dyDescent="0.2">
      <c r="A212" s="11">
        <v>42423</v>
      </c>
      <c r="B212" t="s">
        <v>151</v>
      </c>
      <c r="C212" t="s">
        <v>112</v>
      </c>
      <c r="D212">
        <v>15700</v>
      </c>
    </row>
    <row r="213" spans="1:4" x14ac:dyDescent="0.2">
      <c r="A213" s="11">
        <v>42431</v>
      </c>
      <c r="B213" t="s">
        <v>152</v>
      </c>
      <c r="C213" t="s">
        <v>112</v>
      </c>
      <c r="D213">
        <v>13122</v>
      </c>
    </row>
    <row r="214" spans="1:4" x14ac:dyDescent="0.2">
      <c r="A214" s="11">
        <v>42462</v>
      </c>
      <c r="B214" t="s">
        <v>153</v>
      </c>
      <c r="C214" t="s">
        <v>112</v>
      </c>
      <c r="D214">
        <v>15000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D216"/>
  <sheetViews>
    <sheetView tabSelected="1" zoomScale="91" zoomScaleNormal="210" zoomScalePageLayoutView="210" workbookViewId="0">
      <selection activeCell="G10" sqref="G10"/>
    </sheetView>
  </sheetViews>
  <sheetFormatPr defaultColWidth="9" defaultRowHeight="12.75" x14ac:dyDescent="0.2"/>
  <cols>
    <col min="1" max="1" width="14.140625" style="1" customWidth="1"/>
    <col min="2" max="2" width="26.140625" bestFit="1" customWidth="1"/>
    <col min="3" max="3" width="24.140625" bestFit="1" customWidth="1"/>
    <col min="4" max="4" width="18.5703125" style="2" customWidth="1"/>
  </cols>
  <sheetData>
    <row r="1" spans="1:4" x14ac:dyDescent="0.2">
      <c r="A1" s="9" t="s">
        <v>28</v>
      </c>
      <c r="B1" s="9" t="s">
        <v>29</v>
      </c>
      <c r="C1" s="9" t="s">
        <v>30</v>
      </c>
      <c r="D1" s="10" t="s">
        <v>31</v>
      </c>
    </row>
    <row r="2" spans="1:4" x14ac:dyDescent="0.2">
      <c r="A2" s="11">
        <v>42073</v>
      </c>
      <c r="B2" s="11" t="s">
        <v>111</v>
      </c>
      <c r="C2" s="11" t="s">
        <v>112</v>
      </c>
      <c r="D2" s="2">
        <v>20000</v>
      </c>
    </row>
    <row r="3" spans="1:4" x14ac:dyDescent="0.2">
      <c r="A3" s="11">
        <v>42073</v>
      </c>
      <c r="B3" s="11" t="s">
        <v>113</v>
      </c>
      <c r="C3" s="11" t="s">
        <v>112</v>
      </c>
      <c r="D3" s="2">
        <v>25000</v>
      </c>
    </row>
    <row r="4" spans="1:4" x14ac:dyDescent="0.2">
      <c r="A4" s="11">
        <v>42195</v>
      </c>
      <c r="B4" s="11" t="s">
        <v>84</v>
      </c>
      <c r="C4" s="11" t="s">
        <v>85</v>
      </c>
      <c r="D4" s="2">
        <v>20000</v>
      </c>
    </row>
    <row r="5" spans="1:4" x14ac:dyDescent="0.2">
      <c r="A5" s="11">
        <v>42287</v>
      </c>
      <c r="B5" s="11" t="s">
        <v>114</v>
      </c>
      <c r="C5" s="11" t="s">
        <v>112</v>
      </c>
      <c r="D5" s="2">
        <v>30000</v>
      </c>
    </row>
    <row r="6" spans="1:4" x14ac:dyDescent="0.2">
      <c r="A6" s="11">
        <v>42294</v>
      </c>
      <c r="B6" s="11" t="s">
        <v>115</v>
      </c>
      <c r="C6" s="11" t="s">
        <v>112</v>
      </c>
      <c r="D6" s="2">
        <v>4600</v>
      </c>
    </row>
    <row r="7" spans="1:4" x14ac:dyDescent="0.2">
      <c r="A7" s="11">
        <v>42294</v>
      </c>
      <c r="B7" s="11" t="s">
        <v>116</v>
      </c>
      <c r="C7" s="11" t="s">
        <v>112</v>
      </c>
      <c r="D7" s="2">
        <v>20700</v>
      </c>
    </row>
    <row r="8" spans="1:4" x14ac:dyDescent="0.2">
      <c r="A8" s="11">
        <v>42295</v>
      </c>
      <c r="B8" s="11" t="s">
        <v>117</v>
      </c>
      <c r="C8" s="11" t="s">
        <v>112</v>
      </c>
      <c r="D8" s="2">
        <v>41000</v>
      </c>
    </row>
    <row r="9" spans="1:4" x14ac:dyDescent="0.2">
      <c r="A9" s="11">
        <v>42295</v>
      </c>
      <c r="B9" s="11" t="s">
        <v>6</v>
      </c>
      <c r="C9" s="11" t="s">
        <v>112</v>
      </c>
      <c r="D9" s="2">
        <v>30000</v>
      </c>
    </row>
    <row r="10" spans="1:4" x14ac:dyDescent="0.2">
      <c r="A10" s="11">
        <v>42295</v>
      </c>
      <c r="B10" t="s">
        <v>118</v>
      </c>
      <c r="C10" t="s">
        <v>112</v>
      </c>
      <c r="D10" s="2">
        <v>23000</v>
      </c>
    </row>
    <row r="11" spans="1:4" x14ac:dyDescent="0.2">
      <c r="A11" s="11">
        <v>42296</v>
      </c>
      <c r="B11" s="11" t="s">
        <v>119</v>
      </c>
      <c r="C11" s="11" t="s">
        <v>112</v>
      </c>
      <c r="D11" s="2">
        <v>2000</v>
      </c>
    </row>
    <row r="12" spans="1:4" x14ac:dyDescent="0.2">
      <c r="A12" s="11">
        <v>42296</v>
      </c>
      <c r="B12" s="11" t="s">
        <v>120</v>
      </c>
      <c r="C12" s="11" t="s">
        <v>112</v>
      </c>
      <c r="D12" s="2">
        <v>2000</v>
      </c>
    </row>
    <row r="13" spans="1:4" x14ac:dyDescent="0.2">
      <c r="A13" s="11">
        <v>42297</v>
      </c>
      <c r="B13" s="11" t="s">
        <v>121</v>
      </c>
      <c r="C13" s="11" t="s">
        <v>112</v>
      </c>
      <c r="D13" s="2">
        <v>8000</v>
      </c>
    </row>
    <row r="14" spans="1:4" x14ac:dyDescent="0.2">
      <c r="A14" s="11">
        <v>42300</v>
      </c>
      <c r="B14" s="6" t="s">
        <v>122</v>
      </c>
      <c r="C14" s="6" t="s">
        <v>112</v>
      </c>
      <c r="D14" s="7">
        <v>13000</v>
      </c>
    </row>
    <row r="15" spans="1:4" x14ac:dyDescent="0.2">
      <c r="A15" s="11">
        <v>42300</v>
      </c>
      <c r="B15" s="11" t="s">
        <v>123</v>
      </c>
      <c r="C15" s="11" t="s">
        <v>112</v>
      </c>
      <c r="D15" s="2">
        <v>4150</v>
      </c>
    </row>
    <row r="16" spans="1:4" x14ac:dyDescent="0.2">
      <c r="A16" s="11">
        <v>42301</v>
      </c>
      <c r="B16" s="11" t="s">
        <v>6</v>
      </c>
      <c r="C16" s="11" t="s">
        <v>112</v>
      </c>
      <c r="D16" s="2">
        <v>15000</v>
      </c>
    </row>
    <row r="17" spans="1:4" x14ac:dyDescent="0.2">
      <c r="A17" s="11">
        <v>42301</v>
      </c>
      <c r="B17" s="11" t="s">
        <v>124</v>
      </c>
      <c r="C17" s="11" t="s">
        <v>112</v>
      </c>
      <c r="D17" s="2">
        <v>3000</v>
      </c>
    </row>
    <row r="18" spans="1:4" x14ac:dyDescent="0.2">
      <c r="A18" s="11">
        <v>42305</v>
      </c>
      <c r="B18" s="11" t="s">
        <v>6</v>
      </c>
      <c r="C18" s="11" t="s">
        <v>112</v>
      </c>
      <c r="D18" s="2">
        <v>15000</v>
      </c>
    </row>
    <row r="19" spans="1:4" x14ac:dyDescent="0.2">
      <c r="A19" s="11">
        <v>42306</v>
      </c>
      <c r="B19" s="11" t="s">
        <v>58</v>
      </c>
      <c r="C19" s="11" t="s">
        <v>7</v>
      </c>
      <c r="D19" s="2">
        <v>1360</v>
      </c>
    </row>
    <row r="20" spans="1:4" x14ac:dyDescent="0.2">
      <c r="A20" s="11">
        <v>42306</v>
      </c>
      <c r="B20" s="11" t="s">
        <v>125</v>
      </c>
      <c r="C20" s="11" t="s">
        <v>112</v>
      </c>
      <c r="D20" s="2">
        <v>2300</v>
      </c>
    </row>
    <row r="21" spans="1:4" x14ac:dyDescent="0.2">
      <c r="A21" s="11">
        <v>42306</v>
      </c>
      <c r="B21" s="11" t="s">
        <v>126</v>
      </c>
      <c r="C21" s="11" t="s">
        <v>112</v>
      </c>
      <c r="D21" s="2">
        <v>16100</v>
      </c>
    </row>
    <row r="22" spans="1:4" x14ac:dyDescent="0.2">
      <c r="A22" s="11">
        <v>42306</v>
      </c>
      <c r="B22" s="11" t="s">
        <v>86</v>
      </c>
      <c r="C22" s="11" t="s">
        <v>85</v>
      </c>
      <c r="D22" s="2">
        <v>20000</v>
      </c>
    </row>
    <row r="23" spans="1:4" x14ac:dyDescent="0.2">
      <c r="A23" s="11">
        <v>42307</v>
      </c>
      <c r="B23" t="s">
        <v>127</v>
      </c>
      <c r="C23" t="s">
        <v>112</v>
      </c>
      <c r="D23" s="2">
        <v>1800</v>
      </c>
    </row>
    <row r="24" spans="1:4" x14ac:dyDescent="0.2">
      <c r="A24" s="11">
        <v>42307</v>
      </c>
      <c r="B24" s="8" t="s">
        <v>128</v>
      </c>
      <c r="C24" s="8" t="s">
        <v>112</v>
      </c>
      <c r="D24" s="7">
        <v>700</v>
      </c>
    </row>
    <row r="25" spans="1:4" x14ac:dyDescent="0.2">
      <c r="A25" s="11">
        <v>42308</v>
      </c>
      <c r="B25" s="8" t="s">
        <v>129</v>
      </c>
      <c r="C25" s="8" t="s">
        <v>112</v>
      </c>
      <c r="D25" s="7">
        <v>5000</v>
      </c>
    </row>
    <row r="26" spans="1:4" x14ac:dyDescent="0.2">
      <c r="A26" s="11">
        <v>42308</v>
      </c>
      <c r="B26" t="s">
        <v>6</v>
      </c>
      <c r="C26" s="11" t="s">
        <v>112</v>
      </c>
      <c r="D26" s="2">
        <v>20000</v>
      </c>
    </row>
    <row r="27" spans="1:4" x14ac:dyDescent="0.2">
      <c r="A27" s="11">
        <v>42311</v>
      </c>
      <c r="B27" t="s">
        <v>130</v>
      </c>
      <c r="C27" s="11" t="s">
        <v>112</v>
      </c>
      <c r="D27" s="2">
        <v>6000</v>
      </c>
    </row>
    <row r="28" spans="1:4" x14ac:dyDescent="0.2">
      <c r="A28" s="11">
        <v>42312</v>
      </c>
      <c r="B28" t="s">
        <v>18</v>
      </c>
      <c r="C28" t="s">
        <v>112</v>
      </c>
      <c r="D28" s="2">
        <v>4600</v>
      </c>
    </row>
    <row r="29" spans="1:4" x14ac:dyDescent="0.2">
      <c r="A29" s="11">
        <v>42312</v>
      </c>
      <c r="B29" t="s">
        <v>131</v>
      </c>
      <c r="C29" t="s">
        <v>112</v>
      </c>
      <c r="D29" s="2">
        <v>3500</v>
      </c>
    </row>
    <row r="30" spans="1:4" x14ac:dyDescent="0.2">
      <c r="A30" s="11">
        <v>42312</v>
      </c>
      <c r="B30" t="s">
        <v>131</v>
      </c>
      <c r="C30" t="s">
        <v>112</v>
      </c>
      <c r="D30" s="2">
        <v>1850</v>
      </c>
    </row>
    <row r="31" spans="1:4" x14ac:dyDescent="0.2">
      <c r="A31" s="11">
        <v>42312</v>
      </c>
      <c r="B31" t="s">
        <v>131</v>
      </c>
      <c r="C31" t="s">
        <v>112</v>
      </c>
      <c r="D31" s="2">
        <v>1450</v>
      </c>
    </row>
    <row r="32" spans="1:4" x14ac:dyDescent="0.2">
      <c r="A32" s="11">
        <v>42315</v>
      </c>
      <c r="B32" t="s">
        <v>132</v>
      </c>
      <c r="C32" t="s">
        <v>112</v>
      </c>
      <c r="D32" s="2">
        <v>42600</v>
      </c>
    </row>
    <row r="33" spans="1:4" x14ac:dyDescent="0.2">
      <c r="A33" s="11">
        <v>42315</v>
      </c>
      <c r="B33" t="s">
        <v>6</v>
      </c>
      <c r="C33" s="11" t="s">
        <v>112</v>
      </c>
      <c r="D33" s="2">
        <v>15000</v>
      </c>
    </row>
    <row r="34" spans="1:4" x14ac:dyDescent="0.2">
      <c r="A34" s="11">
        <v>42315</v>
      </c>
      <c r="B34" t="s">
        <v>133</v>
      </c>
      <c r="C34" t="s">
        <v>112</v>
      </c>
      <c r="D34" s="2">
        <v>5000</v>
      </c>
    </row>
    <row r="35" spans="1:4" x14ac:dyDescent="0.2">
      <c r="A35" s="11">
        <v>42317</v>
      </c>
      <c r="B35" t="s">
        <v>132</v>
      </c>
      <c r="C35" t="s">
        <v>112</v>
      </c>
      <c r="D35" s="2">
        <v>25600</v>
      </c>
    </row>
    <row r="36" spans="1:4" x14ac:dyDescent="0.2">
      <c r="A36" s="11">
        <v>42317</v>
      </c>
      <c r="B36" t="s">
        <v>134</v>
      </c>
      <c r="C36" t="s">
        <v>112</v>
      </c>
      <c r="D36" s="2">
        <v>25000</v>
      </c>
    </row>
    <row r="37" spans="1:4" x14ac:dyDescent="0.2">
      <c r="A37" s="11">
        <v>42319</v>
      </c>
      <c r="B37" t="s">
        <v>6</v>
      </c>
      <c r="C37" s="11" t="s">
        <v>112</v>
      </c>
      <c r="D37" s="2">
        <v>5000</v>
      </c>
    </row>
    <row r="38" spans="1:4" x14ac:dyDescent="0.2">
      <c r="A38" s="11">
        <v>42322</v>
      </c>
      <c r="B38" t="s">
        <v>154</v>
      </c>
      <c r="C38" s="11" t="s">
        <v>112</v>
      </c>
      <c r="D38" s="2">
        <v>15000</v>
      </c>
    </row>
    <row r="39" spans="1:4" x14ac:dyDescent="0.2">
      <c r="A39" s="11">
        <v>42322</v>
      </c>
      <c r="B39" t="s">
        <v>135</v>
      </c>
      <c r="C39" t="s">
        <v>112</v>
      </c>
      <c r="D39" s="2">
        <v>4000</v>
      </c>
    </row>
    <row r="40" spans="1:4" x14ac:dyDescent="0.2">
      <c r="A40" s="11">
        <v>42327</v>
      </c>
      <c r="B40" s="8" t="s">
        <v>136</v>
      </c>
      <c r="C40" s="8" t="s">
        <v>112</v>
      </c>
      <c r="D40" s="7">
        <v>10000</v>
      </c>
    </row>
    <row r="41" spans="1:4" x14ac:dyDescent="0.2">
      <c r="A41" s="11">
        <v>42327</v>
      </c>
      <c r="B41" s="8" t="s">
        <v>122</v>
      </c>
      <c r="C41" s="8" t="s">
        <v>112</v>
      </c>
      <c r="D41" s="7">
        <v>20000</v>
      </c>
    </row>
    <row r="42" spans="1:4" x14ac:dyDescent="0.2">
      <c r="A42" s="11">
        <v>42327</v>
      </c>
      <c r="B42" t="s">
        <v>137</v>
      </c>
      <c r="C42" t="s">
        <v>112</v>
      </c>
      <c r="D42" s="2">
        <v>12860</v>
      </c>
    </row>
    <row r="43" spans="1:4" x14ac:dyDescent="0.2">
      <c r="A43" s="11">
        <v>42327</v>
      </c>
      <c r="B43" t="s">
        <v>32</v>
      </c>
      <c r="C43" t="s">
        <v>8</v>
      </c>
      <c r="D43" s="2">
        <v>13000</v>
      </c>
    </row>
    <row r="44" spans="1:4" x14ac:dyDescent="0.2">
      <c r="A44" s="11">
        <v>42327</v>
      </c>
      <c r="B44" t="s">
        <v>33</v>
      </c>
      <c r="C44" t="s">
        <v>13</v>
      </c>
      <c r="D44" s="2">
        <v>7000</v>
      </c>
    </row>
    <row r="45" spans="1:4" x14ac:dyDescent="0.2">
      <c r="A45" s="11">
        <v>42327</v>
      </c>
      <c r="B45" t="s">
        <v>41</v>
      </c>
      <c r="C45" t="s">
        <v>42</v>
      </c>
      <c r="D45" s="2">
        <v>14000</v>
      </c>
    </row>
    <row r="46" spans="1:4" x14ac:dyDescent="0.2">
      <c r="A46" s="11">
        <v>42327</v>
      </c>
      <c r="B46" t="s">
        <v>59</v>
      </c>
      <c r="C46" t="s">
        <v>7</v>
      </c>
      <c r="D46" s="2">
        <v>1000</v>
      </c>
    </row>
    <row r="47" spans="1:4" x14ac:dyDescent="0.2">
      <c r="A47" s="11">
        <v>42327</v>
      </c>
      <c r="B47" t="s">
        <v>138</v>
      </c>
      <c r="C47" t="s">
        <v>112</v>
      </c>
      <c r="D47" s="2">
        <v>18800</v>
      </c>
    </row>
    <row r="48" spans="1:4" x14ac:dyDescent="0.2">
      <c r="A48" s="11">
        <v>42330</v>
      </c>
      <c r="B48" t="s">
        <v>6</v>
      </c>
      <c r="C48" s="11" t="s">
        <v>112</v>
      </c>
      <c r="D48" s="2">
        <v>20000</v>
      </c>
    </row>
    <row r="49" spans="1:4" x14ac:dyDescent="0.2">
      <c r="A49" s="11">
        <v>42331</v>
      </c>
      <c r="B49" s="8" t="s">
        <v>139</v>
      </c>
      <c r="C49" s="8" t="s">
        <v>112</v>
      </c>
      <c r="D49" s="7">
        <v>13000</v>
      </c>
    </row>
    <row r="50" spans="1:4" x14ac:dyDescent="0.2">
      <c r="A50" s="11">
        <v>42335</v>
      </c>
      <c r="B50" t="s">
        <v>8</v>
      </c>
      <c r="C50" t="s">
        <v>8</v>
      </c>
      <c r="D50" s="2">
        <v>200</v>
      </c>
    </row>
    <row r="51" spans="1:4" x14ac:dyDescent="0.2">
      <c r="A51" s="11">
        <v>42335</v>
      </c>
      <c r="B51" t="s">
        <v>140</v>
      </c>
      <c r="C51" t="s">
        <v>112</v>
      </c>
      <c r="D51" s="2">
        <v>2000</v>
      </c>
    </row>
    <row r="52" spans="1:4" x14ac:dyDescent="0.2">
      <c r="A52" s="11">
        <v>42336</v>
      </c>
      <c r="B52" t="s">
        <v>6</v>
      </c>
      <c r="C52" s="11" t="s">
        <v>112</v>
      </c>
      <c r="D52" s="2">
        <v>20000</v>
      </c>
    </row>
    <row r="53" spans="1:4" x14ac:dyDescent="0.2">
      <c r="A53" s="11">
        <v>42336</v>
      </c>
      <c r="B53" t="s">
        <v>34</v>
      </c>
      <c r="C53" t="s">
        <v>13</v>
      </c>
      <c r="D53" s="2">
        <v>1700</v>
      </c>
    </row>
    <row r="54" spans="1:4" x14ac:dyDescent="0.2">
      <c r="A54" s="11">
        <v>42336</v>
      </c>
      <c r="B54" t="s">
        <v>19</v>
      </c>
      <c r="C54" t="s">
        <v>112</v>
      </c>
      <c r="D54" s="2">
        <v>36850</v>
      </c>
    </row>
    <row r="55" spans="1:4" x14ac:dyDescent="0.2">
      <c r="A55" s="11">
        <v>42337</v>
      </c>
      <c r="B55" t="s">
        <v>53</v>
      </c>
      <c r="C55" t="s">
        <v>2</v>
      </c>
      <c r="D55" s="2">
        <v>456820</v>
      </c>
    </row>
    <row r="56" spans="1:4" x14ac:dyDescent="0.2">
      <c r="A56" s="11">
        <v>42337</v>
      </c>
      <c r="B56" t="s">
        <v>87</v>
      </c>
      <c r="C56" s="11" t="s">
        <v>85</v>
      </c>
      <c r="D56" s="2">
        <v>38600</v>
      </c>
    </row>
    <row r="57" spans="1:4" x14ac:dyDescent="0.2">
      <c r="A57" s="11">
        <v>42338</v>
      </c>
      <c r="B57" t="s">
        <v>18</v>
      </c>
      <c r="C57" t="s">
        <v>112</v>
      </c>
      <c r="D57" s="2">
        <v>6500</v>
      </c>
    </row>
    <row r="58" spans="1:4" x14ac:dyDescent="0.2">
      <c r="A58" s="11">
        <v>42342</v>
      </c>
      <c r="B58" t="s">
        <v>141</v>
      </c>
      <c r="C58" t="s">
        <v>112</v>
      </c>
      <c r="D58" s="2">
        <v>25000</v>
      </c>
    </row>
    <row r="59" spans="1:4" x14ac:dyDescent="0.2">
      <c r="A59" s="11">
        <v>42342</v>
      </c>
      <c r="B59" t="s">
        <v>6</v>
      </c>
      <c r="C59" s="11" t="s">
        <v>112</v>
      </c>
      <c r="D59" s="2">
        <v>17000</v>
      </c>
    </row>
    <row r="60" spans="1:4" x14ac:dyDescent="0.2">
      <c r="A60" s="11">
        <v>42342</v>
      </c>
      <c r="B60" t="s">
        <v>142</v>
      </c>
      <c r="C60" t="s">
        <v>112</v>
      </c>
      <c r="D60" s="2">
        <v>2000</v>
      </c>
    </row>
    <row r="61" spans="1:4" x14ac:dyDescent="0.2">
      <c r="A61" s="11">
        <v>42343</v>
      </c>
      <c r="B61" t="s">
        <v>67</v>
      </c>
      <c r="C61" t="s">
        <v>4</v>
      </c>
      <c r="D61" s="2">
        <v>25000</v>
      </c>
    </row>
    <row r="62" spans="1:4" x14ac:dyDescent="0.2">
      <c r="A62" s="11">
        <v>42344</v>
      </c>
      <c r="B62" t="s">
        <v>143</v>
      </c>
      <c r="C62" t="s">
        <v>112</v>
      </c>
      <c r="D62" s="2">
        <v>2500</v>
      </c>
    </row>
    <row r="63" spans="1:4" x14ac:dyDescent="0.2">
      <c r="A63" s="11">
        <v>42344</v>
      </c>
      <c r="B63" t="s">
        <v>6</v>
      </c>
      <c r="C63" s="11" t="s">
        <v>112</v>
      </c>
      <c r="D63" s="2">
        <v>3000</v>
      </c>
    </row>
    <row r="64" spans="1:4" x14ac:dyDescent="0.2">
      <c r="A64" s="11">
        <v>42344</v>
      </c>
      <c r="B64" t="s">
        <v>116</v>
      </c>
      <c r="C64" t="s">
        <v>112</v>
      </c>
      <c r="D64" s="2">
        <v>2000</v>
      </c>
    </row>
    <row r="65" spans="1:4" x14ac:dyDescent="0.2">
      <c r="A65" s="11">
        <v>42344</v>
      </c>
      <c r="B65" t="s">
        <v>142</v>
      </c>
      <c r="C65" t="s">
        <v>112</v>
      </c>
      <c r="D65" s="2">
        <v>3000</v>
      </c>
    </row>
    <row r="66" spans="1:4" x14ac:dyDescent="0.2">
      <c r="A66" s="11">
        <v>42344</v>
      </c>
      <c r="B66" t="s">
        <v>19</v>
      </c>
      <c r="C66" t="s">
        <v>112</v>
      </c>
      <c r="D66" s="2">
        <v>5000</v>
      </c>
    </row>
    <row r="67" spans="1:4" x14ac:dyDescent="0.2">
      <c r="A67" s="11">
        <v>42346</v>
      </c>
      <c r="B67" t="s">
        <v>142</v>
      </c>
      <c r="C67" t="s">
        <v>112</v>
      </c>
      <c r="D67" s="2">
        <v>4000</v>
      </c>
    </row>
    <row r="68" spans="1:4" x14ac:dyDescent="0.2">
      <c r="A68" s="11">
        <v>42347</v>
      </c>
      <c r="B68" t="s">
        <v>60</v>
      </c>
      <c r="C68" t="s">
        <v>7</v>
      </c>
      <c r="D68" s="2">
        <v>8000</v>
      </c>
    </row>
    <row r="69" spans="1:4" x14ac:dyDescent="0.2">
      <c r="A69" s="11">
        <v>42348</v>
      </c>
      <c r="B69" t="s">
        <v>144</v>
      </c>
      <c r="C69" t="s">
        <v>112</v>
      </c>
      <c r="D69" s="2">
        <v>27700</v>
      </c>
    </row>
    <row r="70" spans="1:4" x14ac:dyDescent="0.2">
      <c r="A70" s="11">
        <v>42350</v>
      </c>
      <c r="B70" t="s">
        <v>145</v>
      </c>
      <c r="C70" t="s">
        <v>112</v>
      </c>
      <c r="D70" s="2">
        <v>4000</v>
      </c>
    </row>
    <row r="71" spans="1:4" x14ac:dyDescent="0.2">
      <c r="A71" s="11">
        <v>42350</v>
      </c>
      <c r="B71" t="s">
        <v>75</v>
      </c>
      <c r="C71" t="s">
        <v>5</v>
      </c>
      <c r="D71" s="2">
        <v>10000</v>
      </c>
    </row>
    <row r="72" spans="1:4" x14ac:dyDescent="0.2">
      <c r="A72" s="11">
        <v>42354</v>
      </c>
      <c r="B72" t="s">
        <v>76</v>
      </c>
      <c r="C72" t="s">
        <v>5</v>
      </c>
      <c r="D72" s="2">
        <v>160516</v>
      </c>
    </row>
    <row r="73" spans="1:4" x14ac:dyDescent="0.2">
      <c r="A73" s="11">
        <v>42356</v>
      </c>
      <c r="B73" t="s">
        <v>88</v>
      </c>
      <c r="C73" t="s">
        <v>85</v>
      </c>
      <c r="D73" s="2">
        <v>2666</v>
      </c>
    </row>
    <row r="74" spans="1:4" x14ac:dyDescent="0.2">
      <c r="A74" s="11">
        <v>42356</v>
      </c>
      <c r="B74" t="s">
        <v>89</v>
      </c>
      <c r="C74" t="s">
        <v>85</v>
      </c>
      <c r="D74" s="2">
        <v>13000</v>
      </c>
    </row>
    <row r="75" spans="1:4" x14ac:dyDescent="0.2">
      <c r="A75" s="11">
        <v>42356</v>
      </c>
      <c r="B75" t="s">
        <v>90</v>
      </c>
      <c r="C75" t="s">
        <v>85</v>
      </c>
      <c r="D75" s="2">
        <v>24000</v>
      </c>
    </row>
    <row r="76" spans="1:4" x14ac:dyDescent="0.2">
      <c r="A76" s="11">
        <v>42356</v>
      </c>
      <c r="B76" t="s">
        <v>146</v>
      </c>
      <c r="C76" t="s">
        <v>112</v>
      </c>
      <c r="D76" s="2">
        <v>4500</v>
      </c>
    </row>
    <row r="77" spans="1:4" x14ac:dyDescent="0.2">
      <c r="A77" s="11">
        <v>42356</v>
      </c>
      <c r="B77" t="s">
        <v>147</v>
      </c>
      <c r="C77" t="s">
        <v>112</v>
      </c>
      <c r="D77" s="2">
        <v>4600</v>
      </c>
    </row>
    <row r="78" spans="1:4" x14ac:dyDescent="0.2">
      <c r="A78" s="11">
        <v>42357</v>
      </c>
      <c r="B78" t="s">
        <v>91</v>
      </c>
      <c r="C78" s="11" t="s">
        <v>85</v>
      </c>
      <c r="D78" s="2">
        <v>6000</v>
      </c>
    </row>
    <row r="79" spans="1:4" x14ac:dyDescent="0.2">
      <c r="A79" s="11">
        <v>42358</v>
      </c>
      <c r="B79" t="s">
        <v>77</v>
      </c>
      <c r="C79" t="s">
        <v>5</v>
      </c>
      <c r="D79" s="2">
        <v>10000</v>
      </c>
    </row>
    <row r="80" spans="1:4" x14ac:dyDescent="0.2">
      <c r="A80" s="11">
        <v>42358</v>
      </c>
      <c r="B80" t="s">
        <v>77</v>
      </c>
      <c r="C80" t="s">
        <v>5</v>
      </c>
      <c r="D80" s="2">
        <v>5000</v>
      </c>
    </row>
    <row r="81" spans="1:4" x14ac:dyDescent="0.2">
      <c r="A81" s="11">
        <v>42362</v>
      </c>
      <c r="B81" t="s">
        <v>3</v>
      </c>
      <c r="C81" t="s">
        <v>85</v>
      </c>
      <c r="D81" s="2">
        <v>43944</v>
      </c>
    </row>
    <row r="82" spans="1:4" x14ac:dyDescent="0.2">
      <c r="A82" s="11">
        <v>42362</v>
      </c>
      <c r="B82" t="s">
        <v>77</v>
      </c>
      <c r="C82" t="s">
        <v>5</v>
      </c>
      <c r="D82" s="2">
        <v>15000</v>
      </c>
    </row>
    <row r="83" spans="1:4" x14ac:dyDescent="0.2">
      <c r="A83" s="11">
        <v>42363</v>
      </c>
      <c r="B83" t="s">
        <v>148</v>
      </c>
      <c r="C83" t="s">
        <v>112</v>
      </c>
      <c r="D83" s="2">
        <v>4000</v>
      </c>
    </row>
    <row r="84" spans="1:4" x14ac:dyDescent="0.2">
      <c r="A84" s="11">
        <v>42363</v>
      </c>
      <c r="B84" t="s">
        <v>68</v>
      </c>
      <c r="C84" t="s">
        <v>4</v>
      </c>
      <c r="D84" s="2">
        <v>30600</v>
      </c>
    </row>
    <row r="85" spans="1:4" x14ac:dyDescent="0.2">
      <c r="A85" s="11">
        <v>42364</v>
      </c>
      <c r="B85" t="s">
        <v>61</v>
      </c>
      <c r="C85" t="s">
        <v>7</v>
      </c>
      <c r="D85" s="2">
        <v>1500</v>
      </c>
    </row>
    <row r="86" spans="1:4" x14ac:dyDescent="0.2">
      <c r="A86" s="11">
        <v>42364</v>
      </c>
      <c r="B86" t="s">
        <v>60</v>
      </c>
      <c r="C86" t="s">
        <v>7</v>
      </c>
      <c r="D86" s="2">
        <v>5000</v>
      </c>
    </row>
    <row r="87" spans="1:4" x14ac:dyDescent="0.2">
      <c r="A87" s="11">
        <v>42364</v>
      </c>
      <c r="B87" t="s">
        <v>91</v>
      </c>
      <c r="C87" s="11" t="s">
        <v>85</v>
      </c>
      <c r="D87" s="2">
        <v>9000</v>
      </c>
    </row>
    <row r="88" spans="1:4" x14ac:dyDescent="0.2">
      <c r="A88" s="11">
        <v>42367</v>
      </c>
      <c r="B88" t="s">
        <v>35</v>
      </c>
      <c r="C88" t="s">
        <v>13</v>
      </c>
      <c r="D88" s="2">
        <v>5000</v>
      </c>
    </row>
    <row r="89" spans="1:4" x14ac:dyDescent="0.2">
      <c r="A89" s="11">
        <v>42367</v>
      </c>
      <c r="B89" t="s">
        <v>77</v>
      </c>
      <c r="C89" t="s">
        <v>5</v>
      </c>
      <c r="D89" s="2">
        <v>12000</v>
      </c>
    </row>
    <row r="90" spans="1:4" x14ac:dyDescent="0.2">
      <c r="A90" s="11">
        <v>42368</v>
      </c>
      <c r="B90" t="s">
        <v>3</v>
      </c>
      <c r="C90" t="s">
        <v>85</v>
      </c>
      <c r="D90" s="2">
        <v>5500</v>
      </c>
    </row>
    <row r="91" spans="1:4" x14ac:dyDescent="0.2">
      <c r="A91" s="11">
        <v>42368</v>
      </c>
      <c r="B91" t="s">
        <v>54</v>
      </c>
      <c r="C91" t="s">
        <v>2</v>
      </c>
      <c r="D91" s="2">
        <v>223410</v>
      </c>
    </row>
    <row r="92" spans="1:4" x14ac:dyDescent="0.2">
      <c r="A92" s="11">
        <v>42368</v>
      </c>
      <c r="B92" t="s">
        <v>78</v>
      </c>
      <c r="C92" t="s">
        <v>5</v>
      </c>
      <c r="D92" s="2">
        <v>2000</v>
      </c>
    </row>
    <row r="93" spans="1:4" x14ac:dyDescent="0.2">
      <c r="A93" s="11">
        <v>42370</v>
      </c>
      <c r="B93" t="s">
        <v>78</v>
      </c>
      <c r="C93" t="s">
        <v>5</v>
      </c>
      <c r="D93" s="2">
        <v>2000</v>
      </c>
    </row>
    <row r="94" spans="1:4" x14ac:dyDescent="0.2">
      <c r="A94" s="11">
        <v>42371</v>
      </c>
      <c r="B94" t="s">
        <v>92</v>
      </c>
      <c r="C94" t="s">
        <v>85</v>
      </c>
      <c r="D94" s="2">
        <v>6466</v>
      </c>
    </row>
    <row r="95" spans="1:4" x14ac:dyDescent="0.2">
      <c r="A95" s="11">
        <v>42371</v>
      </c>
      <c r="B95" t="s">
        <v>55</v>
      </c>
      <c r="C95" t="s">
        <v>2</v>
      </c>
      <c r="D95" s="2">
        <v>43213</v>
      </c>
    </row>
    <row r="96" spans="1:4" x14ac:dyDescent="0.2">
      <c r="A96" s="11">
        <v>42371</v>
      </c>
      <c r="B96" t="s">
        <v>7</v>
      </c>
      <c r="C96" t="s">
        <v>7</v>
      </c>
      <c r="D96" s="2">
        <v>43000</v>
      </c>
    </row>
    <row r="97" spans="1:4" x14ac:dyDescent="0.2">
      <c r="A97" s="11">
        <v>42371</v>
      </c>
      <c r="B97" t="s">
        <v>91</v>
      </c>
      <c r="C97" s="11" t="s">
        <v>85</v>
      </c>
      <c r="D97" s="2">
        <v>11000</v>
      </c>
    </row>
    <row r="98" spans="1:4" x14ac:dyDescent="0.2">
      <c r="A98" s="11">
        <v>42372</v>
      </c>
      <c r="B98" t="s">
        <v>69</v>
      </c>
      <c r="C98" t="s">
        <v>4</v>
      </c>
      <c r="D98" s="2">
        <v>10000</v>
      </c>
    </row>
    <row r="99" spans="1:4" x14ac:dyDescent="0.2">
      <c r="A99" s="11">
        <v>42373</v>
      </c>
      <c r="B99" t="s">
        <v>92</v>
      </c>
      <c r="C99" t="s">
        <v>85</v>
      </c>
      <c r="D99" s="2">
        <v>23100</v>
      </c>
    </row>
    <row r="100" spans="1:4" x14ac:dyDescent="0.2">
      <c r="A100" s="11">
        <v>42374</v>
      </c>
      <c r="B100" t="s">
        <v>12</v>
      </c>
      <c r="C100" t="s">
        <v>112</v>
      </c>
      <c r="D100" s="2">
        <v>9000</v>
      </c>
    </row>
    <row r="101" spans="1:4" x14ac:dyDescent="0.2">
      <c r="A101" s="11">
        <v>42375</v>
      </c>
      <c r="B101" t="s">
        <v>56</v>
      </c>
      <c r="C101" t="s">
        <v>2</v>
      </c>
      <c r="D101" s="2">
        <v>4150</v>
      </c>
    </row>
    <row r="102" spans="1:4" x14ac:dyDescent="0.2">
      <c r="A102" s="11">
        <v>42378</v>
      </c>
      <c r="B102" t="s">
        <v>91</v>
      </c>
      <c r="C102" s="11" t="s">
        <v>85</v>
      </c>
      <c r="D102" s="2">
        <v>20000</v>
      </c>
    </row>
    <row r="103" spans="1:4" x14ac:dyDescent="0.2">
      <c r="A103" s="11">
        <v>42378</v>
      </c>
      <c r="B103" t="s">
        <v>69</v>
      </c>
      <c r="C103" t="s">
        <v>4</v>
      </c>
      <c r="D103" s="2">
        <v>6000</v>
      </c>
    </row>
    <row r="104" spans="1:4" x14ac:dyDescent="0.2">
      <c r="A104" s="11">
        <v>42378</v>
      </c>
      <c r="B104" t="s">
        <v>36</v>
      </c>
      <c r="C104" t="s">
        <v>13</v>
      </c>
      <c r="D104" s="2">
        <v>25000</v>
      </c>
    </row>
    <row r="105" spans="1:4" x14ac:dyDescent="0.2">
      <c r="A105" s="11">
        <v>42381</v>
      </c>
      <c r="B105" t="s">
        <v>149</v>
      </c>
      <c r="C105" t="s">
        <v>112</v>
      </c>
      <c r="D105" s="2">
        <v>16945</v>
      </c>
    </row>
    <row r="106" spans="1:4" x14ac:dyDescent="0.2">
      <c r="A106" s="11">
        <v>42385</v>
      </c>
      <c r="B106" t="s">
        <v>62</v>
      </c>
      <c r="C106" t="s">
        <v>7</v>
      </c>
      <c r="D106" s="2">
        <v>12137</v>
      </c>
    </row>
    <row r="107" spans="1:4" x14ac:dyDescent="0.2">
      <c r="A107" s="11">
        <v>42385</v>
      </c>
      <c r="B107" t="s">
        <v>3</v>
      </c>
      <c r="C107" t="s">
        <v>85</v>
      </c>
      <c r="D107" s="2">
        <v>10000</v>
      </c>
    </row>
    <row r="108" spans="1:4" x14ac:dyDescent="0.2">
      <c r="A108" s="11">
        <v>42385</v>
      </c>
      <c r="B108" t="s">
        <v>8</v>
      </c>
      <c r="C108" t="s">
        <v>8</v>
      </c>
      <c r="D108" s="2">
        <v>6000</v>
      </c>
    </row>
    <row r="109" spans="1:4" x14ac:dyDescent="0.2">
      <c r="A109" s="11">
        <v>42386</v>
      </c>
      <c r="B109" t="s">
        <v>93</v>
      </c>
      <c r="C109" t="s">
        <v>85</v>
      </c>
      <c r="D109" s="2">
        <v>21700</v>
      </c>
    </row>
    <row r="110" spans="1:4" x14ac:dyDescent="0.2">
      <c r="A110" s="11">
        <v>42388</v>
      </c>
      <c r="B110" t="s">
        <v>9</v>
      </c>
      <c r="C110" t="s">
        <v>13</v>
      </c>
      <c r="D110" s="2">
        <v>73000</v>
      </c>
    </row>
    <row r="111" spans="1:4" x14ac:dyDescent="0.2">
      <c r="A111" s="11">
        <v>42388</v>
      </c>
      <c r="B111" t="s">
        <v>36</v>
      </c>
      <c r="C111" t="s">
        <v>13</v>
      </c>
      <c r="D111" s="2">
        <v>15000</v>
      </c>
    </row>
    <row r="112" spans="1:4" x14ac:dyDescent="0.2">
      <c r="A112" s="11">
        <v>42389</v>
      </c>
      <c r="B112" t="s">
        <v>94</v>
      </c>
      <c r="C112" t="s">
        <v>85</v>
      </c>
      <c r="D112" s="2">
        <v>36570</v>
      </c>
    </row>
    <row r="113" spans="1:4" x14ac:dyDescent="0.2">
      <c r="A113" s="11">
        <v>42392</v>
      </c>
      <c r="B113" t="s">
        <v>3</v>
      </c>
      <c r="C113" t="s">
        <v>85</v>
      </c>
      <c r="D113" s="2">
        <v>1500</v>
      </c>
    </row>
    <row r="114" spans="1:4" x14ac:dyDescent="0.2">
      <c r="A114" s="11">
        <v>42392</v>
      </c>
      <c r="B114" t="s">
        <v>95</v>
      </c>
      <c r="C114" t="s">
        <v>85</v>
      </c>
      <c r="D114" s="2">
        <v>10000</v>
      </c>
    </row>
    <row r="115" spans="1:4" x14ac:dyDescent="0.2">
      <c r="A115" s="11">
        <v>42392</v>
      </c>
      <c r="B115" t="s">
        <v>36</v>
      </c>
      <c r="C115" t="s">
        <v>13</v>
      </c>
      <c r="D115" s="2">
        <v>15000</v>
      </c>
    </row>
    <row r="116" spans="1:4" x14ac:dyDescent="0.2">
      <c r="A116" s="11">
        <v>42392</v>
      </c>
      <c r="B116" t="s">
        <v>91</v>
      </c>
      <c r="C116" s="11" t="s">
        <v>85</v>
      </c>
      <c r="D116" s="2">
        <v>20000</v>
      </c>
    </row>
    <row r="117" spans="1:4" x14ac:dyDescent="0.2">
      <c r="A117" s="11">
        <v>42399</v>
      </c>
      <c r="B117" t="s">
        <v>7</v>
      </c>
      <c r="C117" t="s">
        <v>7</v>
      </c>
      <c r="D117" s="2">
        <v>9200</v>
      </c>
    </row>
    <row r="118" spans="1:4" x14ac:dyDescent="0.2">
      <c r="A118" s="11">
        <v>42399</v>
      </c>
      <c r="B118" t="s">
        <v>60</v>
      </c>
      <c r="C118" t="s">
        <v>7</v>
      </c>
      <c r="D118" s="2">
        <v>7000</v>
      </c>
    </row>
    <row r="119" spans="1:4" x14ac:dyDescent="0.2">
      <c r="A119" s="11">
        <v>42399</v>
      </c>
      <c r="B119" t="s">
        <v>70</v>
      </c>
      <c r="C119" t="s">
        <v>4</v>
      </c>
      <c r="D119" s="2">
        <v>30000</v>
      </c>
    </row>
    <row r="120" spans="1:4" x14ac:dyDescent="0.2">
      <c r="A120" s="11">
        <v>42399</v>
      </c>
      <c r="B120" t="s">
        <v>95</v>
      </c>
      <c r="C120" t="s">
        <v>85</v>
      </c>
      <c r="D120" s="2">
        <v>20000</v>
      </c>
    </row>
    <row r="121" spans="1:4" x14ac:dyDescent="0.2">
      <c r="A121" s="11">
        <v>42399</v>
      </c>
      <c r="B121" t="s">
        <v>91</v>
      </c>
      <c r="C121" s="11" t="s">
        <v>85</v>
      </c>
      <c r="D121" s="2">
        <v>10000</v>
      </c>
    </row>
    <row r="122" spans="1:4" x14ac:dyDescent="0.2">
      <c r="A122" s="11">
        <v>42401</v>
      </c>
      <c r="B122" t="s">
        <v>96</v>
      </c>
      <c r="C122" t="s">
        <v>85</v>
      </c>
      <c r="D122" s="2">
        <v>20000</v>
      </c>
    </row>
    <row r="123" spans="1:4" x14ac:dyDescent="0.2">
      <c r="A123" s="11">
        <v>42403</v>
      </c>
      <c r="B123" t="s">
        <v>63</v>
      </c>
      <c r="C123" t="s">
        <v>7</v>
      </c>
      <c r="D123" s="2">
        <v>11300</v>
      </c>
    </row>
    <row r="124" spans="1:4" x14ac:dyDescent="0.2">
      <c r="A124" s="11">
        <v>42403</v>
      </c>
      <c r="B124" t="s">
        <v>53</v>
      </c>
      <c r="C124" t="s">
        <v>2</v>
      </c>
      <c r="D124" s="2">
        <v>76876</v>
      </c>
    </row>
    <row r="125" spans="1:4" x14ac:dyDescent="0.2">
      <c r="A125" s="11">
        <v>42406</v>
      </c>
      <c r="B125" t="s">
        <v>3</v>
      </c>
      <c r="C125" t="s">
        <v>85</v>
      </c>
      <c r="D125" s="2">
        <v>3000</v>
      </c>
    </row>
    <row r="126" spans="1:4" x14ac:dyDescent="0.2">
      <c r="A126" s="11">
        <v>42406</v>
      </c>
      <c r="B126" t="s">
        <v>63</v>
      </c>
      <c r="C126" t="s">
        <v>7</v>
      </c>
      <c r="D126" s="2">
        <v>3000</v>
      </c>
    </row>
    <row r="127" spans="1:4" x14ac:dyDescent="0.2">
      <c r="A127" s="11">
        <v>42406</v>
      </c>
      <c r="B127" t="s">
        <v>97</v>
      </c>
      <c r="C127" t="s">
        <v>85</v>
      </c>
      <c r="D127" s="2">
        <v>8200</v>
      </c>
    </row>
    <row r="128" spans="1:4" x14ac:dyDescent="0.2">
      <c r="A128" s="11">
        <v>42406</v>
      </c>
      <c r="B128" t="s">
        <v>63</v>
      </c>
      <c r="C128" t="s">
        <v>7</v>
      </c>
      <c r="D128" s="2">
        <v>4000</v>
      </c>
    </row>
    <row r="129" spans="1:4" x14ac:dyDescent="0.2">
      <c r="A129" s="11">
        <v>42406</v>
      </c>
      <c r="B129" t="s">
        <v>7</v>
      </c>
      <c r="C129" t="s">
        <v>7</v>
      </c>
      <c r="D129" s="2">
        <v>41100</v>
      </c>
    </row>
    <row r="130" spans="1:4" x14ac:dyDescent="0.2">
      <c r="A130" s="11">
        <v>42406</v>
      </c>
      <c r="B130" t="s">
        <v>71</v>
      </c>
      <c r="C130" t="s">
        <v>4</v>
      </c>
      <c r="D130" s="2">
        <v>70800</v>
      </c>
    </row>
    <row r="131" spans="1:4" x14ac:dyDescent="0.2">
      <c r="A131" s="11">
        <v>42406</v>
      </c>
      <c r="B131" t="s">
        <v>37</v>
      </c>
      <c r="C131" t="s">
        <v>13</v>
      </c>
      <c r="D131" s="2">
        <v>13000</v>
      </c>
    </row>
    <row r="132" spans="1:4" x14ac:dyDescent="0.2">
      <c r="A132" s="11">
        <v>42405</v>
      </c>
      <c r="B132" t="s">
        <v>57</v>
      </c>
      <c r="C132" t="s">
        <v>2</v>
      </c>
      <c r="D132" s="2">
        <f>8000+15000</f>
        <v>23000</v>
      </c>
    </row>
    <row r="133" spans="1:4" x14ac:dyDescent="0.2">
      <c r="A133" s="11">
        <v>42407</v>
      </c>
      <c r="B133" t="s">
        <v>43</v>
      </c>
      <c r="C133" t="s">
        <v>42</v>
      </c>
      <c r="D133" s="2">
        <v>8000</v>
      </c>
    </row>
    <row r="134" spans="1:4" x14ac:dyDescent="0.2">
      <c r="A134" s="11">
        <v>42407</v>
      </c>
      <c r="B134" t="s">
        <v>44</v>
      </c>
      <c r="C134" t="s">
        <v>42</v>
      </c>
      <c r="D134" s="2">
        <v>8000</v>
      </c>
    </row>
    <row r="135" spans="1:4" x14ac:dyDescent="0.2">
      <c r="A135" s="11">
        <v>42411</v>
      </c>
      <c r="B135" t="s">
        <v>98</v>
      </c>
      <c r="C135" t="s">
        <v>85</v>
      </c>
      <c r="D135" s="2">
        <v>41262</v>
      </c>
    </row>
    <row r="136" spans="1:4" x14ac:dyDescent="0.2">
      <c r="A136" s="11">
        <v>42414</v>
      </c>
      <c r="B136" t="s">
        <v>64</v>
      </c>
      <c r="C136" t="s">
        <v>7</v>
      </c>
      <c r="D136" s="2">
        <v>8900</v>
      </c>
    </row>
    <row r="137" spans="1:4" x14ac:dyDescent="0.2">
      <c r="A137" s="11">
        <v>42413</v>
      </c>
      <c r="B137" t="s">
        <v>60</v>
      </c>
      <c r="C137" t="s">
        <v>7</v>
      </c>
      <c r="D137" s="2">
        <v>6000</v>
      </c>
    </row>
    <row r="138" spans="1:4" x14ac:dyDescent="0.2">
      <c r="A138" s="11">
        <v>42414</v>
      </c>
      <c r="B138" t="s">
        <v>91</v>
      </c>
      <c r="C138" s="11" t="s">
        <v>85</v>
      </c>
      <c r="D138" s="2">
        <v>11000</v>
      </c>
    </row>
    <row r="139" spans="1:4" x14ac:dyDescent="0.2">
      <c r="A139" s="11">
        <v>42416</v>
      </c>
      <c r="B139" t="s">
        <v>9</v>
      </c>
      <c r="C139" t="s">
        <v>13</v>
      </c>
      <c r="D139" s="2">
        <v>90291</v>
      </c>
    </row>
    <row r="140" spans="1:4" x14ac:dyDescent="0.2">
      <c r="A140" s="11">
        <v>42416</v>
      </c>
      <c r="B140" t="s">
        <v>12</v>
      </c>
      <c r="C140" t="s">
        <v>112</v>
      </c>
      <c r="D140" s="2">
        <v>13500</v>
      </c>
    </row>
    <row r="141" spans="1:4" x14ac:dyDescent="0.2">
      <c r="A141" s="11">
        <v>42420</v>
      </c>
      <c r="B141" t="s">
        <v>45</v>
      </c>
      <c r="C141" t="s">
        <v>42</v>
      </c>
      <c r="D141" s="2">
        <v>28000</v>
      </c>
    </row>
    <row r="142" spans="1:4" x14ac:dyDescent="0.2">
      <c r="A142" s="11">
        <v>42420</v>
      </c>
      <c r="B142" t="s">
        <v>98</v>
      </c>
      <c r="C142" t="s">
        <v>85</v>
      </c>
      <c r="D142" s="2">
        <v>10400</v>
      </c>
    </row>
    <row r="143" spans="1:4" x14ac:dyDescent="0.2">
      <c r="A143" s="11">
        <v>42420</v>
      </c>
      <c r="B143" t="s">
        <v>150</v>
      </c>
      <c r="C143" t="s">
        <v>112</v>
      </c>
      <c r="D143" s="2">
        <v>3770</v>
      </c>
    </row>
    <row r="144" spans="1:4" x14ac:dyDescent="0.2">
      <c r="A144" s="11">
        <v>42413</v>
      </c>
      <c r="B144" t="s">
        <v>95</v>
      </c>
      <c r="C144" t="s">
        <v>85</v>
      </c>
      <c r="D144" s="2">
        <v>20000</v>
      </c>
    </row>
    <row r="145" spans="1:4" x14ac:dyDescent="0.2">
      <c r="A145" s="11">
        <v>42421</v>
      </c>
      <c r="B145" t="s">
        <v>95</v>
      </c>
      <c r="C145" t="s">
        <v>85</v>
      </c>
      <c r="D145" s="2">
        <v>10000</v>
      </c>
    </row>
    <row r="146" spans="1:4" x14ac:dyDescent="0.2">
      <c r="A146" s="11">
        <v>42421</v>
      </c>
      <c r="B146" t="s">
        <v>99</v>
      </c>
      <c r="C146" s="11" t="s">
        <v>85</v>
      </c>
      <c r="D146" s="2">
        <v>10000</v>
      </c>
    </row>
    <row r="147" spans="1:4" x14ac:dyDescent="0.2">
      <c r="A147" s="11">
        <v>42423</v>
      </c>
      <c r="B147" t="s">
        <v>151</v>
      </c>
      <c r="C147" t="s">
        <v>112</v>
      </c>
      <c r="D147" s="2">
        <v>15700</v>
      </c>
    </row>
    <row r="148" spans="1:4" x14ac:dyDescent="0.2">
      <c r="A148" s="11">
        <v>42424</v>
      </c>
      <c r="B148" t="s">
        <v>100</v>
      </c>
      <c r="C148" s="11" t="s">
        <v>85</v>
      </c>
      <c r="D148" s="2">
        <v>25000</v>
      </c>
    </row>
    <row r="149" spans="1:4" x14ac:dyDescent="0.2">
      <c r="A149" s="11">
        <v>42427</v>
      </c>
      <c r="B149" t="s">
        <v>36</v>
      </c>
      <c r="C149" t="s">
        <v>13</v>
      </c>
      <c r="D149" s="2">
        <v>10000</v>
      </c>
    </row>
    <row r="150" spans="1:4" x14ac:dyDescent="0.2">
      <c r="A150" s="11">
        <v>42427</v>
      </c>
      <c r="B150" t="s">
        <v>72</v>
      </c>
      <c r="C150" t="s">
        <v>4</v>
      </c>
      <c r="D150" s="2">
        <v>20000</v>
      </c>
    </row>
    <row r="151" spans="1:4" x14ac:dyDescent="0.2">
      <c r="A151" s="11">
        <v>42427</v>
      </c>
      <c r="B151" t="s">
        <v>60</v>
      </c>
      <c r="C151" t="s">
        <v>7</v>
      </c>
      <c r="D151" s="2">
        <v>7000</v>
      </c>
    </row>
    <row r="152" spans="1:4" x14ac:dyDescent="0.2">
      <c r="A152" s="11">
        <v>42428</v>
      </c>
      <c r="B152" t="s">
        <v>17</v>
      </c>
      <c r="C152" t="s">
        <v>42</v>
      </c>
      <c r="D152" s="2">
        <f>58000+4500</f>
        <v>62500</v>
      </c>
    </row>
    <row r="153" spans="1:4" x14ac:dyDescent="0.2">
      <c r="A153" s="11">
        <v>42428</v>
      </c>
      <c r="B153" t="s">
        <v>44</v>
      </c>
      <c r="C153" t="s">
        <v>42</v>
      </c>
      <c r="D153" s="2">
        <v>2000</v>
      </c>
    </row>
    <row r="154" spans="1:4" x14ac:dyDescent="0.2">
      <c r="A154" s="11">
        <v>42428</v>
      </c>
      <c r="B154" t="s">
        <v>3</v>
      </c>
      <c r="C154" t="s">
        <v>85</v>
      </c>
      <c r="D154" s="2">
        <v>2500</v>
      </c>
    </row>
    <row r="155" spans="1:4" x14ac:dyDescent="0.2">
      <c r="A155" s="11">
        <v>42427</v>
      </c>
      <c r="B155" t="s">
        <v>101</v>
      </c>
      <c r="C155" t="s">
        <v>85</v>
      </c>
      <c r="D155" s="2">
        <v>6000</v>
      </c>
    </row>
    <row r="156" spans="1:4" x14ac:dyDescent="0.2">
      <c r="A156" s="11">
        <v>42431</v>
      </c>
      <c r="B156" t="s">
        <v>152</v>
      </c>
      <c r="C156" t="s">
        <v>112</v>
      </c>
      <c r="D156" s="2">
        <v>13122</v>
      </c>
    </row>
    <row r="157" spans="1:4" x14ac:dyDescent="0.2">
      <c r="A157" s="11">
        <v>42431</v>
      </c>
      <c r="B157" t="s">
        <v>65</v>
      </c>
      <c r="C157" t="s">
        <v>7</v>
      </c>
      <c r="D157" s="2">
        <v>15119</v>
      </c>
    </row>
    <row r="158" spans="1:4" x14ac:dyDescent="0.2">
      <c r="A158" s="11">
        <v>42434</v>
      </c>
      <c r="B158" t="s">
        <v>7</v>
      </c>
      <c r="C158" t="s">
        <v>7</v>
      </c>
      <c r="D158" s="2">
        <v>30000</v>
      </c>
    </row>
    <row r="159" spans="1:4" x14ac:dyDescent="0.2">
      <c r="A159" s="11">
        <v>42434</v>
      </c>
      <c r="B159" t="s">
        <v>101</v>
      </c>
      <c r="C159" t="s">
        <v>85</v>
      </c>
      <c r="D159" s="2">
        <v>3000</v>
      </c>
    </row>
    <row r="160" spans="1:4" x14ac:dyDescent="0.2">
      <c r="A160" s="11">
        <v>42434</v>
      </c>
      <c r="B160" t="s">
        <v>8</v>
      </c>
      <c r="C160" t="s">
        <v>8</v>
      </c>
      <c r="D160" s="2">
        <v>2000</v>
      </c>
    </row>
    <row r="161" spans="1:4" x14ac:dyDescent="0.2">
      <c r="A161" s="11">
        <v>42438</v>
      </c>
      <c r="B161" t="s">
        <v>3</v>
      </c>
      <c r="C161" t="s">
        <v>85</v>
      </c>
      <c r="D161" s="2">
        <v>35000</v>
      </c>
    </row>
    <row r="162" spans="1:4" x14ac:dyDescent="0.2">
      <c r="A162" s="11">
        <v>42435</v>
      </c>
      <c r="B162" t="s">
        <v>91</v>
      </c>
      <c r="C162" s="11" t="s">
        <v>85</v>
      </c>
      <c r="D162" s="2">
        <v>10000</v>
      </c>
    </row>
    <row r="163" spans="1:4" x14ac:dyDescent="0.2">
      <c r="A163" s="11">
        <v>42440</v>
      </c>
      <c r="B163" t="s">
        <v>101</v>
      </c>
      <c r="C163" t="s">
        <v>85</v>
      </c>
      <c r="D163" s="2">
        <v>2500</v>
      </c>
    </row>
    <row r="164" spans="1:4" x14ac:dyDescent="0.2">
      <c r="A164" s="11">
        <v>42440</v>
      </c>
      <c r="B164" t="s">
        <v>3</v>
      </c>
      <c r="C164" t="s">
        <v>85</v>
      </c>
      <c r="D164" s="2">
        <v>17000</v>
      </c>
    </row>
    <row r="165" spans="1:4" x14ac:dyDescent="0.2">
      <c r="A165" s="11">
        <v>42441</v>
      </c>
      <c r="B165" t="s">
        <v>91</v>
      </c>
      <c r="C165" s="11" t="s">
        <v>85</v>
      </c>
      <c r="D165" s="2">
        <v>5000</v>
      </c>
    </row>
    <row r="166" spans="1:4" x14ac:dyDescent="0.2">
      <c r="A166" s="11">
        <v>42441</v>
      </c>
      <c r="B166" t="s">
        <v>73</v>
      </c>
      <c r="C166" t="s">
        <v>4</v>
      </c>
      <c r="D166" s="2">
        <v>30000</v>
      </c>
    </row>
    <row r="167" spans="1:4" x14ac:dyDescent="0.2">
      <c r="A167" s="11">
        <v>42441</v>
      </c>
      <c r="B167" t="s">
        <v>38</v>
      </c>
      <c r="C167" t="s">
        <v>13</v>
      </c>
      <c r="D167" s="2">
        <v>10000</v>
      </c>
    </row>
    <row r="168" spans="1:4" x14ac:dyDescent="0.2">
      <c r="A168" s="11">
        <v>42441</v>
      </c>
      <c r="B168" t="s">
        <v>102</v>
      </c>
      <c r="C168" t="s">
        <v>85</v>
      </c>
      <c r="D168" s="2">
        <v>10000</v>
      </c>
    </row>
    <row r="169" spans="1:4" x14ac:dyDescent="0.2">
      <c r="A169" s="11">
        <v>42443</v>
      </c>
      <c r="B169" t="s">
        <v>60</v>
      </c>
      <c r="C169" t="s">
        <v>7</v>
      </c>
      <c r="D169" s="2">
        <v>4000</v>
      </c>
    </row>
    <row r="170" spans="1:4" x14ac:dyDescent="0.2">
      <c r="A170" s="11">
        <v>42443</v>
      </c>
      <c r="B170" t="s">
        <v>7</v>
      </c>
      <c r="C170" t="s">
        <v>7</v>
      </c>
      <c r="D170" s="2">
        <v>19000</v>
      </c>
    </row>
    <row r="171" spans="1:4" x14ac:dyDescent="0.2">
      <c r="A171" s="11">
        <v>42443</v>
      </c>
      <c r="B171" t="s">
        <v>3</v>
      </c>
      <c r="C171" t="s">
        <v>85</v>
      </c>
      <c r="D171" s="2">
        <v>3870</v>
      </c>
    </row>
    <row r="172" spans="1:4" x14ac:dyDescent="0.2">
      <c r="A172" s="11">
        <v>42443</v>
      </c>
      <c r="B172" t="s">
        <v>7</v>
      </c>
      <c r="C172" t="s">
        <v>7</v>
      </c>
      <c r="D172" s="2">
        <v>17000</v>
      </c>
    </row>
    <row r="173" spans="1:4" x14ac:dyDescent="0.2">
      <c r="A173" s="11">
        <v>42443</v>
      </c>
      <c r="B173" t="s">
        <v>3</v>
      </c>
      <c r="C173" t="s">
        <v>85</v>
      </c>
      <c r="D173" s="2">
        <v>4146</v>
      </c>
    </row>
    <row r="174" spans="1:4" x14ac:dyDescent="0.2">
      <c r="A174" s="11">
        <v>42443</v>
      </c>
      <c r="B174" t="s">
        <v>32</v>
      </c>
      <c r="C174" t="s">
        <v>8</v>
      </c>
      <c r="D174" s="2">
        <v>2800</v>
      </c>
    </row>
    <row r="175" spans="1:4" x14ac:dyDescent="0.2">
      <c r="A175" s="11">
        <v>42454</v>
      </c>
      <c r="B175" t="s">
        <v>66</v>
      </c>
      <c r="C175" t="s">
        <v>7</v>
      </c>
      <c r="D175" s="2">
        <v>18600</v>
      </c>
    </row>
    <row r="176" spans="1:4" x14ac:dyDescent="0.2">
      <c r="A176" s="11">
        <v>42454</v>
      </c>
      <c r="B176" t="s">
        <v>7</v>
      </c>
      <c r="C176" t="s">
        <v>7</v>
      </c>
      <c r="D176" s="2">
        <v>19000</v>
      </c>
    </row>
    <row r="177" spans="1:4" x14ac:dyDescent="0.2">
      <c r="A177" s="11">
        <v>42454</v>
      </c>
      <c r="B177" t="s">
        <v>103</v>
      </c>
      <c r="C177" t="s">
        <v>85</v>
      </c>
      <c r="D177" s="2">
        <v>2800</v>
      </c>
    </row>
    <row r="178" spans="1:4" x14ac:dyDescent="0.2">
      <c r="A178" s="11">
        <v>42454</v>
      </c>
      <c r="B178" t="s">
        <v>8</v>
      </c>
      <c r="C178" t="s">
        <v>8</v>
      </c>
      <c r="D178" s="2">
        <v>1000</v>
      </c>
    </row>
    <row r="179" spans="1:4" x14ac:dyDescent="0.2">
      <c r="A179" s="11">
        <v>42454</v>
      </c>
      <c r="B179" t="s">
        <v>91</v>
      </c>
      <c r="C179" s="11" t="s">
        <v>85</v>
      </c>
      <c r="D179" s="2">
        <v>20000</v>
      </c>
    </row>
    <row r="180" spans="1:4" x14ac:dyDescent="0.2">
      <c r="A180" s="11">
        <v>42455</v>
      </c>
      <c r="B180" t="s">
        <v>104</v>
      </c>
      <c r="C180" t="s">
        <v>85</v>
      </c>
      <c r="D180" s="2">
        <v>2000</v>
      </c>
    </row>
    <row r="181" spans="1:4" x14ac:dyDescent="0.2">
      <c r="A181" s="11">
        <v>42455</v>
      </c>
      <c r="B181" t="s">
        <v>105</v>
      </c>
      <c r="C181" t="s">
        <v>85</v>
      </c>
      <c r="D181" s="2">
        <v>10000</v>
      </c>
    </row>
    <row r="182" spans="1:4" x14ac:dyDescent="0.2">
      <c r="A182" s="11">
        <v>42455</v>
      </c>
      <c r="B182" t="s">
        <v>39</v>
      </c>
      <c r="C182" t="s">
        <v>13</v>
      </c>
      <c r="D182" s="2">
        <v>10000</v>
      </c>
    </row>
    <row r="183" spans="1:4" x14ac:dyDescent="0.2">
      <c r="A183" s="11">
        <v>42455</v>
      </c>
      <c r="B183" t="s">
        <v>74</v>
      </c>
      <c r="C183" t="s">
        <v>4</v>
      </c>
      <c r="D183" s="2">
        <v>40000</v>
      </c>
    </row>
    <row r="184" spans="1:4" x14ac:dyDescent="0.2">
      <c r="A184" s="11">
        <v>42459</v>
      </c>
      <c r="B184" t="s">
        <v>46</v>
      </c>
      <c r="C184" t="s">
        <v>42</v>
      </c>
      <c r="D184" s="2">
        <v>38195</v>
      </c>
    </row>
    <row r="185" spans="1:4" x14ac:dyDescent="0.2">
      <c r="A185" s="11">
        <v>42458</v>
      </c>
      <c r="B185" t="s">
        <v>103</v>
      </c>
      <c r="C185" t="s">
        <v>85</v>
      </c>
      <c r="D185" s="2">
        <v>8610</v>
      </c>
    </row>
    <row r="186" spans="1:4" x14ac:dyDescent="0.2">
      <c r="A186" s="11">
        <v>42458</v>
      </c>
      <c r="B186" t="s">
        <v>106</v>
      </c>
      <c r="C186" t="s">
        <v>85</v>
      </c>
      <c r="D186" s="2">
        <v>3000</v>
      </c>
    </row>
    <row r="187" spans="1:4" x14ac:dyDescent="0.2">
      <c r="A187" s="11">
        <v>42461</v>
      </c>
      <c r="B187" t="s">
        <v>107</v>
      </c>
      <c r="C187" t="s">
        <v>85</v>
      </c>
      <c r="D187" s="2">
        <v>17000</v>
      </c>
    </row>
    <row r="188" spans="1:4" x14ac:dyDescent="0.2">
      <c r="A188" s="11">
        <v>42462</v>
      </c>
      <c r="B188" t="s">
        <v>60</v>
      </c>
      <c r="C188" t="s">
        <v>7</v>
      </c>
      <c r="D188" s="2">
        <v>20000</v>
      </c>
    </row>
    <row r="189" spans="1:4" x14ac:dyDescent="0.2">
      <c r="A189" s="11">
        <v>42462</v>
      </c>
      <c r="B189" t="s">
        <v>108</v>
      </c>
      <c r="C189" t="s">
        <v>85</v>
      </c>
      <c r="D189" s="2">
        <v>2000</v>
      </c>
    </row>
    <row r="190" spans="1:4" x14ac:dyDescent="0.2">
      <c r="A190" s="11">
        <v>42463</v>
      </c>
      <c r="B190" t="s">
        <v>91</v>
      </c>
      <c r="C190" s="11" t="s">
        <v>85</v>
      </c>
      <c r="D190" s="2">
        <v>20000</v>
      </c>
    </row>
    <row r="191" spans="1:4" x14ac:dyDescent="0.2">
      <c r="A191" s="11">
        <v>42463</v>
      </c>
      <c r="B191" t="s">
        <v>109</v>
      </c>
      <c r="C191" t="s">
        <v>85</v>
      </c>
      <c r="D191" s="2">
        <v>50000</v>
      </c>
    </row>
    <row r="192" spans="1:4" x14ac:dyDescent="0.2">
      <c r="A192" s="11">
        <v>42462</v>
      </c>
      <c r="B192" t="s">
        <v>153</v>
      </c>
      <c r="C192" t="s">
        <v>112</v>
      </c>
      <c r="D192" s="2">
        <v>15000</v>
      </c>
    </row>
    <row r="193" spans="1:4" x14ac:dyDescent="0.2">
      <c r="A193" s="11">
        <v>42462</v>
      </c>
      <c r="B193" t="s">
        <v>47</v>
      </c>
      <c r="C193" t="s">
        <v>42</v>
      </c>
      <c r="D193" s="2">
        <v>87000</v>
      </c>
    </row>
    <row r="194" spans="1:4" x14ac:dyDescent="0.2">
      <c r="A194" s="11">
        <v>42470</v>
      </c>
      <c r="B194" t="s">
        <v>102</v>
      </c>
      <c r="C194" t="s">
        <v>85</v>
      </c>
      <c r="D194" s="2">
        <v>15500</v>
      </c>
    </row>
    <row r="195" spans="1:4" x14ac:dyDescent="0.2">
      <c r="A195" s="11">
        <v>42470</v>
      </c>
      <c r="B195" t="s">
        <v>37</v>
      </c>
      <c r="C195" t="s">
        <v>13</v>
      </c>
      <c r="D195" s="2">
        <v>12000</v>
      </c>
    </row>
    <row r="196" spans="1:4" x14ac:dyDescent="0.2">
      <c r="A196" s="11">
        <v>42470</v>
      </c>
      <c r="B196" t="s">
        <v>48</v>
      </c>
      <c r="C196" t="s">
        <v>42</v>
      </c>
      <c r="D196" s="2">
        <v>40000</v>
      </c>
    </row>
    <row r="197" spans="1:4" x14ac:dyDescent="0.2">
      <c r="A197" s="11">
        <v>42470</v>
      </c>
      <c r="B197" t="s">
        <v>49</v>
      </c>
      <c r="C197" t="s">
        <v>42</v>
      </c>
      <c r="D197" s="2">
        <v>28000</v>
      </c>
    </row>
    <row r="198" spans="1:4" x14ac:dyDescent="0.2">
      <c r="A198" s="11">
        <v>42470</v>
      </c>
      <c r="B198" t="s">
        <v>109</v>
      </c>
      <c r="C198" t="s">
        <v>85</v>
      </c>
      <c r="D198" s="2">
        <v>87000</v>
      </c>
    </row>
    <row r="199" spans="1:4" x14ac:dyDescent="0.2">
      <c r="A199" s="11">
        <v>42478</v>
      </c>
      <c r="B199" t="s">
        <v>46</v>
      </c>
      <c r="C199" t="s">
        <v>42</v>
      </c>
      <c r="D199" s="2">
        <v>21000</v>
      </c>
    </row>
    <row r="200" spans="1:4" x14ac:dyDescent="0.2">
      <c r="A200" s="11">
        <v>42480</v>
      </c>
      <c r="B200" t="s">
        <v>79</v>
      </c>
      <c r="C200" t="s">
        <v>80</v>
      </c>
      <c r="D200" s="2">
        <v>43000</v>
      </c>
    </row>
    <row r="201" spans="1:4" x14ac:dyDescent="0.2">
      <c r="A201" s="11">
        <v>42479</v>
      </c>
      <c r="B201" t="s">
        <v>50</v>
      </c>
      <c r="C201" t="s">
        <v>42</v>
      </c>
      <c r="D201" s="2">
        <v>5000</v>
      </c>
    </row>
    <row r="202" spans="1:4" x14ac:dyDescent="0.2">
      <c r="A202" s="11">
        <v>42481</v>
      </c>
      <c r="B202" t="s">
        <v>40</v>
      </c>
      <c r="C202" t="s">
        <v>13</v>
      </c>
      <c r="D202" s="2">
        <v>68000</v>
      </c>
    </row>
    <row r="203" spans="1:4" x14ac:dyDescent="0.2">
      <c r="A203" s="11">
        <v>42476</v>
      </c>
      <c r="B203" t="s">
        <v>110</v>
      </c>
      <c r="C203" t="s">
        <v>85</v>
      </c>
      <c r="D203" s="2">
        <v>30000</v>
      </c>
    </row>
    <row r="204" spans="1:4" x14ac:dyDescent="0.2">
      <c r="A204" s="11">
        <v>42488</v>
      </c>
      <c r="B204" t="s">
        <v>81</v>
      </c>
      <c r="C204" t="s">
        <v>80</v>
      </c>
      <c r="D204" s="2">
        <v>20000</v>
      </c>
    </row>
    <row r="205" spans="1:4" x14ac:dyDescent="0.2">
      <c r="A205" s="11">
        <v>42488</v>
      </c>
      <c r="B205" t="s">
        <v>82</v>
      </c>
      <c r="C205" t="s">
        <v>80</v>
      </c>
      <c r="D205" s="2">
        <v>9000</v>
      </c>
    </row>
    <row r="206" spans="1:4" x14ac:dyDescent="0.2">
      <c r="A206" s="11">
        <v>42491</v>
      </c>
      <c r="B206" t="s">
        <v>50</v>
      </c>
      <c r="C206" t="s">
        <v>42</v>
      </c>
      <c r="D206" s="2">
        <v>9000</v>
      </c>
    </row>
    <row r="207" spans="1:4" x14ac:dyDescent="0.2">
      <c r="A207" s="11">
        <v>42497</v>
      </c>
      <c r="B207" t="s">
        <v>83</v>
      </c>
      <c r="C207" t="s">
        <v>80</v>
      </c>
      <c r="D207" s="2">
        <v>120000</v>
      </c>
    </row>
    <row r="208" spans="1:4" x14ac:dyDescent="0.2">
      <c r="A208" s="11">
        <v>42498</v>
      </c>
      <c r="B208" t="s">
        <v>51</v>
      </c>
      <c r="C208" t="s">
        <v>42</v>
      </c>
      <c r="D208" s="2">
        <v>45000</v>
      </c>
    </row>
    <row r="209" spans="1:4" x14ac:dyDescent="0.2">
      <c r="A209" s="11">
        <v>42502</v>
      </c>
      <c r="B209" t="s">
        <v>51</v>
      </c>
      <c r="C209" t="s">
        <v>80</v>
      </c>
      <c r="D209" s="2">
        <v>53500</v>
      </c>
    </row>
    <row r="210" spans="1:4" x14ac:dyDescent="0.2">
      <c r="A210" s="11">
        <v>42523</v>
      </c>
      <c r="B210" t="s">
        <v>81</v>
      </c>
      <c r="C210" t="s">
        <v>80</v>
      </c>
      <c r="D210" s="2">
        <v>80000</v>
      </c>
    </row>
    <row r="211" spans="1:4" x14ac:dyDescent="0.2">
      <c r="A211" s="11">
        <v>42523</v>
      </c>
      <c r="B211" t="s">
        <v>82</v>
      </c>
      <c r="C211" t="s">
        <v>80</v>
      </c>
      <c r="D211" s="2">
        <v>6000</v>
      </c>
    </row>
    <row r="212" spans="1:4" x14ac:dyDescent="0.2">
      <c r="A212" s="11">
        <v>42523</v>
      </c>
      <c r="B212" t="s">
        <v>83</v>
      </c>
      <c r="C212" t="s">
        <v>80</v>
      </c>
      <c r="D212" s="2">
        <v>120000</v>
      </c>
    </row>
    <row r="213" spans="1:4" x14ac:dyDescent="0.2">
      <c r="A213" s="11">
        <v>42537</v>
      </c>
      <c r="B213" t="s">
        <v>52</v>
      </c>
      <c r="C213" t="s">
        <v>42</v>
      </c>
      <c r="D213" s="2">
        <f>80000+30000+11000+46000+21800+18000</f>
        <v>206800</v>
      </c>
    </row>
    <row r="214" spans="1:4" x14ac:dyDescent="0.2">
      <c r="A214" s="11">
        <v>42542</v>
      </c>
      <c r="B214" t="s">
        <v>155</v>
      </c>
      <c r="C214" t="s">
        <v>85</v>
      </c>
      <c r="D214" s="2">
        <f>10000+2000+5000</f>
        <v>17000</v>
      </c>
    </row>
    <row r="215" spans="1:4" x14ac:dyDescent="0.2">
      <c r="A215" s="11">
        <v>42579</v>
      </c>
      <c r="B215" t="s">
        <v>156</v>
      </c>
      <c r="C215" t="s">
        <v>157</v>
      </c>
      <c r="D215" s="2">
        <v>6100</v>
      </c>
    </row>
    <row r="216" spans="1:4" x14ac:dyDescent="0.2">
      <c r="A216" s="11">
        <v>42579</v>
      </c>
      <c r="B216" t="s">
        <v>158</v>
      </c>
      <c r="C216" t="s">
        <v>159</v>
      </c>
      <c r="D216" s="2">
        <v>15000</v>
      </c>
    </row>
  </sheetData>
  <pageMargins left="0" right="0" top="0" bottom="0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Sheet4</vt:lpstr>
      <vt:lpstr>Sheet1</vt:lpstr>
      <vt:lpstr>data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Hari Atmakuri</cp:lastModifiedBy>
  <cp:revision/>
  <dcterms:created xsi:type="dcterms:W3CDTF">2015-10-11T04:29:46Z</dcterms:created>
  <dcterms:modified xsi:type="dcterms:W3CDTF">2017-12-02T13:25:50Z</dcterms:modified>
  <cp:category/>
  <cp:contentStatus/>
</cp:coreProperties>
</file>