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903E0C9C-0568-4BD4-AC05-B0CE6C46D510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7" l="1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<sst xmlns="http://schemas.openxmlformats.org/spreadsheetml/2006/main" count="394" uniqueCount="262">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</sst>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6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6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3" dataDxfId="21" headerRowBorderDxfId="22" tableBorderDxfId="20" totalsRowBorderDxfId="19">
  <autoFilter ref="B5:G17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12" dataDxfId="10" headerRowBorderDxfId="11" tableBorderDxfId="9" totalsRowBorderDxfId="8">
  <autoFilter ref="C6:F15" xr:uid="{E587D9A6-2C5E-42B6-A806-F5C8A17DA70E}"/>
  <tableColumns count="4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133</v>
      </c>
    </row>
    <row r="3" spans="1:3">
      <c r="B3">
        <v>1</v>
      </c>
      <c r="C3" t="s">
        <v>136</v>
      </c>
    </row>
    <row r="5" spans="1:3">
      <c r="B5">
        <v>2</v>
      </c>
      <c r="C5" t="s">
        <v>135</v>
      </c>
    </row>
    <row r="7" spans="1:3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1" t="s">
        <v>154</v>
      </c>
    </row>
    <row r="3" spans="2:2">
      <c r="B3" s="17" t="s">
        <v>155</v>
      </c>
    </row>
    <row r="4" spans="2:2">
      <c r="B4" s="17" t="s">
        <v>156</v>
      </c>
    </row>
    <row r="5" spans="2:2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152</v>
      </c>
    </row>
    <row r="3" spans="1:7">
      <c r="G3" s="7" t="s">
        <v>243</v>
      </c>
    </row>
    <row r="4" spans="1:7">
      <c r="G4" s="7"/>
    </row>
    <row r="5" spans="1:7">
      <c r="C5" t="s">
        <v>131</v>
      </c>
      <c r="D5" s="13" t="s">
        <v>160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116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125</v>
      </c>
      <c r="F11" t="s">
        <v>126</v>
      </c>
    </row>
    <row r="13" spans="1:7">
      <c r="C13" t="s">
        <v>130</v>
      </c>
      <c r="D13" t="str">
        <f>$D$5&amp;".WPF"</f>
        <v>Template2.WPF</v>
      </c>
      <c r="E13" t="s">
        <v>127</v>
      </c>
    </row>
    <row r="14" spans="1:7">
      <c r="D14" t="str">
        <f>$D$5&amp;".Infrastructure"</f>
        <v>Template2.Infrastructure</v>
      </c>
      <c r="E14" t="s">
        <v>128</v>
      </c>
      <c r="F14" t="s">
        <v>7</v>
      </c>
    </row>
    <row r="15" spans="1:7">
      <c r="D15" t="str">
        <f>$D$5&amp;".Domain"</f>
        <v>Template2.Domain</v>
      </c>
      <c r="E15" t="s">
        <v>128</v>
      </c>
      <c r="F15" t="s">
        <v>7</v>
      </c>
    </row>
    <row r="16" spans="1:7">
      <c r="D16" t="str">
        <f>$D$5&amp;"Test.Tests"</f>
        <v>Template2Test.Tests</v>
      </c>
      <c r="E16" t="s">
        <v>129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149</v>
      </c>
    </row>
    <row r="21" spans="3:5">
      <c r="E21" t="s">
        <v>148</v>
      </c>
    </row>
    <row r="22" spans="3:5">
      <c r="D22" t="s">
        <v>85</v>
      </c>
      <c r="E22" t="s">
        <v>86</v>
      </c>
    </row>
    <row r="23" spans="3:5">
      <c r="E23" t="s">
        <v>104</v>
      </c>
    </row>
    <row r="24" spans="3:5">
      <c r="E24" s="18" t="s">
        <v>123</v>
      </c>
    </row>
    <row r="25" spans="3:5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247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246</v>
      </c>
      <c r="F25" s="3"/>
      <c r="G25" s="3"/>
      <c r="H25" s="3" t="s">
        <v>248</v>
      </c>
    </row>
    <row r="26" spans="3:8" ht="17.149999999999999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107</v>
      </c>
    </row>
    <row r="2" spans="1:6">
      <c r="F2" s="7" t="s">
        <v>115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>
      <c r="B6" t="s">
        <v>109</v>
      </c>
      <c r="C6" t="s">
        <v>108</v>
      </c>
      <c r="D6" t="s">
        <v>105</v>
      </c>
      <c r="F6" s="11" t="s">
        <v>97</v>
      </c>
    </row>
    <row r="7" spans="1:6" ht="30.9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>
      <c r="B8" t="s">
        <v>96</v>
      </c>
      <c r="C8" t="s">
        <v>120</v>
      </c>
      <c r="D8" t="s">
        <v>121</v>
      </c>
      <c r="E8" s="10" t="s">
        <v>122</v>
      </c>
    </row>
    <row r="9" spans="1:6" ht="30.9">
      <c r="B9" t="s">
        <v>96</v>
      </c>
      <c r="C9" t="s">
        <v>120</v>
      </c>
      <c r="D9" s="10" t="s">
        <v>150</v>
      </c>
      <c r="E9" t="s">
        <v>151</v>
      </c>
    </row>
    <row r="10" spans="1:6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D12" sqref="D12"/>
    </sheetView>
  </sheetViews>
  <sheetFormatPr defaultRowHeight="15.45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>
      <c r="A1" s="26" t="s">
        <v>65</v>
      </c>
    </row>
    <row r="2" spans="1:7">
      <c r="G2" s="27" t="s">
        <v>170</v>
      </c>
    </row>
    <row r="3" spans="1:7">
      <c r="G3" s="27" t="s">
        <v>209</v>
      </c>
    </row>
    <row r="5" spans="1:7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>
      <c r="B11" s="31">
        <f>ROW(テーブル3[[#This Row],[No]])-5</f>
        <v>6</v>
      </c>
      <c r="C11" s="32" t="s">
        <v>249</v>
      </c>
      <c r="D11" s="33" t="s">
        <v>250</v>
      </c>
      <c r="E11" s="20" t="str">
        <f>IF(テーブル3[[#This Row],[View]]="","",D11&amp;"Model")</f>
        <v>Sample004PageListViewModel</v>
      </c>
      <c r="F11" s="34"/>
      <c r="G11" s="35" t="s">
        <v>212</v>
      </c>
    </row>
    <row r="12" spans="1:7">
      <c r="B12" s="31">
        <f>ROW(テーブル3[[#This Row],[No]])-5</f>
        <v>7</v>
      </c>
      <c r="C12" s="32" t="s">
        <v>213</v>
      </c>
      <c r="D12" s="33" t="s">
        <v>214</v>
      </c>
      <c r="E12" s="20" t="str">
        <f>IF(テーブル3[[#This Row],[View]]="","",D12&amp;"Model")</f>
        <v>Sample004PageEditingViewModel</v>
      </c>
      <c r="F12" s="34"/>
      <c r="G12" s="35" t="s">
        <v>244</v>
      </c>
    </row>
    <row r="13" spans="1:7">
      <c r="B13" s="31">
        <f>ROW(テーブル3[[#This Row],[No]])-5</f>
        <v>8</v>
      </c>
      <c r="C13" s="32" t="s">
        <v>216</v>
      </c>
      <c r="D13" s="33" t="s">
        <v>215</v>
      </c>
      <c r="E13" s="20" t="str">
        <f>IF(テーブル3[[#This Row],[View]]="","",D13&amp;"Model")</f>
        <v>Sample004PagePreviewViewModel</v>
      </c>
      <c r="F13" s="34"/>
      <c r="G13" s="35" t="s">
        <v>245</v>
      </c>
    </row>
    <row r="14" spans="1:7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137</v>
      </c>
    </row>
    <row r="2" spans="1:6">
      <c r="F2" s="7" t="s">
        <v>138</v>
      </c>
    </row>
    <row r="5" spans="1:6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>
      <c r="B6" t="s">
        <v>142</v>
      </c>
      <c r="D6" t="s">
        <v>141</v>
      </c>
      <c r="F6" s="11"/>
    </row>
    <row r="7" spans="1:6">
      <c r="D7" s="10" t="s">
        <v>143</v>
      </c>
      <c r="E7" s="10" t="s">
        <v>144</v>
      </c>
    </row>
    <row r="8" spans="1:6">
      <c r="D8" s="10" t="s">
        <v>145</v>
      </c>
      <c r="E8" s="10"/>
      <c r="F8" t="s">
        <v>146</v>
      </c>
    </row>
    <row r="9" spans="1:6">
      <c r="D9" s="10"/>
      <c r="E9" s="10"/>
    </row>
    <row r="10" spans="1:6" ht="30.9">
      <c r="B10" t="s">
        <v>139</v>
      </c>
      <c r="D10" s="10" t="s">
        <v>147</v>
      </c>
      <c r="E10" s="10"/>
    </row>
    <row r="12" spans="1:6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tabSelected="1" zoomScale="65" zoomScaleNormal="85" workbookViewId="0">
      <pane xSplit="5" topLeftCell="F1" activePane="topRight" state="frozen"/>
      <selection pane="topRight" activeCell="E31" sqref="E31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>
      <c r="A1" s="2" t="s">
        <v>66</v>
      </c>
    </row>
    <row r="2" spans="1:14">
      <c r="N2" s="7" t="s">
        <v>152</v>
      </c>
    </row>
    <row r="3" spans="1:14">
      <c r="B3" t="s">
        <v>195</v>
      </c>
      <c r="C3" t="s">
        <v>196</v>
      </c>
      <c r="N3" s="7" t="s">
        <v>242</v>
      </c>
    </row>
    <row r="4" spans="1:14">
      <c r="N4" s="7"/>
    </row>
    <row r="5" spans="1:14">
      <c r="B5" s="1" t="s">
        <v>71</v>
      </c>
    </row>
    <row r="6" spans="1:14">
      <c r="C6" s="16" t="s">
        <v>67</v>
      </c>
      <c r="D6" s="17" t="s">
        <v>72</v>
      </c>
      <c r="E6" s="17" t="s">
        <v>73</v>
      </c>
      <c r="F6" s="41" t="s">
        <v>259</v>
      </c>
    </row>
    <row r="7" spans="1:14">
      <c r="C7" s="3">
        <v>1</v>
      </c>
      <c r="D7" s="3" t="s">
        <v>163</v>
      </c>
      <c r="E7" s="3" t="s">
        <v>164</v>
      </c>
      <c r="F7" s="41"/>
    </row>
    <row r="8" spans="1:14">
      <c r="C8" s="3">
        <v>2</v>
      </c>
      <c r="D8" s="3" t="s">
        <v>254</v>
      </c>
      <c r="E8" s="3" t="s">
        <v>253</v>
      </c>
      <c r="F8" s="40"/>
    </row>
    <row r="9" spans="1:14">
      <c r="C9" s="3">
        <v>3</v>
      </c>
      <c r="D9" s="3" t="s">
        <v>198</v>
      </c>
      <c r="E9" s="3" t="s">
        <v>199</v>
      </c>
      <c r="F9" s="40"/>
    </row>
    <row r="10" spans="1:14">
      <c r="C10" s="3">
        <v>4</v>
      </c>
      <c r="D10" s="3" t="s">
        <v>194</v>
      </c>
      <c r="E10" s="3" t="s">
        <v>197</v>
      </c>
      <c r="F10" s="40"/>
    </row>
    <row r="11" spans="1:14">
      <c r="C11" s="3">
        <v>5</v>
      </c>
      <c r="D11" s="3" t="s">
        <v>217</v>
      </c>
      <c r="E11" s="3" t="s">
        <v>218</v>
      </c>
      <c r="F11" s="40"/>
    </row>
    <row r="12" spans="1:14">
      <c r="C12" s="3">
        <v>6</v>
      </c>
      <c r="D12" s="3" t="s">
        <v>236</v>
      </c>
      <c r="E12" s="3" t="s">
        <v>237</v>
      </c>
      <c r="F12" s="40" t="s">
        <v>258</v>
      </c>
    </row>
    <row r="13" spans="1:14">
      <c r="C13" s="3">
        <v>7</v>
      </c>
      <c r="D13" s="3"/>
      <c r="E13" s="3"/>
      <c r="F13" s="40"/>
    </row>
    <row r="14" spans="1:14">
      <c r="C14" s="3">
        <v>8</v>
      </c>
      <c r="D14" s="3"/>
      <c r="E14" s="3"/>
      <c r="F14" s="40"/>
    </row>
    <row r="15" spans="1:14">
      <c r="C15" s="3">
        <v>9</v>
      </c>
      <c r="D15" s="3"/>
      <c r="E15" s="3"/>
      <c r="F15" s="42"/>
    </row>
    <row r="18" spans="2:26">
      <c r="B18" s="1" t="s">
        <v>81</v>
      </c>
      <c r="P18" t="s">
        <v>175</v>
      </c>
      <c r="R18" t="s">
        <v>235</v>
      </c>
    </row>
    <row r="19" spans="2:26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>
      <c r="P26" s="14"/>
    </row>
    <row r="27" spans="2:26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>
      <c r="D29" s="3" t="s">
        <v>255</v>
      </c>
      <c r="E29" s="3" t="s">
        <v>260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>
      <c r="D30" s="3" t="s">
        <v>256</v>
      </c>
      <c r="E30" s="3" t="s">
        <v>261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>
      <c r="P34" s="14"/>
    </row>
    <row r="35" spans="3:26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>
      <c r="D37" s="3" t="s">
        <v>201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183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>
      <c r="D38" s="3" t="s">
        <v>202</v>
      </c>
      <c r="E38" s="3" t="s">
        <v>200</v>
      </c>
      <c r="F38" s="3"/>
      <c r="G38" s="3">
        <v>1</v>
      </c>
      <c r="H38" s="3" t="s">
        <v>158</v>
      </c>
      <c r="I38" s="3"/>
      <c r="J38" s="3"/>
      <c r="K38" s="3"/>
      <c r="L38" s="3" t="s">
        <v>184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>
      <c r="D39" s="3"/>
      <c r="E39" s="3"/>
      <c r="F39" s="3"/>
      <c r="G39" s="3"/>
      <c r="H39" s="3"/>
      <c r="I39" s="3"/>
      <c r="J39" s="3"/>
      <c r="K39" s="3"/>
      <c r="L39" s="3"/>
      <c r="M39" s="9"/>
      <c r="N39" s="3"/>
      <c r="P39" s="15" t="str">
        <f t="shared" si="7"/>
        <v/>
      </c>
    </row>
    <row r="40" spans="3:26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>
      <c r="P42" s="14"/>
    </row>
    <row r="43" spans="3:26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>
      <c r="D45" s="3" t="s">
        <v>186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>
      <c r="D46" s="3" t="s">
        <v>187</v>
      </c>
      <c r="E46" s="3" t="s">
        <v>188</v>
      </c>
      <c r="F46" s="3">
        <v>2</v>
      </c>
      <c r="G46" s="3">
        <v>1</v>
      </c>
      <c r="H46" s="3" t="s">
        <v>193</v>
      </c>
      <c r="I46" s="3"/>
      <c r="J46" s="3"/>
      <c r="K46" s="3"/>
      <c r="L46" s="3" t="s">
        <v>203</v>
      </c>
      <c r="M46" s="9"/>
      <c r="N46" s="3" t="s">
        <v>189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>
      <c r="D47" s="3" t="s">
        <v>190</v>
      </c>
      <c r="E47" s="3" t="s">
        <v>191</v>
      </c>
      <c r="F47" s="3"/>
      <c r="G47" s="3"/>
      <c r="H47" s="3" t="s">
        <v>192</v>
      </c>
      <c r="I47" s="3"/>
      <c r="J47" s="3"/>
      <c r="K47" s="3"/>
      <c r="L47" s="3" t="s">
        <v>204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>
      <c r="P50" s="14"/>
    </row>
    <row r="51" spans="3:26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185</v>
      </c>
      <c r="M52" s="8" t="s">
        <v>78</v>
      </c>
      <c r="N52" s="8" t="s">
        <v>16</v>
      </c>
      <c r="P52" s="14"/>
    </row>
    <row r="53" spans="3:26">
      <c r="D53" s="3" t="s">
        <v>219</v>
      </c>
      <c r="E53" s="3" t="s">
        <v>220</v>
      </c>
      <c r="F53" s="3">
        <v>1</v>
      </c>
      <c r="G53" s="3">
        <v>1</v>
      </c>
      <c r="H53" s="3" t="s">
        <v>193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>
      <c r="D54" s="3" t="s">
        <v>221</v>
      </c>
      <c r="E54" s="3" t="s">
        <v>222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>
      <c r="D55" s="3" t="s">
        <v>223</v>
      </c>
      <c r="E55" s="3" t="s">
        <v>224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>
      <c r="D56" s="3" t="s">
        <v>251</v>
      </c>
      <c r="E56" s="3" t="s">
        <v>252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>
      <c r="D57" s="3" t="s">
        <v>225</v>
      </c>
      <c r="E57" s="3" t="s">
        <v>226</v>
      </c>
      <c r="F57" s="3"/>
      <c r="G57" s="3"/>
      <c r="H57" s="3" t="s">
        <v>193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>
      <c r="D58" s="3" t="s">
        <v>227</v>
      </c>
      <c r="E58" s="3" t="s">
        <v>228</v>
      </c>
      <c r="F58" s="3"/>
      <c r="G58" s="3">
        <v>1</v>
      </c>
      <c r="H58" s="3" t="s">
        <v>192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>
      <c r="D59" s="3" t="s">
        <v>229</v>
      </c>
      <c r="E59" s="3" t="s">
        <v>230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>
      <c r="D60" s="3" t="s">
        <v>231</v>
      </c>
      <c r="E60" s="3" t="s">
        <v>232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>
      <c r="D61" s="3" t="s">
        <v>233</v>
      </c>
      <c r="E61" s="3" t="s">
        <v>234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>
      <c r="C66" t="s">
        <v>257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185</v>
      </c>
      <c r="M67" s="8" t="s">
        <v>78</v>
      </c>
      <c r="N67" s="8" t="s">
        <v>16</v>
      </c>
      <c r="P67" s="14"/>
    </row>
    <row r="68" spans="3:26">
      <c r="D68" s="3" t="s">
        <v>238</v>
      </c>
      <c r="E68" s="3" t="s">
        <v>241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>
      <c r="D69" s="3" t="s">
        <v>239</v>
      </c>
      <c r="E69" s="3" t="s">
        <v>240</v>
      </c>
      <c r="F69" s="3"/>
      <c r="G69" s="3">
        <v>1</v>
      </c>
      <c r="H69" s="3" t="s">
        <v>193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4" priority="7" operator="containsText" text="PK">
      <formula>NOT(ISERROR(SEARCH("PK",P21)))</formula>
    </cfRule>
  </conditionalFormatting>
  <conditionalFormatting sqref="P53:P64">
    <cfRule type="containsText" dxfId="3" priority="3" operator="containsText" text="PK">
      <formula>NOT(ISERROR(SEARCH("PK",P53)))</formula>
    </cfRule>
  </conditionalFormatting>
  <conditionalFormatting sqref="P68:P72">
    <cfRule type="containsText" dxfId="2" priority="2" operator="containsText" text="PK">
      <formula>NOT(ISERROR(SEARCH("PK",P68)))</formula>
    </cfRule>
  </conditionalFormatting>
  <conditionalFormatting sqref="P29:P33">
    <cfRule type="containsText" dxfId="1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152</v>
      </c>
    </row>
    <row r="3" spans="1:52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2023-02-04T12:01:09Z</dcterms:modified>
</cp:coreProperties>
</file>