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6754286C-5ED7-4B81-8F04-A6C177C9A902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<sst xmlns="http://schemas.openxmlformats.org/spreadsheetml/2006/main" count="441" uniqueCount="288">
  <si>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</si>
  <si>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</si>
  <si>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</si>
  <si>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</si>
  <si>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</si>
  <si>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</si>
  <si>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</si>
  <si>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</si>
  <si>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</si>
  <si>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</si>
  <si>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</si>
  <si>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</si>
  <si>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</si>
  <si>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</si>
  <si>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</si>
  <si>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</si>
  <si>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</si>
  <si>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</si>
  <si>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</si>
  <si>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</si>
  <si>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</si>
  <si>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</si>
  <si>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</si>
  <si>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</si>
  <si>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</si>
  <si>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</si>
  <si>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</si>
  <si>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</si>
  <si>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</si>
  <si>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</si>
  <si>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</si>
  <si>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</si>
  <si>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</si>
  <si>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</si>
  <si>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</si>
  <si>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</si>
  <si>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</si>
  <si>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</si>
  <si>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</si>
  <si>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</si>
  <si>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</si>
  <si>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</si>
  <si>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</si>
  <si>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</si>
  <si>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</si>
  <si>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</si>
  <si>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</si>
  <si>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</si>
  <si>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</si>
  <si>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</si>
  <si>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</si>
  <si>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</si>
  <si>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</si>
  <si>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</si>
  <si>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</si>
  <si>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</si>
  <si>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</si>
  <si>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</si>
  <si>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</si>
  <si>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</si>
  <si>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</si>
  <si>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</si>
  <si>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</si>
  <si>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</si>
  <si>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</si>
  <si>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</si>
  <si>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</si>
  <si>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</si>
  <si>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</si>
  <si>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</si>
  <si>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</si>
  <si>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</si>
  <si>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</si>
  <si>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</si>
  <si>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</si>
  <si>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</si>
  <si>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</si>
  <si>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</si>
  <si>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</si>
  <si>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</si>
  <si>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</si>
  <si>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</si>
  <si>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</si>
  <si>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</si>
  <si>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</si>
  <si>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</si>
  <si>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</si>
  <si>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</si>
  <si>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</si>
  <si>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</si>
  <si>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</si>
  <si>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</si>
  <si>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</si>
  <si>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</si>
  <si>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</si>
  <si>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</si>
  <si>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</si>
  <si>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</si>
  <si>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</si>
  <si>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</si>
  <si>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</si>
  <si>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</si>
  <si>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</si>
  <si>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</si>
  <si>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</si>
  <si>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</si>
  <si>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</si>
  <si>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</si>
  <si>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</si>
  <si>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</si>
  <si>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</si>
  <si>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</si>
  <si>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</si>
  <si>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</si>
  <si>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</si>
  <si>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</si>
  <si>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</si>
  <si>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</si>
  <si>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</si>
  <si>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</si>
  <si>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</si>
  <si>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</si>
  <si>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</si>
  <si>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</si>
  <si>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</si>
  <si>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</si>
  <si>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</si>
  <si>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</si>
  <si>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</si>
  <si>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</si>
  <si>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</si>
  <si>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</si>
  <si>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</si>
  <si>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</si>
  <si>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</si>
  <si>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</si>
  <si>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</si>
  <si>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</si>
  <si>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</si>
  <si>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</si>
  <si>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</si>
  <si>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</si>
  <si>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</si>
  <si>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</si>
  <si>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</si>
  <si>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</si>
  <si>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</si>
  <si>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</si>
  <si>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</si>
  <si>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</si>
  <si>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</si>
  <si>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</si>
  <si>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</si>
  <si>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</si>
  <si>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</si>
  <si>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</si>
  <si>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</si>
  <si>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</si>
  <si>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</si>
  <si>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</si>
  <si>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</si>
  <si>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</si>
  <si>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</si>
  <si>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</si>
  <si>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</si>
  <si>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</si>
  <si>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</si>
  <si>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</si>
  <si>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</si>
  <si>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</si>
  <si>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</si>
  <si>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</si>
  <si>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</si>
  <si>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</si>
  <si>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</si>
  <si>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</si>
  <si>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</si>
  <si>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</si>
  <si>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</si>
  <si>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</si>
  <si>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</si>
  <si>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</si>
  <si>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</si>
  <si>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</si>
  <si>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</si>
  <si>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</si>
  <si>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</si>
  <si>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</si>
  <si>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</si>
  <si>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</si>
  <si>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</si>
  <si>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</si>
  <si>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</si>
  <si>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</si>
  <si>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</si>
  <si>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</si>
  <si>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</si>
  <si>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</si>
  <si>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</si>
  <si>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</si>
  <si>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</si>
  <si>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</si>
  <si>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</si>
  <si>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</si>
  <si>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</si>
  <si>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</si>
  <si>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</si>
  <si>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</si>
  <si>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</si>
  <si>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</si>
  <si>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</si>
  <si>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</si>
  <si>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</si>
  <si>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</si>
  <si>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</si>
  <si>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</si>
  <si>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</si>
  <si>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</si>
  <si>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</si>
  <si>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</si>
  <si>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</si>
  <si>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</si>
  <si>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</si>
  <si>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</si>
  <si>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</si>
  <si>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</si>
  <si>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</si>
  <si>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</si>
  <si>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</si>
  <si>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</si>
  <si>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</si>
  <si>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</si>
  <si>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</si>
  <si>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</si>
  <si>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</si>
  <si>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</si>
  <si>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</si>
  <si>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</si>
  <si>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</si>
  <si>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</si>
  <si>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</si>
  <si>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</si>
  <si>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</si>
  <si>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</si>
  <si>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</si>
  <si>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</si>
  <si>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</si>
  <si>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</si>
  <si>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</si>
  <si>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</si>
  <si>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</si>
  <si>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</si>
  <si>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</si>
  <si>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</si>
  <si>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</si>
  <si>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</si>
  <si>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</si>
  <si>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</si>
  <si>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</si>
  <si>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</si>
  <si>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</si>
  <si>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</si>
  <si>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</si>
  <si>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</si>
  <si>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</si>
  <si>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</si>
  <si>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</si>
  <si>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</si>
  <si>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</si>
  <si>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</si>
  <si>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</si>
  <si>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</si>
  <si>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</si>
  <si>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</si>
  <si>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</si>
  <si>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</si>
  <si>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</si>
  <si>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</si>
  <si>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</si>
  <si>
    <t>サンプル8画面</t>
    <rPh sb="5" eb="7">
      <t>ガメン</t>
    </rPh>
    <phoneticPr fontId="1"/>
  </si>
  <si>
    <t>Sample008View</t>
    <phoneticPr fontId="1"/>
  </si>
  <si>
    <t>CSV取り込み、ドラッグ＆ドロップでListViewを並び替え</t>
    <rPh sb="3" eb="4">
      <t>ト</t>
    </rPh>
    <rPh sb="5" eb="6">
      <t>コ</t>
    </rPh>
    <rPh sb="27" eb="28">
      <t>ナラ</t>
    </rPh>
    <rPh sb="29" eb="30">
      <t>カ</t>
    </rPh>
    <phoneticPr fontId="1"/>
  </si>
  <si>
    <t>更新日:2023/02/19</t>
    <rPh sb="0" eb="3">
      <t>コウシンビ</t>
    </rPh>
    <phoneticPr fontId="1"/>
  </si>
  <si>
    <t>task_deadline</t>
    <phoneticPr fontId="1"/>
  </si>
  <si>
    <t>更新日:2023/02/19</t>
    <rPh sb="0" eb="2">
      <t>コウシン</t>
    </rPh>
    <rPh sb="2" eb="3">
      <t>ニチ</t>
    </rPh>
    <phoneticPr fontId="1"/>
  </si>
  <si>
    <t>サンプル9画面</t>
    <rPh sb="5" eb="7">
      <t>ガメン</t>
    </rPh>
    <phoneticPr fontId="1"/>
  </si>
  <si>
    <t>Sample009View</t>
    <phoneticPr fontId="1"/>
  </si>
  <si>
    <t>Excel取り込み</t>
    <rPh sb="5" eb="6">
      <t>ト</t>
    </rPh>
    <rPh sb="7" eb="8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</si>
</sst>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left" vertical="top" indent="2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4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275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236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240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239</v>
      </c>
      <c r="F25" s="3"/>
      <c r="G25" s="3"/>
      <c r="H25" s="3" t="s">
        <v>241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/>
  </sheetViews>
  <sheetFormatPr defaultRowHeight="15.45" x14ac:dyDescent="0.4"/>
  <cols>
    <col min="1" max="1" width="2.5625" style="14" customWidth="1"/>
    <col min="2" max="2" width="4.5625" style="14" customWidth="1"/>
    <col min="3" max="3" width="26.5" style="14" customWidth="1"/>
    <col min="4" max="4" width="32.75" style="14" bestFit="1" customWidth="1"/>
    <col min="5" max="5" width="29.75" style="14" bestFit="1" customWidth="1"/>
    <col min="6" max="6" width="25.75" style="14" customWidth="1"/>
    <col min="7" max="7" width="37.62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282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255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242</v>
      </c>
      <c r="D11" s="33" t="s">
        <v>243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5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237</v>
      </c>
    </row>
    <row r="13" spans="1:7" x14ac:dyDescent="0.4">
      <c r="B13" s="31">
        <f>ROW(テーブル3[[#This Row],[No]])-5</f>
        <v>8</v>
      </c>
      <c r="C13" s="5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238</v>
      </c>
    </row>
    <row r="14" spans="1:7" x14ac:dyDescent="0.4">
      <c r="B14" s="31">
        <f>ROW(テーブル3[[#This Row],[No]])-5</f>
        <v>9</v>
      </c>
      <c r="C14" s="32" t="s">
        <v>253</v>
      </c>
      <c r="D14" s="33" t="s">
        <v>254</v>
      </c>
      <c r="E14" s="20" t="str">
        <f>IF(テーブル3[[#This Row],[View]]="","",D14&amp;"Model")</f>
        <v>Sample005ViewModel</v>
      </c>
      <c r="F14" s="34"/>
      <c r="G14" s="36" t="s">
        <v>256</v>
      </c>
    </row>
    <row r="15" spans="1:7" x14ac:dyDescent="0.4">
      <c r="B15" s="31">
        <f>ROW(テーブル3[[#This Row],[No]])-5</f>
        <v>10</v>
      </c>
      <c r="C15" s="32" t="s">
        <v>257</v>
      </c>
      <c r="D15" s="34" t="s">
        <v>258</v>
      </c>
      <c r="E15" s="20" t="str">
        <f>IF(テーブル3[[#This Row],[View]]="","",D15&amp;"Model")</f>
        <v>Sample006ViewModel</v>
      </c>
      <c r="F15" s="34"/>
      <c r="G15" s="36" t="s">
        <v>259</v>
      </c>
    </row>
    <row r="16" spans="1:7" x14ac:dyDescent="0.4">
      <c r="B16" s="31">
        <f>ROW(テーブル3[[#This Row],[No]])-5</f>
        <v>11</v>
      </c>
      <c r="C16" s="32" t="s">
        <v>260</v>
      </c>
      <c r="D16" s="34" t="s">
        <v>276</v>
      </c>
      <c r="E16" s="20" t="str">
        <f>IF(テーブル3[[#This Row],[View]]="","",D16&amp;"Model")</f>
        <v>Sample007ViewModel</v>
      </c>
      <c r="F16" s="34"/>
      <c r="G16" s="36" t="s">
        <v>273</v>
      </c>
    </row>
    <row r="17" spans="2:7" x14ac:dyDescent="0.4">
      <c r="B17" s="31">
        <f>ROW(テーブル3[[#This Row],[No]])-5</f>
        <v>12</v>
      </c>
      <c r="C17" s="32" t="s">
        <v>279</v>
      </c>
      <c r="D17" s="34" t="s">
        <v>280</v>
      </c>
      <c r="E17" s="20" t="str">
        <f>IF(テーブル3[[#This Row],[View]]="","",D17&amp;"Model")</f>
        <v>Sample008ViewModel</v>
      </c>
      <c r="F17" s="38"/>
      <c r="G17" s="39" t="s">
        <v>281</v>
      </c>
    </row>
    <row r="18" spans="2:7" x14ac:dyDescent="0.4">
      <c r="B18" s="31">
        <f>ROW(テーブル3[[#This Row],[No]])-5</f>
        <v>13</v>
      </c>
      <c r="C18" s="32" t="s">
        <v>285</v>
      </c>
      <c r="D18" s="34" t="s">
        <v>286</v>
      </c>
      <c r="E18" s="20" t="str">
        <f>IF(テーブル3[[#This Row],[View]]="","",D18&amp;"Model")</f>
        <v>Sample009ViewModel</v>
      </c>
      <c r="F18" s="34"/>
      <c r="G18" s="36" t="s">
        <v>287</v>
      </c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zoomScale="65" zoomScaleNormal="85" workbookViewId="0">
      <pane xSplit="5" topLeftCell="F1" activePane="topRight" state="frozen"/>
      <selection pane="topRight" activeCell="N4" sqref="N4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266</v>
      </c>
      <c r="N3" s="7" t="s">
        <v>284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250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247</v>
      </c>
      <c r="E8" s="3" t="s">
        <v>246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264</v>
      </c>
      <c r="E12" s="3" t="s">
        <v>265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263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261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262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248</v>
      </c>
      <c r="E29" s="3" t="s">
        <v>251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261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249</v>
      </c>
      <c r="E30" s="3" t="s">
        <v>252</v>
      </c>
      <c r="F30" s="3"/>
      <c r="G30" s="3">
        <v>1</v>
      </c>
      <c r="H30" s="3" t="s">
        <v>157</v>
      </c>
      <c r="I30" s="3"/>
      <c r="J30" s="3"/>
      <c r="K30" s="3"/>
      <c r="L30" s="3" t="s">
        <v>262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261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262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248</v>
      </c>
      <c r="E39" s="3" t="s">
        <v>251</v>
      </c>
      <c r="F39" s="3"/>
      <c r="G39" s="3"/>
      <c r="H39" s="3" t="s">
        <v>157</v>
      </c>
      <c r="I39" s="3"/>
      <c r="J39" s="3"/>
      <c r="K39" s="3"/>
      <c r="L39" s="3" t="s">
        <v>261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244</v>
      </c>
      <c r="E56" s="3" t="s">
        <v>245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267</v>
      </c>
      <c r="E68" s="3" t="s">
        <v>268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278</v>
      </c>
      <c r="E69" s="3" t="s">
        <v>277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272</v>
      </c>
      <c r="E70" s="3" t="s">
        <v>283</v>
      </c>
      <c r="F70" s="3"/>
      <c r="G70" s="3"/>
      <c r="H70" s="3" t="s">
        <v>274</v>
      </c>
      <c r="I70" s="3"/>
      <c r="J70" s="3"/>
      <c r="K70" s="3"/>
      <c r="L70" s="3"/>
      <c r="M70" s="9"/>
      <c r="N70" s="3"/>
      <c r="P70" s="15" t="str">
        <f t="shared" si="24"/>
        <v>タスク期限:task_deadline</v>
      </c>
      <c r="R70" s="24" t="str">
        <f t="shared" si="25"/>
        <v>タスク期限</v>
      </c>
      <c r="S70" s="24" t="str">
        <f t="shared" si="26"/>
        <v>task_deadline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269</v>
      </c>
      <c r="E71" s="3" t="s">
        <v>271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270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12" priority="8" operator="containsText" text="PK">
      <formula>NOT(ISERROR(SEARCH("PK",P21)))</formula>
    </cfRule>
  </conditionalFormatting>
  <conditionalFormatting sqref="P53:P64">
    <cfRule type="containsText" dxfId="11" priority="4" operator="containsText" text="PK">
      <formula>NOT(ISERROR(SEARCH("PK",P53)))</formula>
    </cfRule>
  </conditionalFormatting>
  <conditionalFormatting sqref="P78:P82">
    <cfRule type="containsText" dxfId="10" priority="3" operator="containsText" text="PK">
      <formula>NOT(ISERROR(SEARCH("PK",P78)))</formula>
    </cfRule>
  </conditionalFormatting>
  <conditionalFormatting sqref="P29:P33">
    <cfRule type="containsText" dxfId="9" priority="2" operator="containsText" text="PK">
      <formula>NOT(ISERROR(SEARCH("PK",P29)))</formula>
    </cfRule>
  </conditionalFormatting>
  <conditionalFormatting sqref="P68:P74">
    <cfRule type="containsText" dxfId="8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2023-02-19T10:20:45Z</dcterms:modified>
</cp:coreProperties>
</file>