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X:\7-MIDDLE\6 - ENCADEADOS\2022\02 - Fevereiro\"/>
    </mc:Choice>
  </mc:AlternateContent>
  <xr:revisionPtr revIDLastSave="0" documentId="8_{34CD5D58-4907-45E6-BF48-454B5BE32BA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juda" sheetId="2" r:id="rId1"/>
    <sheet name="2022" sheetId="12" r:id="rId2"/>
    <sheet name="VE" sheetId="13" r:id="rId3"/>
  </sheets>
  <definedNames>
    <definedName name="_xlnm.Print_Area" localSheetId="1">'2022'!$A$1:$AC$29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8" i="13" l="1"/>
  <c r="C779" i="13" s="1"/>
  <c r="D779" i="13" s="1"/>
  <c r="C780" i="13" s="1"/>
  <c r="D780" i="13" s="1"/>
  <c r="C781" i="13" s="1"/>
  <c r="D781" i="13" s="1"/>
  <c r="C775" i="13"/>
  <c r="D775" i="13" s="1"/>
  <c r="C776" i="13" s="1"/>
  <c r="D776" i="13" s="1"/>
  <c r="C777" i="13" s="1"/>
  <c r="D777" i="13" s="1"/>
  <c r="C778" i="13" s="1"/>
  <c r="C734" i="13"/>
  <c r="D734" i="13" s="1"/>
  <c r="C735" i="13" s="1"/>
  <c r="D735" i="13" s="1"/>
  <c r="C736" i="13" s="1"/>
  <c r="D736" i="13" s="1"/>
  <c r="C737" i="13" s="1"/>
  <c r="D737" i="13" s="1"/>
  <c r="C738" i="13" s="1"/>
  <c r="D738" i="13" s="1"/>
  <c r="C739" i="13" s="1"/>
  <c r="D739" i="13" s="1"/>
  <c r="C740" i="13" s="1"/>
  <c r="D740" i="13" s="1"/>
  <c r="C741" i="13" s="1"/>
  <c r="D741" i="13" s="1"/>
  <c r="C742" i="13" s="1"/>
  <c r="D742" i="13" s="1"/>
  <c r="C743" i="13" s="1"/>
  <c r="D743" i="13" s="1"/>
  <c r="C744" i="13" s="1"/>
  <c r="D744" i="13" s="1"/>
  <c r="C745" i="13" s="1"/>
  <c r="D745" i="13" s="1"/>
  <c r="C746" i="13" s="1"/>
  <c r="D746" i="13" s="1"/>
  <c r="C747" i="13" s="1"/>
  <c r="D747" i="13" s="1"/>
  <c r="C748" i="13" s="1"/>
  <c r="D748" i="13" s="1"/>
  <c r="C749" i="13" s="1"/>
  <c r="D749" i="13" s="1"/>
  <c r="C750" i="13" s="1"/>
  <c r="D750" i="13" s="1"/>
  <c r="C751" i="13" s="1"/>
  <c r="D751" i="13" s="1"/>
  <c r="C752" i="13" s="1"/>
  <c r="D752" i="13" s="1"/>
  <c r="C753" i="13" s="1"/>
  <c r="D753" i="13" s="1"/>
  <c r="C754" i="13" s="1"/>
  <c r="D754" i="13" s="1"/>
  <c r="C755" i="13" s="1"/>
  <c r="D755" i="13" s="1"/>
  <c r="C756" i="13" s="1"/>
  <c r="D756" i="13" s="1"/>
  <c r="C757" i="13" s="1"/>
  <c r="D757" i="13" s="1"/>
  <c r="C758" i="13" s="1"/>
  <c r="D758" i="13" s="1"/>
  <c r="C759" i="13" s="1"/>
  <c r="D759" i="13" s="1"/>
  <c r="C760" i="13" s="1"/>
  <c r="D760" i="13" s="1"/>
  <c r="C761" i="13" s="1"/>
  <c r="D761" i="13" s="1"/>
  <c r="C762" i="13" s="1"/>
  <c r="D762" i="13" s="1"/>
  <c r="C763" i="13" s="1"/>
  <c r="D763" i="13" s="1"/>
  <c r="C764" i="13" s="1"/>
  <c r="D764" i="13" s="1"/>
  <c r="C765" i="13" s="1"/>
  <c r="D765" i="13" s="1"/>
  <c r="C766" i="13" s="1"/>
  <c r="D766" i="13" s="1"/>
  <c r="C767" i="13" s="1"/>
  <c r="D767" i="13" s="1"/>
  <c r="C768" i="13" s="1"/>
  <c r="D768" i="13" s="1"/>
  <c r="C769" i="13" s="1"/>
  <c r="D769" i="13" s="1"/>
  <c r="C770" i="13" s="1"/>
  <c r="D770" i="13" s="1"/>
  <c r="C771" i="13" s="1"/>
  <c r="D771" i="13" s="1"/>
  <c r="C772" i="13" s="1"/>
  <c r="D772" i="13" s="1"/>
  <c r="C773" i="13" s="1"/>
  <c r="D773" i="13" s="1"/>
  <c r="C723" i="13"/>
  <c r="D723" i="13" s="1"/>
  <c r="C724" i="13" s="1"/>
  <c r="D724" i="13" s="1"/>
  <c r="C725" i="13" s="1"/>
  <c r="D725" i="13" s="1"/>
  <c r="C726" i="13" s="1"/>
  <c r="D726" i="13" s="1"/>
  <c r="C727" i="13" s="1"/>
  <c r="D727" i="13" s="1"/>
  <c r="C728" i="13" s="1"/>
  <c r="D728" i="13" s="1"/>
  <c r="C729" i="13" s="1"/>
  <c r="D729" i="13" s="1"/>
  <c r="C730" i="13" s="1"/>
  <c r="D730" i="13" s="1"/>
  <c r="C731" i="13" s="1"/>
  <c r="D731" i="13" s="1"/>
  <c r="C732" i="13" s="1"/>
  <c r="D732" i="13" s="1"/>
  <c r="C733" i="13" s="1"/>
  <c r="D733" i="13" s="1"/>
  <c r="D694" i="13"/>
  <c r="C695" i="13" s="1"/>
  <c r="D695" i="13" s="1"/>
  <c r="C696" i="13" s="1"/>
  <c r="D696" i="13" s="1"/>
  <c r="C697" i="13" s="1"/>
  <c r="D697" i="13" s="1"/>
  <c r="C698" i="13" s="1"/>
  <c r="D698" i="13" s="1"/>
  <c r="C699" i="13" s="1"/>
  <c r="D699" i="13" s="1"/>
  <c r="C700" i="13" s="1"/>
  <c r="D700" i="13" s="1"/>
  <c r="C701" i="13" s="1"/>
  <c r="D701" i="13" s="1"/>
  <c r="C702" i="13" s="1"/>
  <c r="D702" i="13" s="1"/>
  <c r="C703" i="13" s="1"/>
  <c r="D703" i="13" s="1"/>
  <c r="C704" i="13" s="1"/>
  <c r="D704" i="13" s="1"/>
  <c r="C705" i="13" s="1"/>
  <c r="D705" i="13" s="1"/>
  <c r="C706" i="13" s="1"/>
  <c r="D706" i="13" s="1"/>
  <c r="C707" i="13" s="1"/>
  <c r="D707" i="13" s="1"/>
  <c r="C708" i="13" s="1"/>
  <c r="D708" i="13" s="1"/>
  <c r="C709" i="13" s="1"/>
  <c r="D709" i="13" s="1"/>
  <c r="C710" i="13" s="1"/>
  <c r="D710" i="13" s="1"/>
  <c r="C711" i="13" s="1"/>
  <c r="D711" i="13" s="1"/>
  <c r="C712" i="13" s="1"/>
  <c r="D712" i="13" s="1"/>
  <c r="C713" i="13" s="1"/>
  <c r="D713" i="13" s="1"/>
  <c r="C714" i="13" s="1"/>
  <c r="D714" i="13" s="1"/>
  <c r="C715" i="13" s="1"/>
  <c r="D715" i="13" s="1"/>
  <c r="C716" i="13" s="1"/>
  <c r="D716" i="13" s="1"/>
  <c r="C717" i="13" s="1"/>
  <c r="D717" i="13" s="1"/>
  <c r="C718" i="13" s="1"/>
  <c r="D718" i="13" s="1"/>
  <c r="C719" i="13" s="1"/>
  <c r="D719" i="13" s="1"/>
  <c r="C720" i="13" s="1"/>
  <c r="D720" i="13" s="1"/>
  <c r="C721" i="13" s="1"/>
  <c r="D721" i="13" s="1"/>
  <c r="C693" i="13"/>
  <c r="D693" i="13" s="1"/>
  <c r="C694" i="13" s="1"/>
  <c r="D677" i="13"/>
  <c r="C678" i="13" s="1"/>
  <c r="D678" i="13" s="1"/>
  <c r="C679" i="13" s="1"/>
  <c r="D679" i="13" s="1"/>
  <c r="C680" i="13" s="1"/>
  <c r="D680" i="13" s="1"/>
  <c r="C681" i="13" s="1"/>
  <c r="D681" i="13" s="1"/>
  <c r="C682" i="13" s="1"/>
  <c r="D682" i="13" s="1"/>
  <c r="C683" i="13" s="1"/>
  <c r="D683" i="13" s="1"/>
  <c r="C684" i="13" s="1"/>
  <c r="D684" i="13" s="1"/>
  <c r="C685" i="13" s="1"/>
  <c r="D685" i="13" s="1"/>
  <c r="C686" i="13" s="1"/>
  <c r="D686" i="13" s="1"/>
  <c r="C687" i="13" s="1"/>
  <c r="D687" i="13" s="1"/>
  <c r="C688" i="13" s="1"/>
  <c r="D688" i="13" s="1"/>
  <c r="C689" i="13" s="1"/>
  <c r="D689" i="13" s="1"/>
  <c r="C690" i="13" s="1"/>
  <c r="D690" i="13" s="1"/>
  <c r="C691" i="13" s="1"/>
  <c r="D691" i="13" s="1"/>
  <c r="C673" i="13"/>
  <c r="D673" i="13" s="1"/>
  <c r="C674" i="13" s="1"/>
  <c r="D674" i="13" s="1"/>
  <c r="C675" i="13" s="1"/>
  <c r="D675" i="13" s="1"/>
  <c r="C676" i="13" s="1"/>
  <c r="D676" i="13" s="1"/>
  <c r="C677" i="13" s="1"/>
  <c r="D667" i="13"/>
  <c r="C668" i="13" s="1"/>
  <c r="D668" i="13" s="1"/>
  <c r="C669" i="13" s="1"/>
  <c r="D669" i="13" s="1"/>
  <c r="C670" i="13" s="1"/>
  <c r="D670" i="13" s="1"/>
  <c r="C671" i="13" s="1"/>
  <c r="D671" i="13" s="1"/>
  <c r="C672" i="13" s="1"/>
  <c r="D672" i="13" s="1"/>
  <c r="C667" i="13"/>
  <c r="C639" i="13"/>
  <c r="D639" i="13" s="1"/>
  <c r="C640" i="13" s="1"/>
  <c r="D640" i="13" s="1"/>
  <c r="C641" i="13" s="1"/>
  <c r="D641" i="13" s="1"/>
  <c r="C642" i="13" s="1"/>
  <c r="D642" i="13" s="1"/>
  <c r="C643" i="13" s="1"/>
  <c r="D643" i="13" s="1"/>
  <c r="C644" i="13" s="1"/>
  <c r="D644" i="13" s="1"/>
  <c r="C645" i="13" s="1"/>
  <c r="D645" i="13" s="1"/>
  <c r="C646" i="13" s="1"/>
  <c r="D646" i="13" s="1"/>
  <c r="C647" i="13" s="1"/>
  <c r="D647" i="13" s="1"/>
  <c r="C648" i="13" s="1"/>
  <c r="D648" i="13" s="1"/>
  <c r="C649" i="13" s="1"/>
  <c r="D649" i="13" s="1"/>
  <c r="C650" i="13" s="1"/>
  <c r="D650" i="13" s="1"/>
  <c r="C651" i="13" s="1"/>
  <c r="D651" i="13" s="1"/>
  <c r="C652" i="13" s="1"/>
  <c r="D652" i="13" s="1"/>
  <c r="C653" i="13" s="1"/>
  <c r="D653" i="13" s="1"/>
  <c r="C654" i="13" s="1"/>
  <c r="D654" i="13" s="1"/>
  <c r="C655" i="13" s="1"/>
  <c r="D655" i="13" s="1"/>
  <c r="C656" i="13" s="1"/>
  <c r="D656" i="13" s="1"/>
  <c r="C657" i="13" s="1"/>
  <c r="D657" i="13" s="1"/>
  <c r="C658" i="13" s="1"/>
  <c r="D658" i="13" s="1"/>
  <c r="C659" i="13" s="1"/>
  <c r="D659" i="13" s="1"/>
  <c r="C660" i="13" s="1"/>
  <c r="D660" i="13" s="1"/>
  <c r="C661" i="13" s="1"/>
  <c r="D661" i="13" s="1"/>
  <c r="C662" i="13" s="1"/>
  <c r="D662" i="13" s="1"/>
  <c r="C663" i="13" s="1"/>
  <c r="D663" i="13" s="1"/>
  <c r="C664" i="13" s="1"/>
  <c r="D664" i="13" s="1"/>
  <c r="C665" i="13" s="1"/>
  <c r="D665" i="13" s="1"/>
  <c r="C638" i="13"/>
  <c r="D638" i="13" s="1"/>
  <c r="C614" i="13"/>
  <c r="D614" i="13" s="1"/>
  <c r="C615" i="13" s="1"/>
  <c r="D615" i="13" s="1"/>
  <c r="C616" i="13" s="1"/>
  <c r="D616" i="13" s="1"/>
  <c r="C617" i="13" s="1"/>
  <c r="D617" i="13" s="1"/>
  <c r="C618" i="13" s="1"/>
  <c r="D618" i="13" s="1"/>
  <c r="C619" i="13" s="1"/>
  <c r="D619" i="13" s="1"/>
  <c r="C620" i="13" s="1"/>
  <c r="D620" i="13" s="1"/>
  <c r="C621" i="13" s="1"/>
  <c r="D621" i="13" s="1"/>
  <c r="C622" i="13" s="1"/>
  <c r="D622" i="13" s="1"/>
  <c r="C623" i="13" s="1"/>
  <c r="D623" i="13" s="1"/>
  <c r="C624" i="13" s="1"/>
  <c r="D624" i="13" s="1"/>
  <c r="C625" i="13" s="1"/>
  <c r="D625" i="13" s="1"/>
  <c r="C626" i="13" s="1"/>
  <c r="D626" i="13" s="1"/>
  <c r="C627" i="13" s="1"/>
  <c r="D627" i="13" s="1"/>
  <c r="C628" i="13" s="1"/>
  <c r="D628" i="13" s="1"/>
  <c r="C629" i="13" s="1"/>
  <c r="D629" i="13" s="1"/>
  <c r="C630" i="13" s="1"/>
  <c r="D630" i="13" s="1"/>
  <c r="C631" i="13" s="1"/>
  <c r="D631" i="13" s="1"/>
  <c r="C632" i="13" s="1"/>
  <c r="D632" i="13" s="1"/>
  <c r="C633" i="13" s="1"/>
  <c r="D633" i="13" s="1"/>
  <c r="C634" i="13" s="1"/>
  <c r="D634" i="13" s="1"/>
  <c r="C635" i="13" s="1"/>
  <c r="D635" i="13" s="1"/>
  <c r="C636" i="13" s="1"/>
  <c r="D636" i="13" s="1"/>
  <c r="C613" i="13"/>
  <c r="D613" i="13" s="1"/>
  <c r="C612" i="13"/>
  <c r="D612" i="13" s="1"/>
  <c r="C583" i="13"/>
  <c r="D583" i="13" s="1"/>
  <c r="C584" i="13" s="1"/>
  <c r="D584" i="13" s="1"/>
  <c r="C585" i="13" s="1"/>
  <c r="D585" i="13" s="1"/>
  <c r="C586" i="13" s="1"/>
  <c r="D586" i="13" s="1"/>
  <c r="C587" i="13" s="1"/>
  <c r="D587" i="13" s="1"/>
  <c r="C588" i="13" s="1"/>
  <c r="D588" i="13" s="1"/>
  <c r="C589" i="13" s="1"/>
  <c r="D589" i="13" s="1"/>
  <c r="C590" i="13" s="1"/>
  <c r="D590" i="13" s="1"/>
  <c r="C591" i="13" s="1"/>
  <c r="D591" i="13" s="1"/>
  <c r="C592" i="13" s="1"/>
  <c r="D592" i="13" s="1"/>
  <c r="C593" i="13" s="1"/>
  <c r="D593" i="13" s="1"/>
  <c r="C594" i="13" s="1"/>
  <c r="D594" i="13" s="1"/>
  <c r="C595" i="13" s="1"/>
  <c r="D595" i="13" s="1"/>
  <c r="C596" i="13" s="1"/>
  <c r="D596" i="13" s="1"/>
  <c r="C597" i="13" s="1"/>
  <c r="D597" i="13" s="1"/>
  <c r="C598" i="13" s="1"/>
  <c r="D598" i="13" s="1"/>
  <c r="C599" i="13" s="1"/>
  <c r="D599" i="13" s="1"/>
  <c r="C600" i="13" s="1"/>
  <c r="D600" i="13" s="1"/>
  <c r="C601" i="13" s="1"/>
  <c r="D601" i="13" s="1"/>
  <c r="C602" i="13" s="1"/>
  <c r="D602" i="13" s="1"/>
  <c r="C603" i="13" s="1"/>
  <c r="D603" i="13" s="1"/>
  <c r="C604" i="13" s="1"/>
  <c r="D604" i="13" s="1"/>
  <c r="C605" i="13" s="1"/>
  <c r="D605" i="13" s="1"/>
  <c r="C606" i="13" s="1"/>
  <c r="D606" i="13" s="1"/>
  <c r="C607" i="13" s="1"/>
  <c r="D607" i="13" s="1"/>
  <c r="C608" i="13" s="1"/>
  <c r="D608" i="13" s="1"/>
  <c r="C609" i="13" s="1"/>
  <c r="D609" i="13" s="1"/>
  <c r="C610" i="13" s="1"/>
  <c r="D610" i="13" s="1"/>
  <c r="D557" i="13"/>
  <c r="C558" i="13" s="1"/>
  <c r="D558" i="13" s="1"/>
  <c r="C559" i="13" s="1"/>
  <c r="D559" i="13" s="1"/>
  <c r="C560" i="13" s="1"/>
  <c r="D560" i="13" s="1"/>
  <c r="C561" i="13" s="1"/>
  <c r="D561" i="13" s="1"/>
  <c r="C562" i="13" s="1"/>
  <c r="D562" i="13" s="1"/>
  <c r="C563" i="13" s="1"/>
  <c r="D563" i="13" s="1"/>
  <c r="C564" i="13" s="1"/>
  <c r="D564" i="13" s="1"/>
  <c r="C565" i="13" s="1"/>
  <c r="D565" i="13" s="1"/>
  <c r="C566" i="13" s="1"/>
  <c r="D566" i="13" s="1"/>
  <c r="C567" i="13" s="1"/>
  <c r="D567" i="13" s="1"/>
  <c r="C568" i="13" s="1"/>
  <c r="D568" i="13" s="1"/>
  <c r="C569" i="13" s="1"/>
  <c r="D569" i="13" s="1"/>
  <c r="C570" i="13" s="1"/>
  <c r="D570" i="13" s="1"/>
  <c r="C571" i="13" s="1"/>
  <c r="D571" i="13" s="1"/>
  <c r="C572" i="13" s="1"/>
  <c r="D572" i="13" s="1"/>
  <c r="C573" i="13" s="1"/>
  <c r="D573" i="13" s="1"/>
  <c r="C574" i="13" s="1"/>
  <c r="D574" i="13" s="1"/>
  <c r="C575" i="13" s="1"/>
  <c r="D575" i="13" s="1"/>
  <c r="C576" i="13" s="1"/>
  <c r="D576" i="13" s="1"/>
  <c r="C577" i="13" s="1"/>
  <c r="D577" i="13" s="1"/>
  <c r="C578" i="13" s="1"/>
  <c r="D578" i="13" s="1"/>
  <c r="C579" i="13" s="1"/>
  <c r="D579" i="13" s="1"/>
  <c r="C580" i="13" s="1"/>
  <c r="D580" i="13" s="1"/>
  <c r="C581" i="13" s="1"/>
  <c r="D581" i="13" s="1"/>
  <c r="C557" i="13"/>
  <c r="D536" i="13"/>
  <c r="C537" i="13" s="1"/>
  <c r="D537" i="13" s="1"/>
  <c r="C538" i="13" s="1"/>
  <c r="D538" i="13" s="1"/>
  <c r="C539" i="13" s="1"/>
  <c r="D539" i="13" s="1"/>
  <c r="C540" i="13" s="1"/>
  <c r="D540" i="13" s="1"/>
  <c r="C541" i="13" s="1"/>
  <c r="D541" i="13" s="1"/>
  <c r="C542" i="13" s="1"/>
  <c r="D542" i="13" s="1"/>
  <c r="C543" i="13" s="1"/>
  <c r="D543" i="13" s="1"/>
  <c r="C544" i="13" s="1"/>
  <c r="D544" i="13" s="1"/>
  <c r="C545" i="13" s="1"/>
  <c r="D545" i="13" s="1"/>
  <c r="C546" i="13" s="1"/>
  <c r="D546" i="13" s="1"/>
  <c r="C547" i="13" s="1"/>
  <c r="D547" i="13" s="1"/>
  <c r="C548" i="13" s="1"/>
  <c r="D548" i="13" s="1"/>
  <c r="C549" i="13" s="1"/>
  <c r="D549" i="13" s="1"/>
  <c r="C550" i="13" s="1"/>
  <c r="D550" i="13" s="1"/>
  <c r="C551" i="13" s="1"/>
  <c r="D551" i="13" s="1"/>
  <c r="C552" i="13" s="1"/>
  <c r="D552" i="13" s="1"/>
  <c r="C553" i="13" s="1"/>
  <c r="D553" i="13" s="1"/>
  <c r="C554" i="13" s="1"/>
  <c r="D554" i="13" s="1"/>
  <c r="C555" i="13" s="1"/>
  <c r="D555" i="13" s="1"/>
  <c r="C531" i="13"/>
  <c r="D531" i="13" s="1"/>
  <c r="C532" i="13" s="1"/>
  <c r="D532" i="13" s="1"/>
  <c r="C533" i="13" s="1"/>
  <c r="D533" i="13" s="1"/>
  <c r="C534" i="13" s="1"/>
  <c r="D534" i="13" s="1"/>
  <c r="C535" i="13" s="1"/>
  <c r="D535" i="13" s="1"/>
  <c r="C536" i="13" s="1"/>
  <c r="C505" i="13"/>
  <c r="D505" i="13" s="1"/>
  <c r="C506" i="13" s="1"/>
  <c r="D506" i="13" s="1"/>
  <c r="C507" i="13" s="1"/>
  <c r="D507" i="13" s="1"/>
  <c r="C508" i="13" s="1"/>
  <c r="D508" i="13" s="1"/>
  <c r="C509" i="13" s="1"/>
  <c r="D509" i="13" s="1"/>
  <c r="C510" i="13" s="1"/>
  <c r="D510" i="13" s="1"/>
  <c r="C511" i="13" s="1"/>
  <c r="D511" i="13" s="1"/>
  <c r="C512" i="13" s="1"/>
  <c r="D512" i="13" s="1"/>
  <c r="C513" i="13" s="1"/>
  <c r="D513" i="13" s="1"/>
  <c r="C514" i="13" s="1"/>
  <c r="D514" i="13" s="1"/>
  <c r="C515" i="13" s="1"/>
  <c r="D515" i="13" s="1"/>
  <c r="C516" i="13" s="1"/>
  <c r="D516" i="13" s="1"/>
  <c r="C517" i="13" s="1"/>
  <c r="D517" i="13" s="1"/>
  <c r="C518" i="13" s="1"/>
  <c r="D518" i="13" s="1"/>
  <c r="C519" i="13" s="1"/>
  <c r="D519" i="13" s="1"/>
  <c r="C520" i="13" s="1"/>
  <c r="D520" i="13" s="1"/>
  <c r="C521" i="13" s="1"/>
  <c r="D521" i="13" s="1"/>
  <c r="C522" i="13" s="1"/>
  <c r="D522" i="13" s="1"/>
  <c r="C523" i="13" s="1"/>
  <c r="D523" i="13" s="1"/>
  <c r="C524" i="13" s="1"/>
  <c r="D524" i="13" s="1"/>
  <c r="C525" i="13" s="1"/>
  <c r="D525" i="13" s="1"/>
  <c r="C526" i="13" s="1"/>
  <c r="D526" i="13" s="1"/>
  <c r="C527" i="13" s="1"/>
  <c r="D527" i="13" s="1"/>
  <c r="C528" i="13" s="1"/>
  <c r="D528" i="13" s="1"/>
  <c r="C529" i="13" s="1"/>
  <c r="D529" i="13" s="1"/>
  <c r="C480" i="13"/>
  <c r="D480" i="13" s="1"/>
  <c r="C481" i="13" s="1"/>
  <c r="D481" i="13" s="1"/>
  <c r="C482" i="13" s="1"/>
  <c r="D482" i="13" s="1"/>
  <c r="C483" i="13" s="1"/>
  <c r="D483" i="13" s="1"/>
  <c r="C484" i="13" s="1"/>
  <c r="D484" i="13" s="1"/>
  <c r="C485" i="13" s="1"/>
  <c r="D485" i="13" s="1"/>
  <c r="C486" i="13" s="1"/>
  <c r="D486" i="13" s="1"/>
  <c r="C487" i="13" s="1"/>
  <c r="D487" i="13" s="1"/>
  <c r="C488" i="13" s="1"/>
  <c r="D488" i="13" s="1"/>
  <c r="C489" i="13" s="1"/>
  <c r="D489" i="13" s="1"/>
  <c r="C490" i="13" s="1"/>
  <c r="D490" i="13" s="1"/>
  <c r="C491" i="13" s="1"/>
  <c r="D491" i="13" s="1"/>
  <c r="C492" i="13" s="1"/>
  <c r="D492" i="13" s="1"/>
  <c r="C493" i="13" s="1"/>
  <c r="D493" i="13" s="1"/>
  <c r="C494" i="13" s="1"/>
  <c r="D494" i="13" s="1"/>
  <c r="C495" i="13" s="1"/>
  <c r="D495" i="13" s="1"/>
  <c r="C496" i="13" s="1"/>
  <c r="D496" i="13" s="1"/>
  <c r="C497" i="13" s="1"/>
  <c r="D497" i="13" s="1"/>
  <c r="C498" i="13" s="1"/>
  <c r="D498" i="13" s="1"/>
  <c r="C499" i="13" s="1"/>
  <c r="D499" i="13" s="1"/>
  <c r="C500" i="13" s="1"/>
  <c r="D500" i="13" s="1"/>
  <c r="C501" i="13" s="1"/>
  <c r="D501" i="13" s="1"/>
  <c r="C502" i="13" s="1"/>
  <c r="D502" i="13" s="1"/>
  <c r="C503" i="13" s="1"/>
  <c r="D503" i="13" s="1"/>
  <c r="C479" i="13"/>
  <c r="D479" i="13" s="1"/>
  <c r="C427" i="13"/>
  <c r="D427" i="13" s="1"/>
  <c r="C428" i="13" s="1"/>
  <c r="D428" i="13" s="1"/>
  <c r="C429" i="13" s="1"/>
  <c r="D429" i="13" s="1"/>
  <c r="C430" i="13" s="1"/>
  <c r="D430" i="13" s="1"/>
  <c r="C431" i="13" s="1"/>
  <c r="D431" i="13" s="1"/>
  <c r="C432" i="13" s="1"/>
  <c r="D432" i="13" s="1"/>
  <c r="C433" i="13" s="1"/>
  <c r="D433" i="13" s="1"/>
  <c r="C434" i="13" s="1"/>
  <c r="D434" i="13" s="1"/>
  <c r="C435" i="13" s="1"/>
  <c r="D435" i="13" s="1"/>
  <c r="C436" i="13" s="1"/>
  <c r="D436" i="13" s="1"/>
  <c r="C437" i="13" s="1"/>
  <c r="D437" i="13" s="1"/>
  <c r="C438" i="13" s="1"/>
  <c r="D438" i="13" s="1"/>
  <c r="C439" i="13" s="1"/>
  <c r="D439" i="13" s="1"/>
  <c r="C440" i="13" s="1"/>
  <c r="D440" i="13" s="1"/>
  <c r="C441" i="13" s="1"/>
  <c r="D441" i="13" s="1"/>
  <c r="C442" i="13" s="1"/>
  <c r="D442" i="13" s="1"/>
  <c r="C443" i="13" s="1"/>
  <c r="D443" i="13" s="1"/>
  <c r="C444" i="13" s="1"/>
  <c r="D444" i="13" s="1"/>
  <c r="C445" i="13" s="1"/>
  <c r="D445" i="13" s="1"/>
  <c r="C446" i="13" s="1"/>
  <c r="D446" i="13" s="1"/>
  <c r="C447" i="13" s="1"/>
  <c r="D447" i="13" s="1"/>
  <c r="C448" i="13" s="1"/>
  <c r="D448" i="13" s="1"/>
  <c r="C449" i="13" s="1"/>
  <c r="D449" i="13" s="1"/>
  <c r="C450" i="13" s="1"/>
  <c r="D450" i="13" s="1"/>
  <c r="C451" i="13" s="1"/>
  <c r="D451" i="13" s="1"/>
  <c r="C452" i="13" s="1"/>
  <c r="D452" i="13" s="1"/>
  <c r="C453" i="13" s="1"/>
  <c r="D453" i="13" s="1"/>
  <c r="C454" i="13" s="1"/>
  <c r="D454" i="13" s="1"/>
  <c r="C455" i="13" s="1"/>
  <c r="D455" i="13" s="1"/>
  <c r="C456" i="13" s="1"/>
  <c r="D456" i="13" s="1"/>
  <c r="C457" i="13" s="1"/>
  <c r="D457" i="13" s="1"/>
  <c r="C458" i="13" s="1"/>
  <c r="D458" i="13" s="1"/>
  <c r="C459" i="13" s="1"/>
  <c r="D459" i="13" s="1"/>
  <c r="C460" i="13" s="1"/>
  <c r="D460" i="13" s="1"/>
  <c r="C461" i="13" s="1"/>
  <c r="D461" i="13" s="1"/>
  <c r="C462" i="13" s="1"/>
  <c r="D462" i="13" s="1"/>
  <c r="C463" i="13" s="1"/>
  <c r="D463" i="13" s="1"/>
  <c r="C464" i="13" s="1"/>
  <c r="D464" i="13" s="1"/>
  <c r="C465" i="13" s="1"/>
  <c r="D465" i="13" s="1"/>
  <c r="C466" i="13" s="1"/>
  <c r="D466" i="13" s="1"/>
  <c r="C467" i="13" s="1"/>
  <c r="D467" i="13" s="1"/>
  <c r="C468" i="13" s="1"/>
  <c r="D468" i="13" s="1"/>
  <c r="C469" i="13" s="1"/>
  <c r="D469" i="13" s="1"/>
  <c r="C470" i="13" s="1"/>
  <c r="D470" i="13" s="1"/>
  <c r="C471" i="13" s="1"/>
  <c r="D471" i="13" s="1"/>
  <c r="C472" i="13" s="1"/>
  <c r="D472" i="13" s="1"/>
  <c r="C473" i="13" s="1"/>
  <c r="D473" i="13" s="1"/>
  <c r="C474" i="13" s="1"/>
  <c r="D474" i="13" s="1"/>
  <c r="C475" i="13" s="1"/>
  <c r="D475" i="13" s="1"/>
  <c r="C476" i="13" s="1"/>
  <c r="D476" i="13" s="1"/>
  <c r="C477" i="13" s="1"/>
  <c r="D477" i="13" s="1"/>
  <c r="D391" i="13"/>
  <c r="C392" i="13" s="1"/>
  <c r="D392" i="13" s="1"/>
  <c r="C393" i="13" s="1"/>
  <c r="D393" i="13" s="1"/>
  <c r="C394" i="13" s="1"/>
  <c r="D394" i="13" s="1"/>
  <c r="C395" i="13" s="1"/>
  <c r="D395" i="13" s="1"/>
  <c r="C396" i="13" s="1"/>
  <c r="D396" i="13" s="1"/>
  <c r="C397" i="13" s="1"/>
  <c r="D397" i="13" s="1"/>
  <c r="C398" i="13" s="1"/>
  <c r="D398" i="13" s="1"/>
  <c r="C399" i="13" s="1"/>
  <c r="D399" i="13" s="1"/>
  <c r="C400" i="13" s="1"/>
  <c r="D400" i="13" s="1"/>
  <c r="C401" i="13" s="1"/>
  <c r="D401" i="13" s="1"/>
  <c r="C402" i="13" s="1"/>
  <c r="D402" i="13" s="1"/>
  <c r="C403" i="13" s="1"/>
  <c r="D403" i="13" s="1"/>
  <c r="C404" i="13" s="1"/>
  <c r="D404" i="13" s="1"/>
  <c r="C405" i="13" s="1"/>
  <c r="D405" i="13" s="1"/>
  <c r="C406" i="13" s="1"/>
  <c r="D406" i="13" s="1"/>
  <c r="C407" i="13" s="1"/>
  <c r="D407" i="13" s="1"/>
  <c r="C408" i="13" s="1"/>
  <c r="D408" i="13" s="1"/>
  <c r="C409" i="13" s="1"/>
  <c r="D409" i="13" s="1"/>
  <c r="C410" i="13" s="1"/>
  <c r="D410" i="13" s="1"/>
  <c r="C411" i="13" s="1"/>
  <c r="D411" i="13" s="1"/>
  <c r="C412" i="13" s="1"/>
  <c r="D412" i="13" s="1"/>
  <c r="C413" i="13" s="1"/>
  <c r="D413" i="13" s="1"/>
  <c r="C414" i="13" s="1"/>
  <c r="D414" i="13" s="1"/>
  <c r="C415" i="13" s="1"/>
  <c r="D415" i="13" s="1"/>
  <c r="C416" i="13" s="1"/>
  <c r="D416" i="13" s="1"/>
  <c r="C417" i="13" s="1"/>
  <c r="D417" i="13" s="1"/>
  <c r="C418" i="13" s="1"/>
  <c r="D418" i="13" s="1"/>
  <c r="C419" i="13" s="1"/>
  <c r="D419" i="13" s="1"/>
  <c r="C420" i="13" s="1"/>
  <c r="D420" i="13" s="1"/>
  <c r="C421" i="13" s="1"/>
  <c r="D421" i="13" s="1"/>
  <c r="C422" i="13" s="1"/>
  <c r="D422" i="13" s="1"/>
  <c r="C423" i="13" s="1"/>
  <c r="D423" i="13" s="1"/>
  <c r="C424" i="13" s="1"/>
  <c r="D424" i="13" s="1"/>
  <c r="C425" i="13" s="1"/>
  <c r="D425" i="13" s="1"/>
  <c r="D375" i="13"/>
  <c r="C376" i="13" s="1"/>
  <c r="D376" i="13" s="1"/>
  <c r="C377" i="13" s="1"/>
  <c r="D377" i="13" s="1"/>
  <c r="C378" i="13" s="1"/>
  <c r="D378" i="13" s="1"/>
  <c r="C379" i="13" s="1"/>
  <c r="D379" i="13" s="1"/>
  <c r="C380" i="13" s="1"/>
  <c r="D380" i="13" s="1"/>
  <c r="C381" i="13" s="1"/>
  <c r="D381" i="13" s="1"/>
  <c r="C382" i="13" s="1"/>
  <c r="D382" i="13" s="1"/>
  <c r="C383" i="13" s="1"/>
  <c r="D383" i="13" s="1"/>
  <c r="C384" i="13" s="1"/>
  <c r="D384" i="13" s="1"/>
  <c r="C385" i="13" s="1"/>
  <c r="D385" i="13" s="1"/>
  <c r="C386" i="13" s="1"/>
  <c r="D386" i="13" s="1"/>
  <c r="C387" i="13" s="1"/>
  <c r="D387" i="13" s="1"/>
  <c r="C388" i="13" s="1"/>
  <c r="D388" i="13" s="1"/>
  <c r="C389" i="13" s="1"/>
  <c r="D389" i="13" s="1"/>
  <c r="C390" i="13" s="1"/>
  <c r="D390" i="13" s="1"/>
  <c r="C391" i="13" s="1"/>
  <c r="C375" i="13"/>
  <c r="D350" i="13"/>
  <c r="C351" i="13" s="1"/>
  <c r="D351" i="13" s="1"/>
  <c r="C352" i="13" s="1"/>
  <c r="D352" i="13" s="1"/>
  <c r="C353" i="13" s="1"/>
  <c r="D353" i="13" s="1"/>
  <c r="C354" i="13" s="1"/>
  <c r="D354" i="13" s="1"/>
  <c r="C355" i="13" s="1"/>
  <c r="D355" i="13" s="1"/>
  <c r="C356" i="13" s="1"/>
  <c r="D356" i="13" s="1"/>
  <c r="C357" i="13" s="1"/>
  <c r="D357" i="13" s="1"/>
  <c r="C358" i="13" s="1"/>
  <c r="D358" i="13" s="1"/>
  <c r="C359" i="13" s="1"/>
  <c r="D359" i="13" s="1"/>
  <c r="C360" i="13" s="1"/>
  <c r="D360" i="13" s="1"/>
  <c r="C361" i="13" s="1"/>
  <c r="D361" i="13" s="1"/>
  <c r="C362" i="13" s="1"/>
  <c r="D362" i="13" s="1"/>
  <c r="C363" i="13" s="1"/>
  <c r="D363" i="13" s="1"/>
  <c r="C364" i="13" s="1"/>
  <c r="D364" i="13" s="1"/>
  <c r="C365" i="13" s="1"/>
  <c r="D365" i="13" s="1"/>
  <c r="C366" i="13" s="1"/>
  <c r="D366" i="13" s="1"/>
  <c r="C367" i="13" s="1"/>
  <c r="D367" i="13" s="1"/>
  <c r="C368" i="13" s="1"/>
  <c r="D368" i="13" s="1"/>
  <c r="C369" i="13" s="1"/>
  <c r="D369" i="13" s="1"/>
  <c r="C370" i="13" s="1"/>
  <c r="D370" i="13" s="1"/>
  <c r="C371" i="13" s="1"/>
  <c r="D371" i="13" s="1"/>
  <c r="C372" i="13" s="1"/>
  <c r="D372" i="13" s="1"/>
  <c r="C373" i="13" s="1"/>
  <c r="D373" i="13" s="1"/>
  <c r="C349" i="13"/>
  <c r="D349" i="13" s="1"/>
  <c r="C350" i="13" s="1"/>
  <c r="C325" i="13"/>
  <c r="D325" i="13" s="1"/>
  <c r="C326" i="13" s="1"/>
  <c r="D326" i="13" s="1"/>
  <c r="C327" i="13" s="1"/>
  <c r="D327" i="13" s="1"/>
  <c r="C328" i="13" s="1"/>
  <c r="D328" i="13" s="1"/>
  <c r="C329" i="13" s="1"/>
  <c r="D329" i="13" s="1"/>
  <c r="C330" i="13" s="1"/>
  <c r="D330" i="13" s="1"/>
  <c r="C331" i="13" s="1"/>
  <c r="D331" i="13" s="1"/>
  <c r="C332" i="13" s="1"/>
  <c r="D332" i="13" s="1"/>
  <c r="C333" i="13" s="1"/>
  <c r="D333" i="13" s="1"/>
  <c r="C334" i="13" s="1"/>
  <c r="D334" i="13" s="1"/>
  <c r="C335" i="13" s="1"/>
  <c r="D335" i="13" s="1"/>
  <c r="C336" i="13" s="1"/>
  <c r="D336" i="13" s="1"/>
  <c r="C337" i="13" s="1"/>
  <c r="D337" i="13" s="1"/>
  <c r="C338" i="13" s="1"/>
  <c r="D338" i="13" s="1"/>
  <c r="C339" i="13" s="1"/>
  <c r="D339" i="13" s="1"/>
  <c r="C340" i="13" s="1"/>
  <c r="D340" i="13" s="1"/>
  <c r="C341" i="13" s="1"/>
  <c r="D341" i="13" s="1"/>
  <c r="C342" i="13" s="1"/>
  <c r="D342" i="13" s="1"/>
  <c r="C343" i="13" s="1"/>
  <c r="D343" i="13" s="1"/>
  <c r="C344" i="13" s="1"/>
  <c r="D344" i="13" s="1"/>
  <c r="C345" i="13" s="1"/>
  <c r="D345" i="13" s="1"/>
  <c r="C346" i="13" s="1"/>
  <c r="D346" i="13" s="1"/>
  <c r="C347" i="13" s="1"/>
  <c r="D347" i="13" s="1"/>
  <c r="D324" i="13"/>
  <c r="C323" i="13"/>
  <c r="D323" i="13" s="1"/>
  <c r="C324" i="13" s="1"/>
  <c r="D295" i="13"/>
  <c r="C296" i="13" s="1"/>
  <c r="D296" i="13" s="1"/>
  <c r="C297" i="13" s="1"/>
  <c r="D297" i="13" s="1"/>
  <c r="C298" i="13" s="1"/>
  <c r="D298" i="13" s="1"/>
  <c r="C299" i="13" s="1"/>
  <c r="D299" i="13" s="1"/>
  <c r="C300" i="13" s="1"/>
  <c r="D300" i="13" s="1"/>
  <c r="C301" i="13" s="1"/>
  <c r="D301" i="13" s="1"/>
  <c r="C302" i="13" s="1"/>
  <c r="D302" i="13" s="1"/>
  <c r="C303" i="13" s="1"/>
  <c r="D303" i="13" s="1"/>
  <c r="C304" i="13" s="1"/>
  <c r="D304" i="13" s="1"/>
  <c r="C305" i="13" s="1"/>
  <c r="D305" i="13" s="1"/>
  <c r="C306" i="13" s="1"/>
  <c r="D306" i="13" s="1"/>
  <c r="C307" i="13" s="1"/>
  <c r="D307" i="13" s="1"/>
  <c r="C308" i="13" s="1"/>
  <c r="D308" i="13" s="1"/>
  <c r="C309" i="13" s="1"/>
  <c r="D309" i="13" s="1"/>
  <c r="C310" i="13" s="1"/>
  <c r="D310" i="13" s="1"/>
  <c r="C311" i="13" s="1"/>
  <c r="D311" i="13" s="1"/>
  <c r="C312" i="13" s="1"/>
  <c r="D312" i="13" s="1"/>
  <c r="C313" i="13" s="1"/>
  <c r="D313" i="13" s="1"/>
  <c r="C314" i="13" s="1"/>
  <c r="D314" i="13" s="1"/>
  <c r="C315" i="13" s="1"/>
  <c r="D315" i="13" s="1"/>
  <c r="C316" i="13" s="1"/>
  <c r="D316" i="13" s="1"/>
  <c r="C317" i="13" s="1"/>
  <c r="D317" i="13" s="1"/>
  <c r="C318" i="13" s="1"/>
  <c r="D318" i="13" s="1"/>
  <c r="C319" i="13" s="1"/>
  <c r="D319" i="13" s="1"/>
  <c r="C320" i="13" s="1"/>
  <c r="D320" i="13" s="1"/>
  <c r="C321" i="13" s="1"/>
  <c r="D321" i="13" s="1"/>
  <c r="D289" i="13"/>
  <c r="C290" i="13" s="1"/>
  <c r="D290" i="13" s="1"/>
  <c r="C291" i="13" s="1"/>
  <c r="D291" i="13" s="1"/>
  <c r="C292" i="13" s="1"/>
  <c r="D292" i="13" s="1"/>
  <c r="C293" i="13" s="1"/>
  <c r="D293" i="13" s="1"/>
  <c r="C294" i="13" s="1"/>
  <c r="D294" i="13" s="1"/>
  <c r="C295" i="13" s="1"/>
  <c r="C289" i="13"/>
  <c r="C271" i="13"/>
  <c r="D271" i="13" s="1"/>
  <c r="C272" i="13" s="1"/>
  <c r="D272" i="13" s="1"/>
  <c r="C273" i="13" s="1"/>
  <c r="D273" i="13" s="1"/>
  <c r="C274" i="13" s="1"/>
  <c r="D274" i="13" s="1"/>
  <c r="C275" i="13" s="1"/>
  <c r="D275" i="13" s="1"/>
  <c r="C276" i="13" s="1"/>
  <c r="D276" i="13" s="1"/>
  <c r="C277" i="13" s="1"/>
  <c r="D277" i="13" s="1"/>
  <c r="C278" i="13" s="1"/>
  <c r="D278" i="13" s="1"/>
  <c r="C279" i="13" s="1"/>
  <c r="D279" i="13" s="1"/>
  <c r="C280" i="13" s="1"/>
  <c r="D280" i="13" s="1"/>
  <c r="C281" i="13" s="1"/>
  <c r="D281" i="13" s="1"/>
  <c r="C282" i="13" s="1"/>
  <c r="D282" i="13" s="1"/>
  <c r="C283" i="13" s="1"/>
  <c r="D283" i="13" s="1"/>
  <c r="C284" i="13" s="1"/>
  <c r="D284" i="13" s="1"/>
  <c r="C285" i="13" s="1"/>
  <c r="D285" i="13" s="1"/>
  <c r="C286" i="13" s="1"/>
  <c r="D286" i="13" s="1"/>
  <c r="C287" i="13" s="1"/>
  <c r="D287" i="13" s="1"/>
  <c r="C263" i="13"/>
  <c r="D263" i="13" s="1"/>
  <c r="C264" i="13" s="1"/>
  <c r="D264" i="13" s="1"/>
  <c r="C265" i="13" s="1"/>
  <c r="D265" i="13" s="1"/>
  <c r="C266" i="13" s="1"/>
  <c r="D266" i="13" s="1"/>
  <c r="C267" i="13" s="1"/>
  <c r="D267" i="13" s="1"/>
  <c r="C268" i="13" s="1"/>
  <c r="D268" i="13" s="1"/>
  <c r="C269" i="13" s="1"/>
  <c r="D269" i="13" s="1"/>
  <c r="C270" i="13" s="1"/>
  <c r="D270" i="13" s="1"/>
  <c r="D237" i="13"/>
  <c r="C238" i="13" s="1"/>
  <c r="D238" i="13" s="1"/>
  <c r="C239" i="13" s="1"/>
  <c r="D239" i="13" s="1"/>
  <c r="C240" i="13" s="1"/>
  <c r="D240" i="13" s="1"/>
  <c r="C241" i="13" s="1"/>
  <c r="D241" i="13" s="1"/>
  <c r="C242" i="13" s="1"/>
  <c r="D242" i="13" s="1"/>
  <c r="C243" i="13" s="1"/>
  <c r="D243" i="13" s="1"/>
  <c r="C244" i="13" s="1"/>
  <c r="D244" i="13" s="1"/>
  <c r="C245" i="13" s="1"/>
  <c r="D245" i="13" s="1"/>
  <c r="C246" i="13" s="1"/>
  <c r="D246" i="13" s="1"/>
  <c r="C247" i="13" s="1"/>
  <c r="D247" i="13" s="1"/>
  <c r="C248" i="13" s="1"/>
  <c r="D248" i="13" s="1"/>
  <c r="C249" i="13" s="1"/>
  <c r="D249" i="13" s="1"/>
  <c r="C250" i="13" s="1"/>
  <c r="D250" i="13" s="1"/>
  <c r="C251" i="13" s="1"/>
  <c r="D251" i="13" s="1"/>
  <c r="C252" i="13" s="1"/>
  <c r="D252" i="13" s="1"/>
  <c r="C253" i="13" s="1"/>
  <c r="D253" i="13" s="1"/>
  <c r="C254" i="13" s="1"/>
  <c r="D254" i="13" s="1"/>
  <c r="C255" i="13" s="1"/>
  <c r="D255" i="13" s="1"/>
  <c r="C256" i="13" s="1"/>
  <c r="D256" i="13" s="1"/>
  <c r="C257" i="13" s="1"/>
  <c r="D257" i="13" s="1"/>
  <c r="C258" i="13" s="1"/>
  <c r="D258" i="13" s="1"/>
  <c r="C259" i="13" s="1"/>
  <c r="D259" i="13" s="1"/>
  <c r="C260" i="13" s="1"/>
  <c r="D260" i="13" s="1"/>
  <c r="C261" i="13" s="1"/>
  <c r="D261" i="13" s="1"/>
  <c r="C237" i="13"/>
  <c r="C217" i="13"/>
  <c r="D217" i="13" s="1"/>
  <c r="C218" i="13" s="1"/>
  <c r="D218" i="13" s="1"/>
  <c r="C219" i="13" s="1"/>
  <c r="D219" i="13" s="1"/>
  <c r="C220" i="13" s="1"/>
  <c r="D220" i="13" s="1"/>
  <c r="C221" i="13" s="1"/>
  <c r="D221" i="13" s="1"/>
  <c r="C222" i="13" s="1"/>
  <c r="D222" i="13" s="1"/>
  <c r="C223" i="13" s="1"/>
  <c r="D223" i="13" s="1"/>
  <c r="C224" i="13" s="1"/>
  <c r="D224" i="13" s="1"/>
  <c r="C225" i="13" s="1"/>
  <c r="D225" i="13" s="1"/>
  <c r="C226" i="13" s="1"/>
  <c r="D226" i="13" s="1"/>
  <c r="C227" i="13" s="1"/>
  <c r="D227" i="13" s="1"/>
  <c r="C228" i="13" s="1"/>
  <c r="D228" i="13" s="1"/>
  <c r="C229" i="13" s="1"/>
  <c r="D229" i="13" s="1"/>
  <c r="C230" i="13" s="1"/>
  <c r="D230" i="13" s="1"/>
  <c r="C231" i="13" s="1"/>
  <c r="D231" i="13" s="1"/>
  <c r="C232" i="13" s="1"/>
  <c r="D232" i="13" s="1"/>
  <c r="C233" i="13" s="1"/>
  <c r="D233" i="13" s="1"/>
  <c r="C234" i="13" s="1"/>
  <c r="D234" i="13" s="1"/>
  <c r="C235" i="13" s="1"/>
  <c r="D235" i="13" s="1"/>
  <c r="C211" i="13"/>
  <c r="D211" i="13" s="1"/>
  <c r="C212" i="13" s="1"/>
  <c r="D212" i="13" s="1"/>
  <c r="C213" i="13" s="1"/>
  <c r="D213" i="13" s="1"/>
  <c r="C214" i="13" s="1"/>
  <c r="D214" i="13" s="1"/>
  <c r="C215" i="13" s="1"/>
  <c r="D215" i="13" s="1"/>
  <c r="C216" i="13" s="1"/>
  <c r="D216" i="13" s="1"/>
  <c r="C185" i="13"/>
  <c r="D185" i="13" s="1"/>
  <c r="C186" i="13" s="1"/>
  <c r="D186" i="13" s="1"/>
  <c r="C187" i="13" s="1"/>
  <c r="D187" i="13" s="1"/>
  <c r="C188" i="13" s="1"/>
  <c r="D188" i="13" s="1"/>
  <c r="C189" i="13" s="1"/>
  <c r="D189" i="13" s="1"/>
  <c r="C190" i="13" s="1"/>
  <c r="D190" i="13" s="1"/>
  <c r="C191" i="13" s="1"/>
  <c r="D191" i="13" s="1"/>
  <c r="C192" i="13" s="1"/>
  <c r="D192" i="13" s="1"/>
  <c r="C193" i="13" s="1"/>
  <c r="D193" i="13" s="1"/>
  <c r="C194" i="13" s="1"/>
  <c r="D194" i="13" s="1"/>
  <c r="C195" i="13" s="1"/>
  <c r="D195" i="13" s="1"/>
  <c r="C196" i="13" s="1"/>
  <c r="D196" i="13" s="1"/>
  <c r="C197" i="13" s="1"/>
  <c r="D197" i="13" s="1"/>
  <c r="C198" i="13" s="1"/>
  <c r="D198" i="13" s="1"/>
  <c r="C199" i="13" s="1"/>
  <c r="D199" i="13" s="1"/>
  <c r="C200" i="13" s="1"/>
  <c r="D200" i="13" s="1"/>
  <c r="C201" i="13" s="1"/>
  <c r="D201" i="13" s="1"/>
  <c r="C202" i="13" s="1"/>
  <c r="D202" i="13" s="1"/>
  <c r="C203" i="13" s="1"/>
  <c r="D203" i="13" s="1"/>
  <c r="C204" i="13" s="1"/>
  <c r="D204" i="13" s="1"/>
  <c r="C205" i="13" s="1"/>
  <c r="D205" i="13" s="1"/>
  <c r="C206" i="13" s="1"/>
  <c r="D206" i="13" s="1"/>
  <c r="C207" i="13" s="1"/>
  <c r="D207" i="13" s="1"/>
  <c r="C208" i="13" s="1"/>
  <c r="D208" i="13" s="1"/>
  <c r="C209" i="13" s="1"/>
  <c r="D209" i="13" s="1"/>
  <c r="D159" i="13"/>
  <c r="C160" i="13" s="1"/>
  <c r="D160" i="13" s="1"/>
  <c r="C161" i="13" s="1"/>
  <c r="D161" i="13" s="1"/>
  <c r="C162" i="13" s="1"/>
  <c r="D162" i="13" s="1"/>
  <c r="C163" i="13" s="1"/>
  <c r="D163" i="13" s="1"/>
  <c r="C164" i="13" s="1"/>
  <c r="D164" i="13" s="1"/>
  <c r="C165" i="13" s="1"/>
  <c r="D165" i="13" s="1"/>
  <c r="C166" i="13" s="1"/>
  <c r="D166" i="13" s="1"/>
  <c r="C167" i="13" s="1"/>
  <c r="D167" i="13" s="1"/>
  <c r="C168" i="13" s="1"/>
  <c r="D168" i="13" s="1"/>
  <c r="C169" i="13" s="1"/>
  <c r="D169" i="13" s="1"/>
  <c r="C170" i="13" s="1"/>
  <c r="D170" i="13" s="1"/>
  <c r="C171" i="13" s="1"/>
  <c r="D171" i="13" s="1"/>
  <c r="C172" i="13" s="1"/>
  <c r="D172" i="13" s="1"/>
  <c r="C173" i="13" s="1"/>
  <c r="D173" i="13" s="1"/>
  <c r="C174" i="13" s="1"/>
  <c r="D174" i="13" s="1"/>
  <c r="C175" i="13" s="1"/>
  <c r="D175" i="13" s="1"/>
  <c r="C176" i="13" s="1"/>
  <c r="D176" i="13" s="1"/>
  <c r="C177" i="13" s="1"/>
  <c r="D177" i="13" s="1"/>
  <c r="C178" i="13" s="1"/>
  <c r="D178" i="13" s="1"/>
  <c r="C179" i="13" s="1"/>
  <c r="D179" i="13" s="1"/>
  <c r="C180" i="13" s="1"/>
  <c r="D180" i="13" s="1"/>
  <c r="C181" i="13" s="1"/>
  <c r="D181" i="13" s="1"/>
  <c r="C182" i="13" s="1"/>
  <c r="D182" i="13" s="1"/>
  <c r="C183" i="13" s="1"/>
  <c r="D183" i="13" s="1"/>
  <c r="C159" i="13"/>
  <c r="D136" i="13"/>
  <c r="C137" i="13" s="1"/>
  <c r="D137" i="13" s="1"/>
  <c r="C138" i="13" s="1"/>
  <c r="D138" i="13" s="1"/>
  <c r="C139" i="13" s="1"/>
  <c r="D139" i="13" s="1"/>
  <c r="C140" i="13" s="1"/>
  <c r="D140" i="13" s="1"/>
  <c r="C141" i="13" s="1"/>
  <c r="D141" i="13" s="1"/>
  <c r="C142" i="13" s="1"/>
  <c r="D142" i="13" s="1"/>
  <c r="C143" i="13" s="1"/>
  <c r="D143" i="13" s="1"/>
  <c r="C144" i="13" s="1"/>
  <c r="D144" i="13" s="1"/>
  <c r="C145" i="13" s="1"/>
  <c r="D145" i="13" s="1"/>
  <c r="C146" i="13" s="1"/>
  <c r="D146" i="13" s="1"/>
  <c r="C147" i="13" s="1"/>
  <c r="D147" i="13" s="1"/>
  <c r="C148" i="13" s="1"/>
  <c r="D148" i="13" s="1"/>
  <c r="C149" i="13" s="1"/>
  <c r="D149" i="13" s="1"/>
  <c r="C150" i="13" s="1"/>
  <c r="D150" i="13" s="1"/>
  <c r="C151" i="13" s="1"/>
  <c r="D151" i="13" s="1"/>
  <c r="C152" i="13" s="1"/>
  <c r="D152" i="13" s="1"/>
  <c r="C153" i="13" s="1"/>
  <c r="D153" i="13" s="1"/>
  <c r="C154" i="13" s="1"/>
  <c r="D154" i="13" s="1"/>
  <c r="C155" i="13" s="1"/>
  <c r="D155" i="13" s="1"/>
  <c r="C156" i="13" s="1"/>
  <c r="D156" i="13" s="1"/>
  <c r="C157" i="13" s="1"/>
  <c r="D157" i="13" s="1"/>
  <c r="C134" i="13"/>
  <c r="D134" i="13" s="1"/>
  <c r="C135" i="13" s="1"/>
  <c r="D135" i="13" s="1"/>
  <c r="C136" i="13" s="1"/>
  <c r="C133" i="13"/>
  <c r="D133" i="13" s="1"/>
  <c r="C107" i="13"/>
  <c r="D107" i="13" s="1"/>
  <c r="C108" i="13" s="1"/>
  <c r="D108" i="13" s="1"/>
  <c r="C109" i="13" s="1"/>
  <c r="D109" i="13" s="1"/>
  <c r="C110" i="13" s="1"/>
  <c r="D110" i="13" s="1"/>
  <c r="C111" i="13" s="1"/>
  <c r="D111" i="13" s="1"/>
  <c r="C112" i="13" s="1"/>
  <c r="D112" i="13" s="1"/>
  <c r="C113" i="13" s="1"/>
  <c r="D113" i="13" s="1"/>
  <c r="C114" i="13" s="1"/>
  <c r="D114" i="13" s="1"/>
  <c r="C115" i="13" s="1"/>
  <c r="D115" i="13" s="1"/>
  <c r="C116" i="13" s="1"/>
  <c r="D116" i="13" s="1"/>
  <c r="C117" i="13" s="1"/>
  <c r="D117" i="13" s="1"/>
  <c r="C118" i="13" s="1"/>
  <c r="D118" i="13" s="1"/>
  <c r="C119" i="13" s="1"/>
  <c r="D119" i="13" s="1"/>
  <c r="C120" i="13" s="1"/>
  <c r="D120" i="13" s="1"/>
  <c r="C121" i="13" s="1"/>
  <c r="D121" i="13" s="1"/>
  <c r="C122" i="13" s="1"/>
  <c r="D122" i="13" s="1"/>
  <c r="C123" i="13" s="1"/>
  <c r="D123" i="13" s="1"/>
  <c r="C124" i="13" s="1"/>
  <c r="D124" i="13" s="1"/>
  <c r="C125" i="13" s="1"/>
  <c r="D125" i="13" s="1"/>
  <c r="C126" i="13" s="1"/>
  <c r="D126" i="13" s="1"/>
  <c r="C127" i="13" s="1"/>
  <c r="D127" i="13" s="1"/>
  <c r="C128" i="13" s="1"/>
  <c r="D128" i="13" s="1"/>
  <c r="C129" i="13" s="1"/>
  <c r="D129" i="13" s="1"/>
  <c r="C130" i="13" s="1"/>
  <c r="D130" i="13" s="1"/>
  <c r="C131" i="13" s="1"/>
  <c r="D131" i="13" s="1"/>
  <c r="C81" i="13"/>
  <c r="D81" i="13" s="1"/>
  <c r="C82" i="13" s="1"/>
  <c r="D82" i="13" s="1"/>
  <c r="C83" i="13" s="1"/>
  <c r="D83" i="13" s="1"/>
  <c r="C84" i="13" s="1"/>
  <c r="D84" i="13" s="1"/>
  <c r="C85" i="13" s="1"/>
  <c r="D85" i="13" s="1"/>
  <c r="C86" i="13" s="1"/>
  <c r="D86" i="13" s="1"/>
  <c r="C87" i="13" s="1"/>
  <c r="D87" i="13" s="1"/>
  <c r="C88" i="13" s="1"/>
  <c r="D88" i="13" s="1"/>
  <c r="C89" i="13" s="1"/>
  <c r="D89" i="13" s="1"/>
  <c r="C90" i="13" s="1"/>
  <c r="D90" i="13" s="1"/>
  <c r="C91" i="13" s="1"/>
  <c r="D91" i="13" s="1"/>
  <c r="C92" i="13" s="1"/>
  <c r="D92" i="13" s="1"/>
  <c r="C93" i="13" s="1"/>
  <c r="D93" i="13" s="1"/>
  <c r="C94" i="13" s="1"/>
  <c r="D94" i="13" s="1"/>
  <c r="C95" i="13" s="1"/>
  <c r="D95" i="13" s="1"/>
  <c r="C96" i="13" s="1"/>
  <c r="D96" i="13" s="1"/>
  <c r="C97" i="13" s="1"/>
  <c r="D97" i="13" s="1"/>
  <c r="C98" i="13" s="1"/>
  <c r="D98" i="13" s="1"/>
  <c r="C99" i="13" s="1"/>
  <c r="D99" i="13" s="1"/>
  <c r="C100" i="13" s="1"/>
  <c r="D100" i="13" s="1"/>
  <c r="C101" i="13" s="1"/>
  <c r="D101" i="13" s="1"/>
  <c r="C102" i="13" s="1"/>
  <c r="D102" i="13" s="1"/>
  <c r="C103" i="13" s="1"/>
  <c r="D103" i="13" s="1"/>
  <c r="C104" i="13" s="1"/>
  <c r="D104" i="13" s="1"/>
  <c r="C105" i="13" s="1"/>
  <c r="D105" i="13" s="1"/>
  <c r="C55" i="13"/>
  <c r="D55" i="13" s="1"/>
  <c r="C56" i="13" s="1"/>
  <c r="D56" i="13" s="1"/>
  <c r="C57" i="13" s="1"/>
  <c r="D57" i="13" s="1"/>
  <c r="C58" i="13" s="1"/>
  <c r="D58" i="13" s="1"/>
  <c r="C59" i="13" s="1"/>
  <c r="D59" i="13" s="1"/>
  <c r="C60" i="13" s="1"/>
  <c r="D60" i="13" s="1"/>
  <c r="C61" i="13" s="1"/>
  <c r="D61" i="13" s="1"/>
  <c r="C62" i="13" s="1"/>
  <c r="D62" i="13" s="1"/>
  <c r="C63" i="13" s="1"/>
  <c r="D63" i="13" s="1"/>
  <c r="C64" i="13" s="1"/>
  <c r="D64" i="13" s="1"/>
  <c r="C65" i="13" s="1"/>
  <c r="D65" i="13" s="1"/>
  <c r="C66" i="13" s="1"/>
  <c r="D66" i="13" s="1"/>
  <c r="C67" i="13" s="1"/>
  <c r="D67" i="13" s="1"/>
  <c r="C68" i="13" s="1"/>
  <c r="D68" i="13" s="1"/>
  <c r="C69" i="13" s="1"/>
  <c r="D69" i="13" s="1"/>
  <c r="C70" i="13" s="1"/>
  <c r="D70" i="13" s="1"/>
  <c r="C71" i="13" s="1"/>
  <c r="D71" i="13" s="1"/>
  <c r="C72" i="13" s="1"/>
  <c r="D72" i="13" s="1"/>
  <c r="C73" i="13" s="1"/>
  <c r="D73" i="13" s="1"/>
  <c r="C74" i="13" s="1"/>
  <c r="D74" i="13" s="1"/>
  <c r="C75" i="13" s="1"/>
  <c r="D75" i="13" s="1"/>
  <c r="C76" i="13" s="1"/>
  <c r="D76" i="13" s="1"/>
  <c r="C77" i="13" s="1"/>
  <c r="D77" i="13" s="1"/>
  <c r="C78" i="13" s="1"/>
  <c r="D78" i="13" s="1"/>
  <c r="C79" i="13" s="1"/>
  <c r="D79" i="13" s="1"/>
  <c r="C29" i="13"/>
  <c r="D29" i="13" s="1"/>
  <c r="C30" i="13" s="1"/>
  <c r="D30" i="13" s="1"/>
  <c r="C31" i="13" s="1"/>
  <c r="D31" i="13" s="1"/>
  <c r="C32" i="13" s="1"/>
  <c r="D32" i="13" s="1"/>
  <c r="C33" i="13" s="1"/>
  <c r="D33" i="13" s="1"/>
  <c r="C34" i="13" s="1"/>
  <c r="D34" i="13" s="1"/>
  <c r="C35" i="13" s="1"/>
  <c r="D35" i="13" s="1"/>
  <c r="C36" i="13" s="1"/>
  <c r="D36" i="13" s="1"/>
  <c r="C37" i="13" s="1"/>
  <c r="D37" i="13" s="1"/>
  <c r="C38" i="13" s="1"/>
  <c r="D38" i="13" s="1"/>
  <c r="C39" i="13" s="1"/>
  <c r="D39" i="13" s="1"/>
  <c r="C40" i="13" s="1"/>
  <c r="D40" i="13" s="1"/>
  <c r="C41" i="13" s="1"/>
  <c r="D41" i="13" s="1"/>
  <c r="C42" i="13" s="1"/>
  <c r="D42" i="13" s="1"/>
  <c r="C43" i="13" s="1"/>
  <c r="D43" i="13" s="1"/>
  <c r="C44" i="13" s="1"/>
  <c r="D44" i="13" s="1"/>
  <c r="C45" i="13" s="1"/>
  <c r="D45" i="13" s="1"/>
  <c r="C46" i="13" s="1"/>
  <c r="D46" i="13" s="1"/>
  <c r="C47" i="13" s="1"/>
  <c r="D47" i="13" s="1"/>
  <c r="C48" i="13" s="1"/>
  <c r="D48" i="13" s="1"/>
  <c r="C49" i="13" s="1"/>
  <c r="D49" i="13" s="1"/>
  <c r="C50" i="13" s="1"/>
  <c r="D50" i="13" s="1"/>
  <c r="C51" i="13" s="1"/>
  <c r="D51" i="13" s="1"/>
  <c r="C52" i="13" s="1"/>
  <c r="D52" i="13" s="1"/>
  <c r="C53" i="13" s="1"/>
  <c r="D53" i="13" s="1"/>
  <c r="C3" i="13"/>
  <c r="D3" i="13" s="1"/>
  <c r="C4" i="13" s="1"/>
  <c r="D4" i="13" s="1"/>
  <c r="C5" i="13" s="1"/>
  <c r="D5" i="13" s="1"/>
  <c r="C6" i="13" s="1"/>
  <c r="D6" i="13" s="1"/>
  <c r="C7" i="13" s="1"/>
  <c r="D7" i="13" s="1"/>
  <c r="C8" i="13" s="1"/>
  <c r="D8" i="13" s="1"/>
  <c r="C9" i="13" s="1"/>
  <c r="D9" i="13" s="1"/>
  <c r="C10" i="13" s="1"/>
  <c r="D10" i="13" s="1"/>
  <c r="C11" i="13" s="1"/>
  <c r="D11" i="13" s="1"/>
  <c r="C12" i="13" s="1"/>
  <c r="D12" i="13" s="1"/>
  <c r="C13" i="13" s="1"/>
  <c r="D13" i="13" s="1"/>
  <c r="C14" i="13" s="1"/>
  <c r="D14" i="13" s="1"/>
  <c r="C15" i="13" s="1"/>
  <c r="D15" i="13" s="1"/>
  <c r="C16" i="13" s="1"/>
  <c r="D16" i="13" s="1"/>
  <c r="C17" i="13" s="1"/>
  <c r="D17" i="13" s="1"/>
  <c r="C18" i="13" s="1"/>
  <c r="D18" i="13" s="1"/>
  <c r="C19" i="13" s="1"/>
  <c r="D19" i="13" s="1"/>
  <c r="C20" i="13" s="1"/>
  <c r="D20" i="13" s="1"/>
  <c r="C21" i="13" s="1"/>
  <c r="D21" i="13" s="1"/>
  <c r="C22" i="13" s="1"/>
  <c r="D22" i="13" s="1"/>
  <c r="C23" i="13" s="1"/>
  <c r="D23" i="13" s="1"/>
  <c r="C24" i="13" s="1"/>
  <c r="D24" i="13" s="1"/>
  <c r="C25" i="13" s="1"/>
  <c r="D25" i="13" s="1"/>
  <c r="C26" i="13" s="1"/>
  <c r="D26" i="13" s="1"/>
  <c r="C27" i="13" s="1"/>
  <c r="D27" i="13" s="1"/>
</calcChain>
</file>

<file path=xl/sharedStrings.xml><?xml version="1.0" encoding="utf-8"?>
<sst xmlns="http://schemas.openxmlformats.org/spreadsheetml/2006/main" count="1685" uniqueCount="494">
  <si>
    <t>AJUDA</t>
  </si>
  <si>
    <t>versão:</t>
  </si>
  <si>
    <t>1.4</t>
  </si>
  <si>
    <r>
      <t xml:space="preserve">Os registros/mnemônicos </t>
    </r>
    <r>
      <rPr>
        <b/>
        <sz val="11"/>
        <color theme="1"/>
        <rFont val="Calibri"/>
        <family val="2"/>
        <scheme val="minor"/>
      </rPr>
      <t>permitidos</t>
    </r>
    <r>
      <rPr>
        <sz val="11"/>
        <color theme="1"/>
        <rFont val="Calibri"/>
        <family val="2"/>
        <scheme val="minor"/>
      </rPr>
      <t xml:space="preserve"> para alterações são:</t>
    </r>
  </si>
  <si>
    <t>Afeta NW</t>
  </si>
  <si>
    <t>Afeta NW e DC</t>
  </si>
  <si>
    <t>Afeta apenas DC</t>
  </si>
  <si>
    <r>
      <t xml:space="preserve">Os registros que </t>
    </r>
    <r>
      <rPr>
        <b/>
        <sz val="11"/>
        <color theme="1"/>
        <rFont val="Calibri"/>
        <family val="2"/>
        <scheme val="minor"/>
      </rPr>
      <t>NÃO são permitidos</t>
    </r>
    <r>
      <rPr>
        <sz val="11"/>
        <color theme="1"/>
        <rFont val="Calibri"/>
        <family val="2"/>
        <scheme val="minor"/>
      </rPr>
      <t xml:space="preserve"> para alterações são:</t>
    </r>
  </si>
  <si>
    <t>REGISTRO</t>
  </si>
  <si>
    <t>MNEMÔNICO</t>
  </si>
  <si>
    <t>TE</t>
  </si>
  <si>
    <t>CI</t>
  </si>
  <si>
    <t>RE-NW</t>
  </si>
  <si>
    <r>
      <t xml:space="preserve">Restrição elétrica interna ao REE. Esse registro só aceita </t>
    </r>
    <r>
      <rPr>
        <b/>
        <sz val="11"/>
        <color theme="1"/>
        <rFont val="Calibri"/>
        <family val="2"/>
        <scheme val="minor"/>
      </rPr>
      <t xml:space="preserve">TIPO = 0 </t>
    </r>
    <r>
      <rPr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PATAMAR = 0</t>
    </r>
    <r>
      <rPr>
        <sz val="11"/>
        <color theme="1"/>
        <rFont val="Calibri"/>
        <family val="2"/>
        <scheme val="minor"/>
      </rPr>
      <t>, ver abaixo (Afeta NW)</t>
    </r>
  </si>
  <si>
    <t>SB</t>
  </si>
  <si>
    <t>CE</t>
  </si>
  <si>
    <t>IA-NW</t>
  </si>
  <si>
    <t>Limite de fluxo entre subsistemas (Afeta NW)</t>
  </si>
  <si>
    <t>UH</t>
  </si>
  <si>
    <t>RS</t>
  </si>
  <si>
    <t>AG-NW</t>
  </si>
  <si>
    <t>Agrupamento de Interligações (Afeta NW)</t>
  </si>
  <si>
    <t>CT</t>
  </si>
  <si>
    <t>QA</t>
  </si>
  <si>
    <t>PQ</t>
  </si>
  <si>
    <t>Geração em pequenas usinas (Afeta DC e NW)</t>
  </si>
  <si>
    <t xml:space="preserve">UE </t>
  </si>
  <si>
    <t>QV</t>
  </si>
  <si>
    <t>GTMIN</t>
  </si>
  <si>
    <t>Altera a geração térmica mínima (Afeta DC e NW)</t>
  </si>
  <si>
    <t>TD</t>
  </si>
  <si>
    <t>EA</t>
  </si>
  <si>
    <t>CVU</t>
  </si>
  <si>
    <t>C</t>
  </si>
  <si>
    <t>Altera o CVU das usinas térmicas (Afeta DC e NW)</t>
  </si>
  <si>
    <t>BE</t>
  </si>
  <si>
    <t>ES</t>
  </si>
  <si>
    <t>E</t>
  </si>
  <si>
    <t>Altera o CVU Estrutural das usinas térmicas (Afeta DC e NW)</t>
  </si>
  <si>
    <t>RC</t>
  </si>
  <si>
    <t xml:space="preserve">HA </t>
  </si>
  <si>
    <t>IT</t>
  </si>
  <si>
    <t>Carga da ANDE (Afeta NW e DC)</t>
  </si>
  <si>
    <t>TX</t>
  </si>
  <si>
    <t>LA</t>
  </si>
  <si>
    <t>DP</t>
  </si>
  <si>
    <t>Carga dos subsistemas (Afeta DC e NW)</t>
  </si>
  <si>
    <t>PE</t>
  </si>
  <si>
    <t>CA</t>
  </si>
  <si>
    <t>IA-DC</t>
  </si>
  <si>
    <t>DE-PARA</t>
  </si>
  <si>
    <t>Limite de fluxo entre subsistemas (Afeta DC)</t>
  </si>
  <si>
    <t>GP</t>
  </si>
  <si>
    <t>HE</t>
  </si>
  <si>
    <t>MP</t>
  </si>
  <si>
    <t>Manutenção programada de usinas hidraulicas (fator de disponibilidade) (Afeta DC)</t>
  </si>
  <si>
    <t>NI</t>
  </si>
  <si>
    <t>LE</t>
  </si>
  <si>
    <t>MT</t>
  </si>
  <si>
    <t>Manutenção programada de usinas térmicas (fator de disponibilidade) (Afeta DC)</t>
  </si>
  <si>
    <t>PD</t>
  </si>
  <si>
    <t>FD</t>
  </si>
  <si>
    <t>Fator de disponibilidade de usinas hidraulicas (Afeta DC)</t>
  </si>
  <si>
    <t>DT</t>
  </si>
  <si>
    <t>VR</t>
  </si>
  <si>
    <t>VE</t>
  </si>
  <si>
    <t>Volume de espera (Afeta DC)</t>
  </si>
  <si>
    <t>VM</t>
  </si>
  <si>
    <t>DA</t>
  </si>
  <si>
    <t>RE</t>
  </si>
  <si>
    <t>GMIN, GMAX</t>
  </si>
  <si>
    <t>Restrições elétricas das usinas hidraúlicas. Os coeficientes serão sempre 1 (Afeta DC)</t>
  </si>
  <si>
    <t>DF</t>
  </si>
  <si>
    <t>PU</t>
  </si>
  <si>
    <t>Restrições elétricas de intercâmbio. Os coeficientes serão sempre 1 (Afeta DC)</t>
  </si>
  <si>
    <t>VI</t>
  </si>
  <si>
    <t>REE</t>
  </si>
  <si>
    <t>Restrições elétricas das usinas térmicas. Os coeficientes serão considerados 1 (Afeta DC)</t>
  </si>
  <si>
    <t>QI</t>
  </si>
  <si>
    <t>VP</t>
  </si>
  <si>
    <t>TI-DC</t>
  </si>
  <si>
    <t>Taxa de irrigação dos aproveitamentos hidrelétricos. Valores positivos para retirada de água e negativos para retorno de água à usina (Afeta DC)</t>
  </si>
  <si>
    <t>EZ</t>
  </si>
  <si>
    <t>RT</t>
  </si>
  <si>
    <t>RQ</t>
  </si>
  <si>
    <t>Vazão defluente mínima histórica (Afeta DC)</t>
  </si>
  <si>
    <t>AC</t>
  </si>
  <si>
    <t>CD</t>
  </si>
  <si>
    <t>HQ</t>
  </si>
  <si>
    <t>INF, SUP</t>
  </si>
  <si>
    <t>Restrições de vazão defluente. Deve-se sempre adicionar um dos mnemônicos, INF ou SUP. O coeficiente será considerado 1 (Afeta DC)</t>
  </si>
  <si>
    <t>RV</t>
  </si>
  <si>
    <t>FC</t>
  </si>
  <si>
    <t>HORAS</t>
  </si>
  <si>
    <r>
      <t xml:space="preserve">Altera o número de horas por patamar do registro DP para decks semanais. Esse registro só aceita </t>
    </r>
    <r>
      <rPr>
        <b/>
        <sz val="11"/>
        <color theme="1"/>
        <rFont val="Calibri"/>
        <family val="2"/>
        <scheme val="minor"/>
      </rPr>
      <t>TIPO = 0</t>
    </r>
    <r>
      <rPr>
        <sz val="11"/>
        <color theme="1"/>
        <rFont val="Calibri"/>
        <family val="2"/>
        <scheme val="minor"/>
      </rPr>
      <t>, ver abaixo (Afeta DC)</t>
    </r>
  </si>
  <si>
    <t>FP</t>
  </si>
  <si>
    <t>HV</t>
  </si>
  <si>
    <r>
      <t xml:space="preserve">Restrições de volume armazenado/vazão defluente. Deve-se sempre adicionar um dos mnemônicos, INF ou SUP. O coeficiente será considerado 1. Esse registro só aceita </t>
    </r>
    <r>
      <rPr>
        <b/>
        <sz val="11"/>
        <color theme="1"/>
        <rFont val="Calibri"/>
        <family val="2"/>
        <scheme val="minor"/>
      </rPr>
      <t>TIPO = 0 e -2</t>
    </r>
    <r>
      <rPr>
        <sz val="11"/>
        <color theme="1"/>
        <rFont val="Calibri"/>
        <family val="2"/>
        <scheme val="minor"/>
      </rPr>
      <t xml:space="preserve"> (ver abaixo) e todos os campos de valores devem estar preenchidos. O valor colocado no mês 1 é considerado como valor de final de mês. Os valores das revisões serão preenchidos com uma transição linear entre os valores do deck anterior com o deck atual. (Afeta DC)</t>
    </r>
  </si>
  <si>
    <t>FQ</t>
  </si>
  <si>
    <t>AR</t>
  </si>
  <si>
    <t>IR</t>
  </si>
  <si>
    <t>Abaixo são apresentados exemplos de preenchimento de cada tipo de registro. Lembrando que essa planilha somente altera registros existentes, dessa maneira, ela não cria registros. Supondo que o estudo começa em dezembro de 2016 (o primeiro mês não é alterado pelo sistema) e termina em dezembro de 2017.</t>
  </si>
  <si>
    <t>A tabela abaixo é referente ao ano de 2017. Cada ano</t>
  </si>
  <si>
    <r>
      <t xml:space="preserve">Os valores possíveis para a coluna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 xml:space="preserve"> são:</t>
    </r>
  </si>
  <si>
    <t>Excluir registro. Só funciona para os registros VE, RE, RQ, HV e HQ. Deve estar escrito NULL no mês 1 e mês 2 do deck que se deseja excluir o registro.</t>
  </si>
  <si>
    <t>Nenhuma alteração</t>
  </si>
  <si>
    <t>Substituir o valor atual</t>
  </si>
  <si>
    <t>Adicionar/Diminuir o valor em percentual. O adicionar significa que valores negativos serão mais negativos e valores positivos serão mais positivos, Enquanto o diminuir significa que valores negativos serão mais positivos e valores positivos serão mais negativos</t>
  </si>
  <si>
    <t>Adicionar/Diminuir o valor absoluto</t>
  </si>
  <si>
    <r>
      <t xml:space="preserve">Os valores possíveis para a coluna </t>
    </r>
    <r>
      <rPr>
        <b/>
        <sz val="11"/>
        <color theme="1"/>
        <rFont val="Calibri"/>
        <family val="2"/>
        <scheme val="minor"/>
      </rPr>
      <t>PATAMAR</t>
    </r>
    <r>
      <rPr>
        <sz val="11"/>
        <color theme="1"/>
        <rFont val="Calibri"/>
        <family val="2"/>
        <scheme val="minor"/>
      </rPr>
      <t xml:space="preserve"> são:</t>
    </r>
  </si>
  <si>
    <t>Todos os patamares (1, 2 e 3)</t>
  </si>
  <si>
    <t>Pesado</t>
  </si>
  <si>
    <t>Médio</t>
  </si>
  <si>
    <t>Leve</t>
  </si>
  <si>
    <r>
      <t xml:space="preserve">Os valores correspondentes a cada </t>
    </r>
    <r>
      <rPr>
        <b/>
        <sz val="11"/>
        <color theme="1"/>
        <rFont val="Calibri"/>
        <family val="2"/>
        <scheme val="minor"/>
      </rPr>
      <t>SSE</t>
    </r>
    <r>
      <rPr>
        <sz val="11"/>
        <color theme="1"/>
        <rFont val="Calibri"/>
        <family val="2"/>
        <scheme val="minor"/>
      </rPr>
      <t xml:space="preserve"> são:</t>
    </r>
  </si>
  <si>
    <t>Sudeste (SE)</t>
  </si>
  <si>
    <t>Sul (S)</t>
  </si>
  <si>
    <t>Nordeste (NE)</t>
  </si>
  <si>
    <t>Norte (N)</t>
  </si>
  <si>
    <t>Fictício</t>
  </si>
  <si>
    <r>
      <t xml:space="preserve">Os valores a serem preenchidos no campo </t>
    </r>
    <r>
      <rPr>
        <b/>
        <sz val="11"/>
        <color theme="1"/>
        <rFont val="Calibri"/>
        <family val="2"/>
        <scheme val="minor"/>
      </rPr>
      <t xml:space="preserve">CÓDIGO </t>
    </r>
    <r>
      <rPr>
        <sz val="11"/>
        <color theme="1"/>
        <rFont val="Calibri"/>
        <family val="2"/>
        <scheme val="minor"/>
      </rPr>
      <t>são:</t>
    </r>
  </si>
  <si>
    <t>ID</t>
  </si>
  <si>
    <t>Registros RE, HV, HQ</t>
  </si>
  <si>
    <t>Registro RQ</t>
  </si>
  <si>
    <t>Usina</t>
  </si>
  <si>
    <t>Registros TI, TI-DC, MP, MT, FD, VE, GTMIN, CVU</t>
  </si>
  <si>
    <t>SSE</t>
  </si>
  <si>
    <t>Registros DP, PQ</t>
  </si>
  <si>
    <t>Estágio</t>
  </si>
  <si>
    <t>Registro HORAS</t>
  </si>
  <si>
    <t>Observação:</t>
  </si>
  <si>
    <t>Caso o usuário deseje alterar um campo para um valor vazio é necessário preencher o mês que se deseja fazer essa modificação com a palavra NULL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</si>
  <si>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</si>
  <si>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</si>
  <si>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</si>
  <si>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</si>
  <si>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</si>
  <si>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</si>
  <si>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</si>
  <si>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</si>
  <si>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</si>
  <si>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</si>
  <si>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</si>
  <si>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</si>
  <si>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CÓDIGO </t>
  </si>
  <si>
    <t>TIPO</t>
  </si>
  <si>
    <t>PATAMAR</t>
  </si>
  <si>
    <t>MÊS 1</t>
  </si>
  <si>
    <t>MÊS 2</t>
  </si>
  <si>
    <t>Observações:</t>
  </si>
  <si>
    <t>O valor do subsistema 1 do deck de maio será acrescido em 3 %</t>
  </si>
  <si>
    <t>O valor do subsistema 2 do deck de maio será diminuido em 3 %</t>
  </si>
  <si>
    <t>Somente os valores do subsistema 1 dos decks de janeiro a março terão modificações. Janeiro terá um acréscimo de 2 %, fevereiro de 4 % e março terá um decréscimo de 1 %</t>
  </si>
  <si>
    <t>Diminui um valor absoluto de 5 m³/s de taxa de irrigação no deck de outubro para o aproveitamento 24</t>
  </si>
  <si>
    <t>O valor da carga de ANDE para o patamar 2  será acrescido de 10 unidades para o deck de janeiro e 50 unidades para o deck de maio</t>
  </si>
  <si>
    <t>Altera o valor da capacidade máxima de geração da restrição 1 do RE.DAT do NW para o deck de abril</t>
  </si>
  <si>
    <t xml:space="preserve"> 1-2</t>
  </si>
  <si>
    <t>Altera o valor do limite de intercâmbio entre os subsistemas 1-2 no primeiro e segundo mês do deck de agosto</t>
  </si>
  <si>
    <t xml:space="preserve"> 11-3</t>
  </si>
  <si>
    <t>Altera o valor do limite de intercâmbio entre os subsistemas 11-3 no primeiro mês do deck de agosto</t>
  </si>
  <si>
    <t>Altera o valor do agrupamento 1 para o primeiro e segundo mês do deck de abril para todos os patamares</t>
  </si>
  <si>
    <t>Altera o valor do agrupamento 8 para o primeiro mês do deck de abril para o patamar 1</t>
  </si>
  <si>
    <t>NE-FC</t>
  </si>
  <si>
    <t>Altera o valor do limite de intercâmbio entre os subsistemas NE-FC no primeiro mês para o patamar 1</t>
  </si>
  <si>
    <t>FC-NE</t>
  </si>
  <si>
    <t>Altera o valor do limite de intercâmbio entre os subsistemas FC-NE no primeiro mês para o patamar 1</t>
  </si>
  <si>
    <t>SE-NE</t>
  </si>
  <si>
    <t>Altera o valor do limite de intercâmbio entre os subsistemas SE-NE no primeiro e segundo mês para todos os patamares</t>
  </si>
  <si>
    <t>Substitui o valor atual de manutenção programada referente ao deck de janeiro e fevereiro para a usina 119 (Henry Borden)</t>
  </si>
  <si>
    <t>Substitui o valor atual de manutenção programada referente ao deck de janeiro e fevereiro para a usina 1 (Angra I)</t>
  </si>
  <si>
    <t>Substitui o valor atual do fator de disponibilidade referente ao deck de janeiro e fevereiro para a usina 119 (Henry Borden)</t>
  </si>
  <si>
    <t>GMIN</t>
  </si>
  <si>
    <t>Substitui o valor de geração mínima da restrição elétrica 24, usina hidraulica 21, para o deck de junho</t>
  </si>
  <si>
    <t>GMAX</t>
  </si>
  <si>
    <t>Substitui o valor de geração máxima da restrição elétrica 24, usina hidraulica 21, para o deck de junho</t>
  </si>
  <si>
    <t>Substitui o valor de geração máxima da restrição elétrica 143, usinas hidraulicas 285 e 287, para o deck de junho</t>
  </si>
  <si>
    <t>Substitui o valor de geração máxima da restrição elétrica 146, intercâmbio entre SE-NE e SE-FC, para o deck de junho, patamar 1</t>
  </si>
  <si>
    <t>Substitui o valor de geração máxima da restrição elétrica 146, intercâmbio entre SE-NE e SE-FC, para o deck de junho, patamar 2</t>
  </si>
  <si>
    <t>Substitui o valor de geração máxima da restrição elétrica 146, intercâmbio entre SE-NE e SE-FC, para o deck de junho, patamar 3</t>
  </si>
  <si>
    <t>Substitui o valor de geração mínima da restrição elétrica 186, usina térmica 25, para o deck de abril</t>
  </si>
  <si>
    <t>NULL</t>
  </si>
  <si>
    <t>Deixa o campo de valor vazio de geração máxima da restrição elétrica 186 para o deck de abril</t>
  </si>
  <si>
    <t>Exclui o registro RE 217</t>
  </si>
  <si>
    <t>Substitui o valor de vazão defluente mínima para os decks de novembro e dezembro do reservatório equivalente 1</t>
  </si>
  <si>
    <t>Exclui o registro RQ 10</t>
  </si>
  <si>
    <t>INF</t>
  </si>
  <si>
    <t>Substituido o limite inferior da restrição de volume armazeado 54 fazendo uma transição linear entre os decks</t>
  </si>
  <si>
    <t>SUP</t>
  </si>
  <si>
    <t>Substituido o limite superior da restrição de volume armazeado 54 fazendo uma transição linear entre os decks</t>
  </si>
  <si>
    <t>Transição linear de volume armazendado da curva de Tucuruí para o ano de 2017. Atenção: os meses de transição dos limites devem ser alterados manualmente para um resultado mais preciso</t>
  </si>
  <si>
    <t>Exclui o registro HV 102</t>
  </si>
  <si>
    <t>Adiciona um valor absoluto ao limite inferior da restrição de vazão defluente 34 para o deck de agosto para todos os patamares</t>
  </si>
  <si>
    <t>Subtrai um valor absoluto ao limite superior da restrição de vazão defluente 34 para o deck de agosto para todos os patamares</t>
  </si>
  <si>
    <t>Exclui o registro HQ 248</t>
  </si>
  <si>
    <t>O valor de geração térmica mínima da usina 220 será substituido no deck de março para o mês 1 e mês 2</t>
  </si>
  <si>
    <t>O valor do CVU da usina térmica 220 é alterado para o mês 1 e mês 2 do deck de março</t>
  </si>
  <si>
    <t>O valor do CVU Estrutural da usina térmica 220 é alterado para todos os anos do deck de setembro</t>
  </si>
  <si>
    <t>Substitui o valor de horas do registro DP do estágio 1 do deck de março e maio para o patamar 1</t>
  </si>
  <si>
    <t>Substitui o valor de horas do registro DP do estágio 1 do deck de março e maio para o patamar 2</t>
  </si>
  <si>
    <t>Substitui o valor de horas do registro DP do estágio 1 do deck de março e maio para o patamar 3</t>
  </si>
  <si>
    <t>Substitui o valor de horas do registro DP do estágio 2 do deck de março e maio para o patamar 1</t>
  </si>
  <si>
    <t>Substitui o valor de horas do registro DP do estágio 2 do deck de março e maio para o patamar 2</t>
  </si>
  <si>
    <t>Substitui o valor de horas do registro DP do estágio 2 do deck de março e maio para o patamar 3</t>
  </si>
  <si>
    <t>PROSPEC: Facilitador de Atualização de Dados do Prospectivo</t>
  </si>
  <si>
    <t>Registros permitidos:
(6 primeiros afetam DC e NW)</t>
  </si>
  <si>
    <t>DP, PQ, TI, GTMIN, CVU, IT, RE-NW, MP, MT, FD, VE, RE, RQ, HV, HQ, HORAS.</t>
  </si>
  <si>
    <t>Excluir registro. Só funciona para os registros VE, RE, RQ, HV e HQ</t>
  </si>
  <si>
    <t>TIPO:</t>
  </si>
  <si>
    <t>Adicionar/Diminuir o valor em percentual</t>
  </si>
  <si>
    <t>CÓDIGO</t>
  </si>
  <si>
    <t>Curva de tucuruí</t>
  </si>
  <si>
    <t>Hidrograma Belo Monte (B)</t>
  </si>
  <si>
    <t>Defluência mín Sobradinho</t>
  </si>
  <si>
    <t>Defluência mín Xingó</t>
  </si>
  <si>
    <t>Defluência máx Xingó</t>
  </si>
  <si>
    <t>Defluência Três Mín Marias</t>
  </si>
  <si>
    <t>Defluência Três Máx Marias</t>
  </si>
  <si>
    <t xml:space="preserve">Recebimento do NE - AGRINT </t>
  </si>
  <si>
    <t>FNESE</t>
  </si>
  <si>
    <t>FNE = Fluxo Nordeste - FC</t>
  </si>
  <si>
    <t>FSENE</t>
  </si>
  <si>
    <t>Fluxo SE - Norte (ELOS XINGU-ESTREITO E XINGU-TERMINAL RIO)</t>
  </si>
  <si>
    <t>Fluxo Norte SE (ELOS XINGU-ESTREITO E XINGU-TERMINAL RIO)</t>
  </si>
  <si>
    <t>CARGA SE/CO</t>
  </si>
  <si>
    <t>CARGA S</t>
  </si>
  <si>
    <t>CARGA NE</t>
  </si>
  <si>
    <t>CARGA N</t>
  </si>
  <si>
    <t>FURNAS - Defluencia Máx</t>
  </si>
  <si>
    <t>Mascarenhas de Moraes - Defluencia Máx</t>
  </si>
  <si>
    <t>Porto Primavera Defluencia Mín</t>
  </si>
  <si>
    <t>Jupiá Defluência Min</t>
  </si>
  <si>
    <t>HV Furnas (Min)</t>
  </si>
  <si>
    <t>HV Mascarenhas de Moraes (Min)</t>
  </si>
  <si>
    <t>Posto</t>
  </si>
  <si>
    <t>Início</t>
  </si>
  <si>
    <t>Fim</t>
  </si>
  <si>
    <t>Valor</t>
  </si>
  <si>
    <t>Fonte</t>
  </si>
  <si>
    <t>CAMARGOS</t>
  </si>
  <si>
    <t>FURNAS</t>
  </si>
  <si>
    <t>M.MORAES</t>
  </si>
  <si>
    <t>MARIMBONDO</t>
  </si>
  <si>
    <t>CACONDE</t>
  </si>
  <si>
    <t>A. VERMELHA</t>
  </si>
  <si>
    <t>EMBORCAÇÃO</t>
  </si>
  <si>
    <t>N. PONTE</t>
  </si>
  <si>
    <t>ITUMBIARA</t>
  </si>
  <si>
    <t>S. SIMÃO</t>
  </si>
  <si>
    <t>I.SOLTEIRA</t>
  </si>
  <si>
    <t>B.BONITA</t>
  </si>
  <si>
    <t>PROMISSÃO</t>
  </si>
  <si>
    <t>T.IRMÃOS</t>
  </si>
  <si>
    <t>JURUMIRIM</t>
  </si>
  <si>
    <t>CHAVANTES</t>
  </si>
  <si>
    <t>CAPIVARA</t>
  </si>
  <si>
    <t>S.BRANCA</t>
  </si>
  <si>
    <t>FUNIL</t>
  </si>
  <si>
    <t>TRÊS MARIAS</t>
  </si>
  <si>
    <t>SOBRADINHO</t>
  </si>
  <si>
    <t>QUEIMADO</t>
  </si>
  <si>
    <t>ITAPARICA</t>
  </si>
  <si>
    <t>IRAPÉ</t>
  </si>
  <si>
    <t>B. ESPERANÇA</t>
  </si>
  <si>
    <t>PASSO REAL</t>
  </si>
  <si>
    <t>SALTO SANTIAGO</t>
  </si>
  <si>
    <t>FD - CAMARGOS    - Aproximação usando IP Hidr.dat</t>
  </si>
  <si>
    <t>FD - ITUTINGA    - Aproximação usando IP Hidr.dat</t>
  </si>
  <si>
    <t>FD - FUNIL-GRANDE- Aproximação usando IP Hidr.dat</t>
  </si>
  <si>
    <t>FD - FURNAS      - Aproximação usando IP Hidr.dat</t>
  </si>
  <si>
    <t>FD - M. DE MORAES- Aproximação usando IP Hidr.dat</t>
  </si>
  <si>
    <t>FD - ESTREITO    - Aproximação usando IP Hidr.dat</t>
  </si>
  <si>
    <t>FD - JAGUARA     - Aproximação usando IP Hidr.dat</t>
  </si>
  <si>
    <t>FD - IGARAPAVA   - Aproximação usando IP Hidr.dat</t>
  </si>
  <si>
    <t>FD - VOLTA GRANDE- Aproximação usando IP Hidr.dat</t>
  </si>
  <si>
    <t>FD - P. COLOMBIA - Aproximação usando IP Hidr.dat</t>
  </si>
  <si>
    <t>FD - CACONDE     - Aproximação usando IP Hidr.dat</t>
  </si>
  <si>
    <t>FD - E. DA CUNHA - Aproximação usando IP Hidr.dat</t>
  </si>
  <si>
    <t>FD - A.S.OLIVEIRA- Aproximação usando IP Hidr.dat</t>
  </si>
  <si>
    <t>FD - MARIMBONDO  - Aproximação usando IP Hidr.dat</t>
  </si>
  <si>
    <t>FD - A. VERMELHA - Aproximação usando IP Hidr.dat</t>
  </si>
  <si>
    <t>FD - BATALHA     - Aproximação usando IP Hidr.dat</t>
  </si>
  <si>
    <t>FD - SERRA FACAO - Aproximação usando IP Hidr.dat</t>
  </si>
  <si>
    <t>FD - BOCAINA     - Aproximação usando IP Hidr.dat</t>
  </si>
  <si>
    <t>FD - EMBORCACAO  - Aproximação usando IP Hidr.dat</t>
  </si>
  <si>
    <t>FD - NOVA PONTE  - Aproximação usando IP Hidr.dat</t>
  </si>
  <si>
    <t>FD - MIRANDA     - Aproximação usando IP Hidr.dat</t>
  </si>
  <si>
    <t>FD - CAPIM BRANC1- Aproximação usando IP Hidr.dat</t>
  </si>
  <si>
    <t>FD - CAPIM BRANC2- Aproximação usando IP Hidr.dat</t>
  </si>
  <si>
    <t>FD - CORUMBA IV  - Aproximação usando IP Hidr.dat</t>
  </si>
  <si>
    <t>FD - CORUMBA I   - Aproximação usando IP Hidr.dat</t>
  </si>
  <si>
    <t>FD - ITUMBIARA   - Aproximação usando IP Hidr.dat</t>
  </si>
  <si>
    <t>FD - CACH.DOURADA- Aproximação usando IP Hidr.dat</t>
  </si>
  <si>
    <t>FD - SAO SIMAO   - Aproximação usando IP Hidr.dat</t>
  </si>
  <si>
    <t>FD - I. SOLTEIRA - Aproximação usando IP Hidr.dat</t>
  </si>
  <si>
    <t>FD - BARRA BONITA- Aproximação usando IP Hidr.dat</t>
  </si>
  <si>
    <t>FD - A.S. LIMA   - Aproximação usando IP Hidr.dat</t>
  </si>
  <si>
    <t>FD - IBITINGA    - Aproximação usando IP Hidr.dat</t>
  </si>
  <si>
    <t>FD - PROMISSAO   - Aproximação usando IP Hidr.dat</t>
  </si>
  <si>
    <t>FD - NAVANHANDAVA- Aproximação usando IP Hidr.dat</t>
  </si>
  <si>
    <t>FD - TRES IRMAOS - Aproximação usando IP Hidr.dat</t>
  </si>
  <si>
    <t>FD - I. SOLT. EQV- Aproximação usando IP Hidr.dat</t>
  </si>
  <si>
    <t>FD - JUPIA       - Aproximação usando IP Hidr.dat</t>
  </si>
  <si>
    <t>FD - P. PRIMAVERA- Aproximação usando IP Hidr.dat</t>
  </si>
  <si>
    <t>FD - A.A. LAYDNER- Aproximação usando IP Hidr.dat</t>
  </si>
  <si>
    <t>FD - PIRAJU      - Aproximação usando IP Hidr.dat</t>
  </si>
  <si>
    <t>FD - CHAVANTES   - Aproximação usando IP Hidr.dat</t>
  </si>
  <si>
    <t>FD - L.N. GARCEZ - Aproximação usando IP Hidr.dat</t>
  </si>
  <si>
    <t>FD - CANOAS II   - Aproximação usando IP Hidr.dat</t>
  </si>
  <si>
    <t>FD - CANOAS I    - Aproximação usando IP Hidr.dat</t>
  </si>
  <si>
    <t>FD - STA BRANCA T- Aproximação usando IP Hidr.dat</t>
  </si>
  <si>
    <t>FD - TIBAGI MONT - Aproximação usando IP Hidr.dat</t>
  </si>
  <si>
    <t>FD - MAUA        - Aproximação usando IP Hidr.dat</t>
  </si>
  <si>
    <t>FD - SAO JERONIMO- Aproximação usando IP Hidr.dat</t>
  </si>
  <si>
    <t>FD - CAPIVARA    - Aproximação usando IP Hidr.dat</t>
  </si>
  <si>
    <t>FD - TAQUARUCU   - Aproximação usando IP Hidr.dat</t>
  </si>
  <si>
    <t>FD - ROSANA      - Aproximação usando IP Hidr.dat</t>
  </si>
  <si>
    <t>FD - ITAIPU      - Aproximação usando IP Hidr.dat</t>
  </si>
  <si>
    <t>FD - STA CLARA PR- Aproximação usando IP Hidr.dat</t>
  </si>
  <si>
    <t>FD - FUNDAO      - Aproximação usando IP Hidr.dat</t>
  </si>
  <si>
    <t>FD - JORDAO      - Aproximação usando IP Hidr.dat</t>
  </si>
  <si>
    <t>FD - G.B. MUNHOZ - Aproximação usando IP Hidr.dat</t>
  </si>
  <si>
    <t>FD - S GDE CHOPIM- Aproximação usando IP Hidr.dat</t>
  </si>
  <si>
    <t>FD - SEGREDO     - Aproximação usando IP Hidr.dat</t>
  </si>
  <si>
    <t>FD - SLT.SANTIAGO- Aproximação usando IP Hidr.dat</t>
  </si>
  <si>
    <t>FD - SALTO OSORIO- Aproximação usando IP Hidr.dat</t>
  </si>
  <si>
    <t>FD - SAO JOAO    - Aproximação usando IP Hidr.dat</t>
  </si>
  <si>
    <t>FD - CACHOEIRINHA- Aproximação usando IP Hidr.dat</t>
  </si>
  <si>
    <t>FD - SALTO CAXIAS- Aproximação usando IP Hidr.dat</t>
  </si>
  <si>
    <t>FD - BAIXO IGUACU- Aproximação usando IP Hidr.dat</t>
  </si>
  <si>
    <t>FD - PAI QUERE   - Aproximação usando IP Hidr.dat</t>
  </si>
  <si>
    <t>FD - BARRA GRANDE- Aproximação usando IP Hidr.dat</t>
  </si>
  <si>
    <t>FD - SAO ROQUE   - Aproximação usando IP Hidr.dat</t>
  </si>
  <si>
    <t>FD - GARIBALDI   - Aproximação usando IP Hidr.dat</t>
  </si>
  <si>
    <t>FD - CAMPOS NOVOS- Aproximação usando IP Hidr.dat</t>
  </si>
  <si>
    <t>FD - MACHADINHO  - Aproximação usando IP Hidr.dat</t>
  </si>
  <si>
    <t>FD - ITA         - Aproximação usando IP Hidr.dat</t>
  </si>
  <si>
    <t>FD - PASSO FUNDO - Aproximação usando IP Hidr.dat</t>
  </si>
  <si>
    <t>FD - MONJOLINHO  - Aproximação usando IP Hidr.dat</t>
  </si>
  <si>
    <t>FD - QUEBRA QUEIX- Aproximação usando IP Hidr.dat</t>
  </si>
  <si>
    <t>FD - CASTRO ALVES- Aproximação usando IP Hidr.dat</t>
  </si>
  <si>
    <t>FD - MONTE CLARO - Aproximação usando IP Hidr.dat</t>
  </si>
  <si>
    <t>FD - 14 DE JULHO - Aproximação usando IP Hidr.dat</t>
  </si>
  <si>
    <t>FD - SAO JOSE    - Aproximação usando IP Hidr.dat</t>
  </si>
  <si>
    <t>FD - PASSO S JOAO- Aproximação usando IP Hidr.dat</t>
  </si>
  <si>
    <t>FD - FOZ CHAPECO - Aproximação usando IP Hidr.dat</t>
  </si>
  <si>
    <t>FD - PONTE NOVA  - Aproximação usando IP Hidr.dat</t>
  </si>
  <si>
    <t>FD - EDGARD SOUZA- Aproximação usando IP Hidr.dat</t>
  </si>
  <si>
    <t>FD - TRAICAO     - Aproximação usando IP Hidr.dat</t>
  </si>
  <si>
    <t>FD - PEDREIRA    - Aproximação usando IP Hidr.dat</t>
  </si>
  <si>
    <t>FD - ERNESTINA   - Aproximação usando IP Hidr.dat</t>
  </si>
  <si>
    <t>FD - PASSO REAL  - Aproximação usando IP Hidr.dat</t>
  </si>
  <si>
    <t>FD - JACUI       - Aproximação usando IP Hidr.dat</t>
  </si>
  <si>
    <t>FD - ITAUBA      - Aproximação usando IP Hidr.dat</t>
  </si>
  <si>
    <t>FD - D. FRANCISCA- Aproximação usando IP Hidr.dat</t>
  </si>
  <si>
    <t>FD - G.P. SOUZA  - Aproximação usando IP Hidr.dat</t>
  </si>
  <si>
    <t>FD - GUARAPIRANGA- Aproximação usando IP Hidr.dat</t>
  </si>
  <si>
    <t>FD - BILLINGS    - Aproximação usando IP Hidr.dat</t>
  </si>
  <si>
    <t>FD - HENRY BORDEN- Aproximação usando IP Hidr.dat</t>
  </si>
  <si>
    <t>FD - JAGUARI     - Aproximação usando IP Hidr.dat</t>
  </si>
  <si>
    <t>FD - PARAIBUNA   - Aproximação usando IP Hidr.dat</t>
  </si>
  <si>
    <t>FD - SANTA BRANCA- Aproximação usando IP Hidr.dat</t>
  </si>
  <si>
    <t>FD - FUNIL       - Aproximação usando IP Hidr.dat</t>
  </si>
  <si>
    <t>FD - LAJES       - Aproximação usando IP Hidr.dat</t>
  </si>
  <si>
    <t>FD - STA CECILIA - Aproximação usando IP Hidr.dat</t>
  </si>
  <si>
    <t>FD - PICADA      - Aproximação usando IP Hidr.dat</t>
  </si>
  <si>
    <t>FD - SOBRAGI     - Aproximação usando IP Hidr.dat</t>
  </si>
  <si>
    <t>FD - ANTA        - Aproximação usando IP Hidr.dat</t>
  </si>
  <si>
    <t>FD - SIMPLICIO   - Aproximação usando IP Hidr.dat</t>
  </si>
  <si>
    <t>FD - ILHA POMBOS - Aproximação usando IP Hidr.dat</t>
  </si>
  <si>
    <t>FD - NILO PECANHA- Aproximação usando IP Hidr.dat</t>
  </si>
  <si>
    <t>FD - FONTES      - Aproximação usando IP Hidr.dat</t>
  </si>
  <si>
    <t>FD - P. PASSOS   - Aproximação usando IP Hidr.dat</t>
  </si>
  <si>
    <t>FD - SALTO GRANDE- Aproximação usando IP Hidr.dat</t>
  </si>
  <si>
    <t>FD - P. ESTRELA  - Aproximação usando IP Hidr.dat</t>
  </si>
  <si>
    <t>FD - BAU I       - Aproximação usando IP Hidr.dat</t>
  </si>
  <si>
    <t>FD - CANDONGA    - Aproximação usando IP Hidr.dat</t>
  </si>
  <si>
    <t>FD - BAGUARI     - Aproximação usando IP Hidr.dat</t>
  </si>
  <si>
    <t>FD - AIMORES     - Aproximação usando IP Hidr.dat</t>
  </si>
  <si>
    <t>FD - MASCARENHAS - Aproximação usando IP Hidr.dat</t>
  </si>
  <si>
    <t>FD - IRAPE       - Aproximação usando IP Hidr.dat</t>
  </si>
  <si>
    <t>FD - MURTA       - Aproximação usando IP Hidr.dat</t>
  </si>
  <si>
    <t>FD - SAO DOMINGOS- Aproximação usando IP Hidr.dat</t>
  </si>
  <si>
    <t>FD - ITAPEBI     - Aproximação usando IP Hidr.dat</t>
  </si>
  <si>
    <t>FD - RETIRO BAIXO- Aproximação usando IP Hidr.dat</t>
  </si>
  <si>
    <t>FD - TRES MARIAS - Aproximação usando IP Hidr.dat</t>
  </si>
  <si>
    <t>FD - QUEIMADO    - Aproximação usando IP Hidr.dat</t>
  </si>
  <si>
    <t>FD - SOBRADINHO  - Aproximação usando IP Hidr.dat</t>
  </si>
  <si>
    <t>FD - ITAPARICA   - Aproximação usando IP Hidr.dat</t>
  </si>
  <si>
    <t>FD - MOXOTO      - Aproximação usando IP Hidr.dat</t>
  </si>
  <si>
    <t>FD - P.AFONSO 123- Aproximação usando IP Hidr.dat</t>
  </si>
  <si>
    <t>FD - P.AFONSO 4  - Aproximação usando IP Hidr.dat</t>
  </si>
  <si>
    <t>FD - COMP PAF-MOX- Aproximação usando IP Hidr.dat</t>
  </si>
  <si>
    <t>FD - XINGO       - Aproximação usando IP Hidr.dat</t>
  </si>
  <si>
    <t>FD - TOCOS       - Aproximação usando IP Hidr.dat</t>
  </si>
  <si>
    <t>FD - SANTANA     - Aproximação usando IP Hidr.dat</t>
  </si>
  <si>
    <t>FD - VIGARIO     - Aproximação usando IP Hidr.dat</t>
  </si>
  <si>
    <t>FD - FONTES A    - Aproximação usando IP Hidr.dat</t>
  </si>
  <si>
    <t>FD - FONTES BC   - Aproximação usando IP Hidr.dat</t>
  </si>
  <si>
    <t>FD - BARRA BRAUNA- Aproximação usando IP Hidr.dat</t>
  </si>
  <si>
    <t>FD - ITAOCARA I  - Aproximação usando IP Hidr.dat</t>
  </si>
  <si>
    <t>FD - P. CAVALO   - Aproximação usando IP Hidr.dat</t>
  </si>
  <si>
    <t>FD - B. ESPERANCA- Aproximação usando IP Hidr.dat</t>
  </si>
  <si>
    <t>FD - GUILMAN-AMOR- Aproximação usando IP Hidr.dat</t>
  </si>
  <si>
    <t>FD - SA CARVALHO - Aproximação usando IP Hidr.dat</t>
  </si>
  <si>
    <t>FD - TRAIRA II   - Aproximação usando IP Hidr.dat</t>
  </si>
  <si>
    <t>FD - JAURU       - Aproximação usando IP Hidr.dat</t>
  </si>
  <si>
    <t>FD - GUAPORE     - Aproximação usando IP Hidr.dat</t>
  </si>
  <si>
    <t>FD - CORUMBA III - Aproximação usando IP Hidr.dat</t>
  </si>
  <si>
    <t>FD - CACH.CALDEIR- Aproximação usando IP Hidr.dat</t>
  </si>
  <si>
    <t>FD - SALTO PILAO - Aproximação usando IP Hidr.dat</t>
  </si>
  <si>
    <t>FD - CUBATAO     - Aproximação usando IP Hidr.dat</t>
  </si>
  <si>
    <t>FD - ROSAL       - Aproximação usando IP Hidr.dat</t>
  </si>
  <si>
    <t>FD - SLT APIACAS - Aproximação usando IP Hidr.dat</t>
  </si>
  <si>
    <t>FD - SINOP       - Aproximação usando IP Hidr.dat</t>
  </si>
  <si>
    <t>FD - COLIDER     - Aproximação usando IP Hidr.dat</t>
  </si>
  <si>
    <t>FD - TELES PIRES - Aproximação usando IP Hidr.dat</t>
  </si>
  <si>
    <t>FD - SAO MANOEL  - Aproximação usando IP Hidr.dat</t>
  </si>
  <si>
    <t>FD - SLT VERDINHO- Aproximação usando IP Hidr.dat</t>
  </si>
  <si>
    <t>FD - OURINHOS    - Aproximação usando IP Hidr.dat</t>
  </si>
  <si>
    <t>FD - SERRA MESA  - Aproximação usando IP Hidr.dat</t>
  </si>
  <si>
    <t>FD - CANA BRAVA  - Aproximação usando IP Hidr.dat</t>
  </si>
  <si>
    <t>FD - SAO SALVADOR- Aproximação usando IP Hidr.dat</t>
  </si>
  <si>
    <t>FD - PEIXE ANGIC - Aproximação usando IP Hidr.dat</t>
  </si>
  <si>
    <t>FD - LAJEADO     - Aproximação usando IP Hidr.dat</t>
  </si>
  <si>
    <t>FD - SALTO       - Aproximação usando IP Hidr.dat</t>
  </si>
  <si>
    <t>FD - ESTREITO TOC- Aproximação usando IP Hidr.dat</t>
  </si>
  <si>
    <t>FD - S. QUEBRADA - Aproximação usando IP Hidr.dat</t>
  </si>
  <si>
    <t>FD - COUTO MAGALH- Aproximação usando IP Hidr.dat</t>
  </si>
  <si>
    <t>FD - CURUA-UNA   - Aproximação usando IP Hidr.dat</t>
  </si>
  <si>
    <t>FD - SANTA ISABEL- Aproximação usando IP Hidr.dat</t>
  </si>
  <si>
    <t>FD - TUCURUI     - Aproximação usando IP Hidr.dat</t>
  </si>
  <si>
    <t>FD - RONDON II   - Aproximação usando IP Hidr.dat</t>
  </si>
  <si>
    <t>FD - BALBINA     - Aproximação usando IP Hidr.dat</t>
  </si>
  <si>
    <t>FD - MANSO       - Aproximação usando IP Hidr.dat</t>
  </si>
  <si>
    <t>FD - SAMUEL      - Aproximação usando IP Hidr.dat</t>
  </si>
  <si>
    <t>FD - COARACY NUNE- Aproximação usando IP Hidr.dat</t>
  </si>
  <si>
    <t>FD - PONTE PEDRA - Aproximação usando IP Hidr.dat</t>
  </si>
  <si>
    <t>FD - OLHO DAGUA  - Aproximação usando IP Hidr.dat</t>
  </si>
  <si>
    <t>FD - STA CLARA MG- Aproximação usando IP Hidr.dat</t>
  </si>
  <si>
    <t>FD - FERREIRA GOM- Aproximação usando IP Hidr.dat</t>
  </si>
  <si>
    <t>FD - JIRAU       - Aproximação usando IP Hidr.dat</t>
  </si>
  <si>
    <t>FD - STO ANT JARI- Aproximação usando IP Hidr.dat</t>
  </si>
  <si>
    <t>FD - STO ANTONIO - Aproximação usando IP Hidr.dat</t>
  </si>
  <si>
    <t>FD - BELO MONTE  - Aproximação usando IP Hidr.dat</t>
  </si>
  <si>
    <t>FD - ITUMIRIM    - Aproximação usando IP Hidr.dat</t>
  </si>
  <si>
    <t>FD - ESPORA      - Aproximação usando IP Hidr.dat</t>
  </si>
  <si>
    <t>FD - FICT.SERRA M- Aproximação usando IP Hidr.dat</t>
  </si>
  <si>
    <t>FD - FICT.CANA BR- Aproximação usando IP Hidr.dat</t>
  </si>
  <si>
    <t>FD - FICT.QUEIMAD- Aproximação usando IP Hidr.dat</t>
  </si>
  <si>
    <t>FD - FICT.TRES MA- Aproximação usando IP Hidr.dat</t>
  </si>
  <si>
    <t>FD - FICT.IRAPE  - Aproximação usando IP Hidr.dat</t>
  </si>
  <si>
    <t>FD - FICT.COUTO M- Aproximação usando IP Hidr.dat</t>
  </si>
  <si>
    <t>FD - FICT.SAO JER- Aproximação usando IP Hidr.dat</t>
  </si>
  <si>
    <t>FD - FICT.LAJEADO- Aproximação usando IP Hidr.dat</t>
  </si>
  <si>
    <t>FD - FICT.PEIXE A- Aproximação usando IP Hidr.dat</t>
  </si>
  <si>
    <t>FD - ITIQUIRA I  - Aproximação usando IP Hidr.dat</t>
  </si>
  <si>
    <t>FD - ITIQUIRA II - Aproximação usando IP Hidr.dat</t>
  </si>
  <si>
    <t>FD - FICT.SAO SAL- Aproximação usando IP Hidr.dat</t>
  </si>
  <si>
    <t>FD - FICT.MURTA  - Aproximação usando IP Hidr.dat</t>
  </si>
  <si>
    <t>FD - FICT.RETIRO - Aproximação usando IP Hidr.dat</t>
  </si>
  <si>
    <t>FD - DARDANELOS  - Aproximação usando IP Hidr.dat</t>
  </si>
  <si>
    <t>FD - CACU        - Aproximação usando IP Hidr.dat</t>
  </si>
  <si>
    <t>FD - B. COQUEIROS- Aproximação usando IP Hidr.dat</t>
  </si>
  <si>
    <t>FD - ITAGUACU    - Aproximação usando IP Hidr.dat</t>
  </si>
  <si>
    <t>FD - PIMENTAL    - Aproximação usando IP Hidr.dat</t>
  </si>
  <si>
    <t>FD - FOZ R. CLARO- Aproximação usando IP Hidr.dat</t>
  </si>
  <si>
    <t>FD - FICT.TIBAGI - Aproximação usando IP Hidr.dat</t>
  </si>
  <si>
    <t>FD - FICT.STA BRA- Aproximação usando IP Hidr.dat</t>
  </si>
  <si>
    <t>FD - FICT.MAUA   - Aproximação usando IP Hidr.dat</t>
  </si>
  <si>
    <t>Período de praias - Serra da mesa</t>
  </si>
  <si>
    <t>Período de praias - Peixe Angical</t>
  </si>
  <si>
    <t>Itumbiara</t>
  </si>
  <si>
    <t>Jupiá Defluência Máx</t>
  </si>
  <si>
    <t>Porto Primavera Defluencia Máx</t>
  </si>
  <si>
    <t>PlanoAnualDePrevençãoDeCheias-Ciclo2021-2022, página 136, Tabela II.7, TR=25 anos</t>
  </si>
  <si>
    <t>PlanoAnualDePrevençãoDeCheias-Ciclo2021-2022, página 126, Tabela II.1, TR=30 anos</t>
  </si>
  <si>
    <t>PlanoAnualDePrevençãoDeCheias-Ciclo2021-2022, página 137, Tabela II.8, TR=20 anos</t>
  </si>
  <si>
    <t>PlanoAnualDePrevençãoDeCheias-Ciclo2021-2022, página 126, Tabela II.1</t>
  </si>
  <si>
    <t>PlanoAnualDePrevençãoDeCheias-Ciclo2021-2022, página 126, Tabela II.1, TR=20 anos</t>
  </si>
  <si>
    <t>PlanoAnualDePrevençãoDeCheias-Ciclo2021-2022, página 134, Tabela II.5, TR=20 anos</t>
  </si>
  <si>
    <t>PlanoAnualDePrevençãoDeCheias-Ciclo2021-2022, página 126, Tabela II.1, TR=50 anos</t>
  </si>
  <si>
    <t>PlanoAnualDePrevençãoDeCheias-Ciclo2021-2022, página 135, Tabela II.6, TR=50 anos</t>
  </si>
  <si>
    <t>Plano Anual de Prevenção de Cheias (CICLO 2020-2021), página 128, Tabela II.1, TR=50 anos</t>
  </si>
  <si>
    <t>Plano Anual de Prevenção de Cheias (CICLO 2020-2021), página 135, Tabela II.6, TR=30 anos</t>
  </si>
  <si>
    <t>Plano Anual de Prevenção de Cheias (CICLO 2020-2021), página 138, Tabela II.9, TR=100 anos</t>
  </si>
  <si>
    <t>Plano Anual de Prevenção de Cheias (CICLO 2020-2021), página 138, Tabela II.9, TR=60 anos</t>
  </si>
  <si>
    <t>Plano Anual de Prevenção de Cheias (CICLO 2020-2021), página 139, Tabela II.10, TR=50 anos</t>
  </si>
  <si>
    <t>Plano Anual de Prevenção de Cheias (CICLO 2020-2021), página 139, Tabela II.10, TR=20 anos</t>
  </si>
  <si>
    <t>Plano Anual de Prevenção de Cheias (CICLO 2020-2021), página 139, Tabela II.10, TR=10 anos</t>
  </si>
  <si>
    <t>Plano Anual de Prevenção de Cheias (CICLO 2020-2021), página 139, Tabela II.10, TR=24 anos</t>
  </si>
  <si>
    <t>Plano Anual de Prevenção de Cheias (CICLO 2020-2021), página 140, Tabela II.11, TR=50 anos</t>
  </si>
  <si>
    <t>Plano Anual de Prevenção de Cheias (CICLO 2020-2021), página 140, Tabela II.11, TR=40 anos</t>
  </si>
  <si>
    <t>Plano Anual de Prevenção de Cheias (CICLO 2020-2021), página 142, Tabela II.13, TR=100 anos</t>
  </si>
  <si>
    <t>Plano Anual de Prevenção de Cheias (CICLO 2020-2021), página 141, Tabela II.12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</si>
</sst>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0" fillId="2" borderId="7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/>
    </xf>
    <xf numFmtId="0" fontId="5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 applyProtection="1">
      <alignment horizontal="center"/>
      <protection locked="0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7" fillId="3" borderId="0" xfId="0" applyFont="1" applyFill="1" applyAlignment="1" applyProtection="1">
      <alignment horizontal="center" vertical="center"/>
      <protection locked="0"/>
    </xf>
    <xf numFmtId="164" fontId="4" fillId="0" borderId="0" xfId="1" applyNumberFormat="1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64" fontId="4" fillId="0" borderId="0" xfId="1" applyNumberFormat="1" applyFont="1" applyFill="1" applyAlignment="1" applyProtection="1">
      <alignment horizontal="center"/>
      <protection locked="0"/>
    </xf>
    <xf numFmtId="164" fontId="4" fillId="0" borderId="0" xfId="1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0" fillId="0" borderId="0" xfId="2" applyNumberFormat="1" applyFont="1" applyAlignment="1" applyProtection="1">
      <alignment horizontal="center" vertical="center"/>
      <protection locked="0"/>
    </xf>
    <xf numFmtId="0" fontId="4" fillId="0" borderId="0" xfId="2" applyNumberFormat="1" applyFont="1" applyBorder="1" applyAlignment="1" applyProtection="1">
      <alignment horizontal="center" vertical="center"/>
      <protection locked="0"/>
    </xf>
    <xf numFmtId="0" fontId="4" fillId="0" borderId="0" xfId="2" applyNumberFormat="1" applyFont="1" applyFill="1" applyBorder="1" applyAlignment="1" applyProtection="1">
      <alignment horizontal="center" vertical="center"/>
      <protection locked="0"/>
    </xf>
    <xf numFmtId="164" fontId="0" fillId="7" borderId="0" xfId="1" applyNumberFormat="1" applyFont="1" applyFill="1" applyAlignment="1" applyProtection="1">
      <alignment horizontal="center" vertical="center"/>
      <protection locked="0"/>
    </xf>
    <xf numFmtId="164" fontId="4" fillId="7" borderId="0" xfId="1" applyNumberFormat="1" applyFont="1" applyFill="1" applyAlignment="1" applyProtection="1">
      <alignment horizontal="center"/>
      <protection locked="0"/>
    </xf>
    <xf numFmtId="164" fontId="4" fillId="7" borderId="0" xfId="1" applyNumberFormat="1" applyFont="1" applyFill="1" applyAlignment="1" applyProtection="1">
      <alignment horizontal="center" vertical="center"/>
      <protection locked="0"/>
    </xf>
    <xf numFmtId="164" fontId="4" fillId="7" borderId="0" xfId="1" applyNumberFormat="1" applyFont="1" applyFill="1" applyBorder="1" applyAlignment="1" applyProtection="1">
      <alignment horizontal="center"/>
      <protection locked="0"/>
    </xf>
    <xf numFmtId="0" fontId="0" fillId="8" borderId="0" xfId="0" applyFill="1" applyAlignment="1">
      <alignment horizontal="center"/>
    </xf>
    <xf numFmtId="0" fontId="4" fillId="8" borderId="0" xfId="2" applyNumberFormat="1" applyFont="1" applyFill="1" applyBorder="1" applyAlignment="1" applyProtection="1">
      <alignment horizontal="center" vertical="center"/>
      <protection locked="0"/>
    </xf>
    <xf numFmtId="164" fontId="0" fillId="8" borderId="0" xfId="1" applyNumberFormat="1" applyFont="1" applyFill="1" applyAlignment="1" applyProtection="1">
      <alignment horizont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14" fontId="0" fillId="0" borderId="0" xfId="0" applyNumberFormat="1"/>
    <xf numFmtId="0" fontId="0" fillId="5" borderId="0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3">
    <cellStyle name="Normal" xfId="0" builtinId="0"/>
    <cellStyle name="Vírgula" xfId="1" builtinId="3"/>
    <cellStyle name="Vírgula 2" xfId="2" xr:uid="{DF6C606E-9674-4D53-A2E2-AC9B21FF4331}"/>
  </cellStyles>
  <dxfs count="0"/>
  <tableStyles count="1" defaultTableStyle="TableStyleMedium2" defaultPivotStyle="PivotStyleLight16">
    <tableStyle name="Invisible" pivot="0" table="0" count="0" xr9:uid="{439DA53A-E3DC-40AA-8DC0-7702A09410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284383</xdr:colOff>
      <xdr:row>1</xdr:row>
      <xdr:rowOff>38145</xdr:rowOff>
    </xdr:from>
    <xdr:to>
      <xdr:col>2</xdr:col>
      <xdr:colOff>625929</xdr:colOff>
      <xdr:row>4</xdr:row>
      <xdr:rowOff>101682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383" y="92574"/>
          <a:ext cx="2164903" cy="635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50920</xdr:colOff>
      <xdr:row>1</xdr:row>
      <xdr:rowOff>177112</xdr:rowOff>
    </xdr:from>
    <xdr:to>
      <xdr:col>2</xdr:col>
      <xdr:colOff>436123</xdr:colOff>
      <xdr:row>4</xdr:row>
      <xdr:rowOff>149678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480F90-E99E-4587-8BA9-6D9EACD43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20" y="240612"/>
          <a:ext cx="1934603" cy="544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M115"/>
  <sheetViews>
    <sheetView topLeftCell="A59" zoomScale="55" zoomScaleNormal="55" workbookViewId="0">
      <selection activeCell="L71" sqref="A71:L71"/>
    </sheetView>
  </sheetViews>
  <sheetFormatPr defaultRowHeight="14.5" x14ac:dyDescent="0.35"/>
  <cols>
    <col min="1" max="1" width="12.90625" customWidth="1"/>
    <col min="2" max="2" width="14.54296875" customWidth="1"/>
    <col min="3" max="3" width="15.90625" customWidth="1"/>
    <col min="4" max="4" width="12" customWidth="1"/>
    <col min="5" max="6" width="13.90625" bestFit="1" customWidth="1"/>
    <col min="12" max="12" width="9.08984375" customWidth="1"/>
    <col min="30" max="30" width="15.36328125" customWidth="1"/>
  </cols>
  <sheetData>
    <row r="1" spans="1:30" ht="5.15" customHeight="1" thickBot="1" x14ac:dyDescent="0.4"/>
    <row r="2" spans="1:30" s="11" customFormat="1" ht="15" customHeight="1" x14ac:dyDescent="0.35">
      <c r="A2" s="2"/>
      <c r="B2" s="3"/>
      <c r="C2" s="4"/>
      <c r="D2" s="116" t="s">
        <v>0</v>
      </c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8"/>
      <c r="U2" s="2"/>
      <c r="V2" s="35"/>
      <c r="W2" s="3"/>
      <c r="X2" s="3"/>
      <c r="Y2" s="3"/>
      <c r="Z2" s="3"/>
      <c r="AA2" s="3"/>
      <c r="AB2" s="3"/>
      <c r="AC2" s="3"/>
      <c r="AD2" s="4"/>
    </row>
    <row r="3" spans="1:30" s="11" customFormat="1" ht="15" customHeight="1" x14ac:dyDescent="0.35">
      <c r="A3" s="5"/>
      <c r="B3" s="6"/>
      <c r="C3" s="7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  <c r="U3" s="114"/>
      <c r="V3" s="36"/>
      <c r="W3" s="6"/>
      <c r="X3" s="6"/>
      <c r="Y3" s="6"/>
      <c r="Z3" s="6"/>
      <c r="AA3" s="6"/>
      <c r="AB3" s="6"/>
      <c r="AC3" s="6"/>
      <c r="AD3" s="7"/>
    </row>
    <row r="4" spans="1:30" s="11" customFormat="1" ht="15" customHeight="1" x14ac:dyDescent="0.35">
      <c r="A4" s="5"/>
      <c r="B4" s="6"/>
      <c r="C4" s="7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1"/>
      <c r="U4" s="114"/>
      <c r="V4" s="36"/>
      <c r="W4" s="6"/>
      <c r="X4" s="6"/>
      <c r="Y4" s="6"/>
      <c r="Z4" s="6"/>
      <c r="AA4" s="6"/>
      <c r="AB4" s="6"/>
      <c r="AC4" s="6"/>
      <c r="AD4" s="7"/>
    </row>
    <row r="5" spans="1:30" s="11" customFormat="1" ht="15.75" customHeight="1" thickBot="1" x14ac:dyDescent="0.4">
      <c r="A5" s="8"/>
      <c r="B5" s="9"/>
      <c r="C5" s="10"/>
      <c r="D5" s="122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4"/>
      <c r="U5" s="8"/>
      <c r="V5" s="37"/>
      <c r="W5" s="9"/>
      <c r="X5" s="9"/>
      <c r="Y5" s="9"/>
      <c r="Z5" s="9"/>
      <c r="AA5" s="9"/>
      <c r="AB5" s="14"/>
      <c r="AC5" s="19" t="s">
        <v>1</v>
      </c>
      <c r="AD5" s="20" t="s">
        <v>2</v>
      </c>
    </row>
    <row r="6" spans="1:30" s="11" customFormat="1" ht="5.15" customHeight="1" thickBot="1" x14ac:dyDescent="0.4">
      <c r="A6" s="6"/>
      <c r="B6" s="6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54" customFormat="1" x14ac:dyDescent="0.35">
      <c r="A7" s="25" t="s">
        <v>3</v>
      </c>
      <c r="B7" s="35"/>
      <c r="C7" s="35"/>
      <c r="D7" s="35"/>
      <c r="E7" s="35"/>
      <c r="F7" s="22"/>
      <c r="G7" s="22"/>
      <c r="H7" s="46"/>
      <c r="I7" s="35" t="s">
        <v>4</v>
      </c>
      <c r="J7" s="22"/>
      <c r="K7" s="61"/>
      <c r="L7" s="22" t="s">
        <v>5</v>
      </c>
      <c r="M7" s="35"/>
      <c r="N7" s="47"/>
      <c r="O7" s="53"/>
      <c r="P7" s="39" t="s">
        <v>6</v>
      </c>
      <c r="Q7" s="35"/>
      <c r="R7" s="35"/>
      <c r="S7" s="35"/>
      <c r="T7" s="23"/>
      <c r="U7" s="22" t="s">
        <v>7</v>
      </c>
      <c r="V7" s="22"/>
      <c r="W7" s="22"/>
      <c r="X7" s="22"/>
      <c r="Y7" s="22"/>
      <c r="Z7" s="22"/>
      <c r="AA7" s="22"/>
      <c r="AB7" s="22"/>
      <c r="AC7" s="22"/>
      <c r="AD7" s="23"/>
    </row>
    <row r="8" spans="1:30" s="54" customFormat="1" x14ac:dyDescent="0.35">
      <c r="A8" s="28" t="s">
        <v>8</v>
      </c>
      <c r="B8" s="29" t="s">
        <v>9</v>
      </c>
      <c r="C8" s="36"/>
      <c r="D8" s="36"/>
      <c r="E8" s="36"/>
      <c r="F8" s="26"/>
      <c r="G8" s="26"/>
      <c r="H8" s="26"/>
      <c r="I8" s="36"/>
      <c r="J8" s="26"/>
      <c r="K8" s="26"/>
      <c r="L8" s="26"/>
      <c r="M8" s="36"/>
      <c r="N8" s="36"/>
      <c r="O8" s="36"/>
      <c r="P8" s="36"/>
      <c r="Q8" s="36"/>
      <c r="R8" s="36"/>
      <c r="S8" s="36"/>
      <c r="T8" s="24"/>
      <c r="U8" s="36" t="s">
        <v>10</v>
      </c>
      <c r="V8" s="36"/>
      <c r="W8" s="36" t="s">
        <v>11</v>
      </c>
      <c r="X8" s="36"/>
      <c r="Y8" s="36"/>
      <c r="Z8" s="36"/>
      <c r="AA8" s="36"/>
      <c r="AB8" s="36"/>
      <c r="AC8" s="36"/>
      <c r="AD8" s="24"/>
    </row>
    <row r="9" spans="1:30" s="54" customFormat="1" x14ac:dyDescent="0.35">
      <c r="A9" s="50" t="s">
        <v>12</v>
      </c>
      <c r="B9" s="45"/>
      <c r="C9" s="44" t="s">
        <v>13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67"/>
      <c r="U9" s="36" t="s">
        <v>14</v>
      </c>
      <c r="V9" s="36"/>
      <c r="W9" s="36" t="s">
        <v>15</v>
      </c>
      <c r="X9" s="84"/>
      <c r="Y9" s="36"/>
      <c r="Z9" s="84"/>
      <c r="AA9" s="36"/>
      <c r="AB9" s="36"/>
      <c r="AC9" s="36"/>
      <c r="AD9" s="24"/>
    </row>
    <row r="10" spans="1:30" s="64" customFormat="1" x14ac:dyDescent="0.35">
      <c r="A10" s="50" t="s">
        <v>16</v>
      </c>
      <c r="B10" s="45"/>
      <c r="C10" s="44" t="s">
        <v>17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67"/>
      <c r="U10" s="36" t="s">
        <v>18</v>
      </c>
      <c r="V10" s="36"/>
      <c r="W10" s="36" t="s">
        <v>19</v>
      </c>
      <c r="X10" s="36"/>
      <c r="Y10" s="36"/>
      <c r="Z10" s="36"/>
      <c r="AA10" s="36"/>
      <c r="AB10" s="36"/>
      <c r="AC10" s="36"/>
      <c r="AD10" s="24"/>
    </row>
    <row r="11" spans="1:30" s="64" customFormat="1" x14ac:dyDescent="0.35">
      <c r="A11" s="50" t="s">
        <v>20</v>
      </c>
      <c r="B11" s="45"/>
      <c r="C11" s="44" t="s">
        <v>21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67"/>
      <c r="U11" s="36" t="s">
        <v>22</v>
      </c>
      <c r="V11" s="36"/>
      <c r="W11" s="36" t="s">
        <v>23</v>
      </c>
      <c r="X11" s="36"/>
      <c r="Y11" s="36"/>
      <c r="Z11" s="36"/>
      <c r="AA11" s="36"/>
      <c r="AB11" s="36"/>
      <c r="AC11" s="36"/>
      <c r="AD11" s="24"/>
    </row>
    <row r="12" spans="1:30" s="54" customFormat="1" x14ac:dyDescent="0.35">
      <c r="A12" s="57" t="s">
        <v>24</v>
      </c>
      <c r="B12" s="58"/>
      <c r="C12" s="59" t="s">
        <v>25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68"/>
      <c r="U12" s="36" t="s">
        <v>26</v>
      </c>
      <c r="V12" s="36"/>
      <c r="W12" s="36" t="s">
        <v>27</v>
      </c>
      <c r="X12" s="36"/>
      <c r="Y12" s="36"/>
      <c r="Z12" s="36"/>
      <c r="AA12" s="36"/>
      <c r="AB12" s="36"/>
      <c r="AC12" s="36"/>
      <c r="AD12" s="24"/>
    </row>
    <row r="13" spans="1:30" s="54" customFormat="1" x14ac:dyDescent="0.35">
      <c r="A13" s="57" t="s">
        <v>28</v>
      </c>
      <c r="B13" s="60"/>
      <c r="C13" s="59" t="s">
        <v>29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8"/>
      <c r="U13" s="36" t="s">
        <v>30</v>
      </c>
      <c r="V13" s="36"/>
      <c r="W13" s="36" t="s">
        <v>31</v>
      </c>
      <c r="X13" s="36"/>
      <c r="Y13" s="36"/>
      <c r="Z13" s="36"/>
      <c r="AA13" s="36"/>
      <c r="AB13" s="36"/>
      <c r="AC13" s="36"/>
      <c r="AD13" s="24"/>
    </row>
    <row r="14" spans="1:30" s="54" customFormat="1" x14ac:dyDescent="0.35">
      <c r="A14" s="57" t="s">
        <v>32</v>
      </c>
      <c r="B14" s="60" t="s">
        <v>33</v>
      </c>
      <c r="C14" s="59" t="s">
        <v>34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68"/>
      <c r="U14" s="36" t="s">
        <v>35</v>
      </c>
      <c r="V14" s="36"/>
      <c r="W14" s="36" t="s">
        <v>36</v>
      </c>
      <c r="X14" s="36"/>
      <c r="Y14" s="36"/>
      <c r="Z14" s="36"/>
      <c r="AA14" s="36"/>
      <c r="AB14" s="36"/>
      <c r="AC14" s="36"/>
      <c r="AD14" s="24"/>
    </row>
    <row r="15" spans="1:30" s="63" customFormat="1" x14ac:dyDescent="0.35">
      <c r="A15" s="57" t="s">
        <v>32</v>
      </c>
      <c r="B15" s="60" t="s">
        <v>37</v>
      </c>
      <c r="C15" s="59" t="s">
        <v>38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68"/>
      <c r="U15" s="36" t="s">
        <v>39</v>
      </c>
      <c r="V15" s="36"/>
      <c r="W15" s="36" t="s">
        <v>40</v>
      </c>
      <c r="X15" s="36"/>
      <c r="Y15" s="36"/>
      <c r="Z15" s="36"/>
      <c r="AA15" s="36"/>
      <c r="AB15" s="36"/>
      <c r="AC15" s="36"/>
      <c r="AD15" s="24"/>
    </row>
    <row r="16" spans="1:30" s="54" customFormat="1" x14ac:dyDescent="0.35">
      <c r="A16" s="57" t="s">
        <v>41</v>
      </c>
      <c r="B16" s="60"/>
      <c r="C16" s="59" t="s">
        <v>42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8"/>
      <c r="U16" s="36" t="s">
        <v>43</v>
      </c>
      <c r="V16" s="36"/>
      <c r="W16" s="36" t="s">
        <v>44</v>
      </c>
      <c r="X16" s="36"/>
      <c r="Y16" s="36"/>
      <c r="Z16" s="36"/>
      <c r="AA16" s="36"/>
      <c r="AB16" s="36"/>
      <c r="AC16" s="36"/>
      <c r="AD16" s="24"/>
    </row>
    <row r="17" spans="1:30" s="56" customFormat="1" x14ac:dyDescent="0.35">
      <c r="A17" s="57" t="s">
        <v>45</v>
      </c>
      <c r="B17" s="60"/>
      <c r="C17" s="59" t="s">
        <v>46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68"/>
      <c r="U17" s="36" t="s">
        <v>47</v>
      </c>
      <c r="V17" s="36"/>
      <c r="W17" s="36" t="s">
        <v>48</v>
      </c>
      <c r="X17" s="36"/>
      <c r="Y17" s="36"/>
      <c r="Z17" s="36"/>
      <c r="AA17" s="36"/>
      <c r="AB17" s="36"/>
      <c r="AC17" s="36"/>
      <c r="AD17" s="24"/>
    </row>
    <row r="18" spans="1:30" s="54" customFormat="1" x14ac:dyDescent="0.35">
      <c r="A18" s="48" t="s">
        <v>49</v>
      </c>
      <c r="B18" s="42" t="s">
        <v>50</v>
      </c>
      <c r="C18" s="42" t="s">
        <v>51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69"/>
      <c r="U18" s="36" t="s">
        <v>52</v>
      </c>
      <c r="V18" s="36"/>
      <c r="W18" s="36" t="s">
        <v>53</v>
      </c>
      <c r="X18" s="36"/>
      <c r="Y18" s="36"/>
      <c r="Z18" s="36"/>
      <c r="AA18" s="36"/>
      <c r="AB18" s="36"/>
      <c r="AC18" s="36"/>
      <c r="AD18" s="24"/>
    </row>
    <row r="19" spans="1:30" s="63" customFormat="1" x14ac:dyDescent="0.35">
      <c r="A19" s="48" t="s">
        <v>54</v>
      </c>
      <c r="B19" s="42"/>
      <c r="C19" s="42" t="s">
        <v>55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69"/>
      <c r="U19" s="36" t="s">
        <v>56</v>
      </c>
      <c r="V19" s="36"/>
      <c r="W19" s="36" t="s">
        <v>57</v>
      </c>
      <c r="X19" s="36"/>
      <c r="Y19" s="36"/>
      <c r="Z19" s="36"/>
      <c r="AA19" s="36"/>
      <c r="AB19" s="36"/>
      <c r="AC19" s="36"/>
      <c r="AD19" s="24"/>
    </row>
    <row r="20" spans="1:30" s="54" customFormat="1" x14ac:dyDescent="0.35">
      <c r="A20" s="48" t="s">
        <v>58</v>
      </c>
      <c r="B20" s="42"/>
      <c r="C20" s="42" t="s">
        <v>59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69"/>
      <c r="U20" s="36" t="s">
        <v>60</v>
      </c>
      <c r="V20" s="36"/>
      <c r="W20" s="36" t="s">
        <v>15</v>
      </c>
      <c r="X20" s="36"/>
      <c r="Y20" s="36"/>
      <c r="Z20" s="36"/>
      <c r="AA20" s="36"/>
      <c r="AB20" s="36"/>
      <c r="AC20" s="36"/>
      <c r="AD20" s="24"/>
    </row>
    <row r="21" spans="1:30" s="54" customFormat="1" x14ac:dyDescent="0.35">
      <c r="A21" s="48" t="s">
        <v>61</v>
      </c>
      <c r="B21" s="42"/>
      <c r="C21" s="42" t="s">
        <v>62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69"/>
      <c r="U21" s="36" t="s">
        <v>63</v>
      </c>
      <c r="V21" s="36"/>
      <c r="W21" s="36" t="s">
        <v>64</v>
      </c>
      <c r="X21" s="36"/>
      <c r="Y21" s="36"/>
      <c r="Z21" s="36"/>
      <c r="AA21" s="36"/>
      <c r="AB21" s="36"/>
      <c r="AC21" s="36"/>
      <c r="AD21" s="24"/>
    </row>
    <row r="22" spans="1:30" s="54" customFormat="1" x14ac:dyDescent="0.35">
      <c r="A22" s="48" t="s">
        <v>65</v>
      </c>
      <c r="B22" s="42"/>
      <c r="C22" s="42" t="s">
        <v>66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69"/>
      <c r="U22" s="36" t="s">
        <v>67</v>
      </c>
      <c r="V22" s="36"/>
      <c r="W22" s="36" t="s">
        <v>68</v>
      </c>
      <c r="X22" s="36"/>
      <c r="Y22" s="36"/>
      <c r="Z22" s="36"/>
      <c r="AA22" s="36"/>
      <c r="AB22" s="36"/>
      <c r="AC22" s="36"/>
      <c r="AD22" s="24"/>
    </row>
    <row r="23" spans="1:30" s="54" customFormat="1" x14ac:dyDescent="0.35">
      <c r="A23" s="48" t="s">
        <v>69</v>
      </c>
      <c r="B23" s="42" t="s">
        <v>70</v>
      </c>
      <c r="C23" s="42" t="s">
        <v>71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69"/>
      <c r="U23" s="36" t="s">
        <v>72</v>
      </c>
      <c r="V23" s="36"/>
      <c r="W23" s="36" t="s">
        <v>73</v>
      </c>
      <c r="X23" s="36"/>
      <c r="Y23" s="36"/>
      <c r="Z23" s="36"/>
      <c r="AA23" s="36"/>
      <c r="AB23" s="36"/>
      <c r="AC23" s="36"/>
      <c r="AD23" s="24"/>
    </row>
    <row r="24" spans="1:30" s="54" customFormat="1" x14ac:dyDescent="0.35">
      <c r="A24" s="48" t="s">
        <v>69</v>
      </c>
      <c r="B24" s="42" t="s">
        <v>70</v>
      </c>
      <c r="C24" s="42" t="s">
        <v>74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69"/>
      <c r="U24" s="36" t="s">
        <v>75</v>
      </c>
      <c r="V24" s="36"/>
      <c r="W24" s="36" t="s">
        <v>76</v>
      </c>
      <c r="X24" s="36"/>
      <c r="Y24" s="36"/>
      <c r="Z24" s="36"/>
      <c r="AA24" s="36"/>
      <c r="AB24" s="36"/>
      <c r="AC24" s="36"/>
      <c r="AD24" s="24"/>
    </row>
    <row r="25" spans="1:30" s="54" customFormat="1" x14ac:dyDescent="0.35">
      <c r="A25" s="48" t="s">
        <v>69</v>
      </c>
      <c r="B25" s="42" t="s">
        <v>70</v>
      </c>
      <c r="C25" s="42" t="s">
        <v>77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69"/>
      <c r="U25" s="36" t="s">
        <v>78</v>
      </c>
      <c r="V25" s="36"/>
      <c r="W25" s="36" t="s">
        <v>79</v>
      </c>
      <c r="X25" s="36"/>
      <c r="Y25" s="36"/>
      <c r="Z25" s="36"/>
      <c r="AA25" s="36"/>
      <c r="AB25" s="36"/>
      <c r="AC25" s="36"/>
      <c r="AD25" s="24"/>
    </row>
    <row r="26" spans="1:30" s="72" customFormat="1" x14ac:dyDescent="0.35">
      <c r="A26" s="48" t="s">
        <v>80</v>
      </c>
      <c r="B26" s="42"/>
      <c r="C26" s="42" t="s">
        <v>81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69"/>
      <c r="U26" s="36" t="s">
        <v>82</v>
      </c>
      <c r="V26" s="36"/>
      <c r="W26" s="36" t="s">
        <v>83</v>
      </c>
      <c r="X26" s="36"/>
      <c r="Y26" s="36"/>
      <c r="Z26" s="36"/>
      <c r="AA26" s="36"/>
      <c r="AB26" s="36"/>
      <c r="AC26" s="36"/>
      <c r="AD26" s="24"/>
    </row>
    <row r="27" spans="1:30" s="54" customFormat="1" x14ac:dyDescent="0.35">
      <c r="A27" s="48" t="s">
        <v>84</v>
      </c>
      <c r="B27" s="43"/>
      <c r="C27" s="42" t="s">
        <v>85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69"/>
      <c r="U27" s="36" t="s">
        <v>86</v>
      </c>
      <c r="V27" s="36"/>
      <c r="W27" s="36" t="s">
        <v>87</v>
      </c>
      <c r="X27" s="36"/>
      <c r="Y27" s="36"/>
      <c r="Z27" s="36"/>
      <c r="AA27" s="36"/>
      <c r="AB27" s="36"/>
      <c r="AC27" s="36"/>
      <c r="AD27" s="24"/>
    </row>
    <row r="28" spans="1:30" s="54" customFormat="1" x14ac:dyDescent="0.35">
      <c r="A28" s="48" t="s">
        <v>88</v>
      </c>
      <c r="B28" s="49" t="s">
        <v>89</v>
      </c>
      <c r="C28" s="42" t="s">
        <v>90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69"/>
      <c r="U28" s="36" t="s">
        <v>91</v>
      </c>
      <c r="V28" s="36"/>
      <c r="W28" s="36" t="s">
        <v>92</v>
      </c>
      <c r="X28" s="36"/>
      <c r="Y28" s="36"/>
      <c r="Z28" s="36"/>
      <c r="AA28" s="36"/>
      <c r="AB28" s="36"/>
      <c r="AC28" s="36"/>
      <c r="AD28" s="24"/>
    </row>
    <row r="29" spans="1:30" s="54" customFormat="1" x14ac:dyDescent="0.35">
      <c r="A29" s="48" t="s">
        <v>93</v>
      </c>
      <c r="B29" s="49"/>
      <c r="C29" s="42" t="s">
        <v>94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69"/>
      <c r="U29" s="70" t="s">
        <v>95</v>
      </c>
      <c r="V29" s="36"/>
      <c r="W29" s="70"/>
      <c r="X29" s="36"/>
      <c r="Y29" s="36"/>
      <c r="Z29" s="36"/>
      <c r="AA29" s="36"/>
      <c r="AB29" s="36"/>
      <c r="AC29" s="36"/>
      <c r="AD29" s="24"/>
    </row>
    <row r="30" spans="1:30" s="54" customFormat="1" x14ac:dyDescent="0.35">
      <c r="A30" s="110" t="s">
        <v>96</v>
      </c>
      <c r="B30" s="112" t="s">
        <v>89</v>
      </c>
      <c r="C30" s="106" t="s">
        <v>97</v>
      </c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7"/>
      <c r="U30" s="70" t="s">
        <v>98</v>
      </c>
      <c r="V30" s="36"/>
      <c r="W30" s="70"/>
      <c r="X30" s="36"/>
      <c r="Y30" s="36"/>
      <c r="Z30" s="36"/>
      <c r="AA30" s="36"/>
      <c r="AB30" s="36"/>
      <c r="AC30" s="36"/>
      <c r="AD30" s="24"/>
    </row>
    <row r="31" spans="1:30" s="54" customFormat="1" x14ac:dyDescent="0.35">
      <c r="A31" s="110"/>
      <c r="B31" s="112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7"/>
      <c r="U31" s="84" t="s">
        <v>99</v>
      </c>
      <c r="V31" s="36"/>
      <c r="W31" s="70"/>
      <c r="X31" s="36"/>
      <c r="Y31" s="36"/>
      <c r="Z31" s="36"/>
      <c r="AA31" s="36"/>
      <c r="AB31" s="36"/>
      <c r="AC31" s="36"/>
      <c r="AD31" s="24"/>
    </row>
    <row r="32" spans="1:30" s="54" customFormat="1" ht="15" thickBot="1" x14ac:dyDescent="0.4">
      <c r="A32" s="111"/>
      <c r="B32" s="113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9"/>
      <c r="U32" s="37" t="s">
        <v>100</v>
      </c>
      <c r="V32" s="37"/>
      <c r="W32" s="37"/>
      <c r="X32" s="37"/>
      <c r="Y32" s="37"/>
      <c r="Z32" s="37"/>
      <c r="AA32" s="37"/>
      <c r="AB32" s="37"/>
      <c r="AC32" s="37"/>
      <c r="AD32" s="20"/>
    </row>
    <row r="33" spans="1:30" s="54" customFormat="1" ht="15" thickBot="1" x14ac:dyDescent="0.4">
      <c r="A33" s="36"/>
      <c r="B33" s="55"/>
      <c r="C33" s="21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</row>
    <row r="34" spans="1:30" s="54" customFormat="1" x14ac:dyDescent="0.35">
      <c r="A34" s="30" t="s">
        <v>101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23"/>
    </row>
    <row r="35" spans="1:30" s="54" customFormat="1" x14ac:dyDescent="0.35">
      <c r="A35" s="31" t="s">
        <v>102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24"/>
    </row>
    <row r="36" spans="1:30" s="54" customFormat="1" x14ac:dyDescent="0.35">
      <c r="A36" s="31" t="s">
        <v>103</v>
      </c>
      <c r="B36" s="36"/>
      <c r="C36" s="36"/>
      <c r="D36" s="36"/>
      <c r="E36" s="36">
        <v>-2</v>
      </c>
      <c r="F36" s="21" t="s">
        <v>104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24"/>
    </row>
    <row r="37" spans="1:30" s="54" customFormat="1" x14ac:dyDescent="0.35">
      <c r="A37" s="38"/>
      <c r="B37" s="36"/>
      <c r="C37" s="36"/>
      <c r="D37" s="36"/>
      <c r="E37" s="36">
        <v>-1</v>
      </c>
      <c r="F37" s="21" t="s">
        <v>105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24"/>
    </row>
    <row r="38" spans="1:30" s="54" customFormat="1" x14ac:dyDescent="0.35">
      <c r="A38" s="31"/>
      <c r="B38" s="36"/>
      <c r="C38" s="36"/>
      <c r="D38" s="36"/>
      <c r="E38" s="36">
        <v>0</v>
      </c>
      <c r="F38" s="21" t="s">
        <v>106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24"/>
    </row>
    <row r="39" spans="1:30" s="54" customFormat="1" x14ac:dyDescent="0.35">
      <c r="A39" s="31"/>
      <c r="B39" s="36"/>
      <c r="C39" s="36"/>
      <c r="D39" s="36"/>
      <c r="E39" s="36">
        <v>1</v>
      </c>
      <c r="F39" s="21" t="s">
        <v>107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24"/>
    </row>
    <row r="40" spans="1:30" s="54" customFormat="1" x14ac:dyDescent="0.35">
      <c r="A40" s="31"/>
      <c r="B40" s="36"/>
      <c r="C40" s="36"/>
      <c r="D40" s="36"/>
      <c r="E40" s="36">
        <v>2</v>
      </c>
      <c r="F40" s="21" t="s">
        <v>108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24"/>
    </row>
    <row r="41" spans="1:30" s="54" customFormat="1" x14ac:dyDescent="0.35">
      <c r="A41" s="31" t="s">
        <v>109</v>
      </c>
      <c r="B41" s="36"/>
      <c r="C41" s="36"/>
      <c r="D41" s="36"/>
      <c r="E41" s="36">
        <v>0</v>
      </c>
      <c r="F41" s="21" t="s">
        <v>110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24"/>
    </row>
    <row r="42" spans="1:30" s="54" customFormat="1" x14ac:dyDescent="0.35">
      <c r="A42" s="31"/>
      <c r="B42" s="36"/>
      <c r="C42" s="36"/>
      <c r="D42" s="36"/>
      <c r="E42" s="36">
        <v>1</v>
      </c>
      <c r="F42" s="21" t="s">
        <v>111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24"/>
    </row>
    <row r="43" spans="1:30" s="54" customFormat="1" x14ac:dyDescent="0.35">
      <c r="A43" s="31"/>
      <c r="B43" s="36"/>
      <c r="C43" s="36"/>
      <c r="D43" s="36"/>
      <c r="E43" s="36">
        <v>2</v>
      </c>
      <c r="F43" s="21" t="s">
        <v>112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24"/>
    </row>
    <row r="44" spans="1:30" s="54" customFormat="1" x14ac:dyDescent="0.35">
      <c r="A44" s="31"/>
      <c r="B44" s="36"/>
      <c r="C44" s="36"/>
      <c r="D44" s="36"/>
      <c r="E44" s="36">
        <v>3</v>
      </c>
      <c r="F44" s="21" t="s">
        <v>113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24"/>
    </row>
    <row r="45" spans="1:30" s="54" customFormat="1" x14ac:dyDescent="0.35">
      <c r="A45" s="31" t="s">
        <v>114</v>
      </c>
      <c r="B45" s="36"/>
      <c r="C45" s="36"/>
      <c r="D45" s="36"/>
      <c r="E45" s="36">
        <v>1</v>
      </c>
      <c r="F45" s="21" t="s">
        <v>115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24"/>
    </row>
    <row r="46" spans="1:30" s="54" customFormat="1" x14ac:dyDescent="0.35">
      <c r="A46" s="31"/>
      <c r="B46" s="36"/>
      <c r="C46" s="36"/>
      <c r="D46" s="36"/>
      <c r="E46" s="36">
        <v>2</v>
      </c>
      <c r="F46" s="21" t="s">
        <v>116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24"/>
    </row>
    <row r="47" spans="1:30" s="54" customFormat="1" x14ac:dyDescent="0.35">
      <c r="A47" s="31"/>
      <c r="B47" s="36"/>
      <c r="C47" s="36"/>
      <c r="D47" s="36"/>
      <c r="E47" s="36">
        <v>3</v>
      </c>
      <c r="F47" s="21" t="s">
        <v>117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24"/>
    </row>
    <row r="48" spans="1:30" s="54" customFormat="1" x14ac:dyDescent="0.35">
      <c r="A48" s="31"/>
      <c r="B48" s="36"/>
      <c r="C48" s="36"/>
      <c r="D48" s="36"/>
      <c r="E48" s="36">
        <v>4</v>
      </c>
      <c r="F48" s="21" t="s">
        <v>118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24"/>
    </row>
    <row r="49" spans="1:30" s="54" customFormat="1" x14ac:dyDescent="0.35">
      <c r="A49" s="31"/>
      <c r="B49" s="36"/>
      <c r="C49" s="36"/>
      <c r="D49" s="36"/>
      <c r="E49" s="36">
        <v>11</v>
      </c>
      <c r="F49" s="21" t="s">
        <v>119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24"/>
    </row>
    <row r="50" spans="1:30" s="54" customFormat="1" x14ac:dyDescent="0.35">
      <c r="A50" s="31" t="s">
        <v>120</v>
      </c>
      <c r="B50" s="36"/>
      <c r="C50" s="36"/>
      <c r="D50" s="36"/>
      <c r="E50" s="36" t="s">
        <v>121</v>
      </c>
      <c r="F50" s="21" t="s">
        <v>122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24"/>
    </row>
    <row r="51" spans="1:30" s="54" customFormat="1" x14ac:dyDescent="0.35">
      <c r="A51" s="31"/>
      <c r="B51" s="36"/>
      <c r="C51" s="36"/>
      <c r="D51" s="36"/>
      <c r="E51" s="36" t="s">
        <v>76</v>
      </c>
      <c r="F51" s="21" t="s">
        <v>123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24"/>
    </row>
    <row r="52" spans="1:30" s="54" customFormat="1" x14ac:dyDescent="0.35">
      <c r="A52" s="31"/>
      <c r="B52" s="36"/>
      <c r="C52" s="36"/>
      <c r="D52" s="36"/>
      <c r="E52" s="36" t="s">
        <v>124</v>
      </c>
      <c r="F52" s="21" t="s">
        <v>125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24"/>
    </row>
    <row r="53" spans="1:30" s="54" customFormat="1" x14ac:dyDescent="0.35">
      <c r="A53" s="31"/>
      <c r="B53" s="36"/>
      <c r="C53" s="36"/>
      <c r="D53" s="36"/>
      <c r="E53" s="36" t="s">
        <v>126</v>
      </c>
      <c r="F53" s="21" t="s">
        <v>127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24"/>
    </row>
    <row r="54" spans="1:30" s="54" customFormat="1" x14ac:dyDescent="0.35">
      <c r="A54" s="31"/>
      <c r="B54" s="36"/>
      <c r="C54" s="36"/>
      <c r="D54" s="36"/>
      <c r="E54" s="36" t="s">
        <v>128</v>
      </c>
      <c r="F54" s="21" t="s">
        <v>129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24"/>
    </row>
    <row r="55" spans="1:30" s="54" customFormat="1" ht="15" thickBot="1" x14ac:dyDescent="0.4">
      <c r="A55" s="32" t="s">
        <v>130</v>
      </c>
      <c r="B55" s="27" t="s">
        <v>131</v>
      </c>
      <c r="C55" s="37"/>
      <c r="D55" s="37"/>
      <c r="E55" s="37"/>
      <c r="F55" s="2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20"/>
    </row>
    <row r="56" spans="1:30" s="54" customFormat="1" x14ac:dyDescent="0.35">
      <c r="A56" s="15"/>
      <c r="B56" s="84"/>
      <c r="C56" s="84"/>
      <c r="D56" s="84"/>
      <c r="E56" s="12"/>
      <c r="F56" s="15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</row>
    <row r="57" spans="1:30" s="54" customFormat="1" x14ac:dyDescent="0.35">
      <c r="A57" s="12"/>
      <c r="B57" s="12"/>
      <c r="C57" s="84"/>
      <c r="D57" s="84"/>
      <c r="E57" s="84"/>
      <c r="F57" s="115" t="s">
        <v>132</v>
      </c>
      <c r="G57" s="115"/>
      <c r="H57" s="115" t="s">
        <v>133</v>
      </c>
      <c r="I57" s="115"/>
      <c r="J57" s="115" t="s">
        <v>134</v>
      </c>
      <c r="K57" s="115"/>
      <c r="L57" s="115" t="s">
        <v>135</v>
      </c>
      <c r="M57" s="115"/>
      <c r="N57" s="115" t="s">
        <v>136</v>
      </c>
      <c r="O57" s="115"/>
      <c r="P57" s="115" t="s">
        <v>137</v>
      </c>
      <c r="Q57" s="115"/>
      <c r="R57" s="115" t="s">
        <v>138</v>
      </c>
      <c r="S57" s="115"/>
      <c r="T57" s="115" t="s">
        <v>139</v>
      </c>
      <c r="U57" s="115"/>
      <c r="V57" s="115" t="s">
        <v>140</v>
      </c>
      <c r="W57" s="115"/>
      <c r="X57" s="115" t="s">
        <v>141</v>
      </c>
      <c r="Y57" s="115"/>
      <c r="Z57" s="115" t="s">
        <v>142</v>
      </c>
      <c r="AA57" s="115"/>
      <c r="AB57" s="115" t="s">
        <v>143</v>
      </c>
      <c r="AC57" s="115"/>
      <c r="AD57" s="84"/>
    </row>
    <row r="58" spans="1:30" s="13" customFormat="1" x14ac:dyDescent="0.35">
      <c r="A58" s="85" t="s">
        <v>8</v>
      </c>
      <c r="B58" s="85" t="s">
        <v>144</v>
      </c>
      <c r="C58" s="85" t="s">
        <v>145</v>
      </c>
      <c r="D58" s="85" t="s">
        <v>146</v>
      </c>
      <c r="E58" s="85" t="s">
        <v>9</v>
      </c>
      <c r="F58" s="85" t="s">
        <v>147</v>
      </c>
      <c r="G58" s="85" t="s">
        <v>148</v>
      </c>
      <c r="H58" s="85" t="s">
        <v>147</v>
      </c>
      <c r="I58" s="85" t="s">
        <v>148</v>
      </c>
      <c r="J58" s="85" t="s">
        <v>147</v>
      </c>
      <c r="K58" s="85" t="s">
        <v>148</v>
      </c>
      <c r="L58" s="85" t="s">
        <v>147</v>
      </c>
      <c r="M58" s="85" t="s">
        <v>148</v>
      </c>
      <c r="N58" s="85" t="s">
        <v>147</v>
      </c>
      <c r="O58" s="85" t="s">
        <v>148</v>
      </c>
      <c r="P58" s="85" t="s">
        <v>147</v>
      </c>
      <c r="Q58" s="85" t="s">
        <v>148</v>
      </c>
      <c r="R58" s="85" t="s">
        <v>147</v>
      </c>
      <c r="S58" s="85" t="s">
        <v>148</v>
      </c>
      <c r="T58" s="85" t="s">
        <v>147</v>
      </c>
      <c r="U58" s="85" t="s">
        <v>148</v>
      </c>
      <c r="V58" s="85" t="s">
        <v>147</v>
      </c>
      <c r="W58" s="85" t="s">
        <v>148</v>
      </c>
      <c r="X58" s="85" t="s">
        <v>147</v>
      </c>
      <c r="Y58" s="85" t="s">
        <v>148</v>
      </c>
      <c r="Z58" s="85" t="s">
        <v>147</v>
      </c>
      <c r="AA58" s="85" t="s">
        <v>148</v>
      </c>
      <c r="AB58" s="85" t="s">
        <v>147</v>
      </c>
      <c r="AC58" s="85" t="s">
        <v>148</v>
      </c>
      <c r="AD58" s="16" t="s">
        <v>149</v>
      </c>
    </row>
    <row r="59" spans="1:30" s="17" customFormat="1" x14ac:dyDescent="0.35">
      <c r="A59" s="17" t="s">
        <v>45</v>
      </c>
      <c r="B59" s="17">
        <v>1</v>
      </c>
      <c r="C59" s="17">
        <v>1</v>
      </c>
      <c r="N59" s="17">
        <v>3</v>
      </c>
      <c r="O59" s="17">
        <v>3</v>
      </c>
      <c r="AD59" s="41" t="s">
        <v>150</v>
      </c>
    </row>
    <row r="60" spans="1:30" s="17" customFormat="1" x14ac:dyDescent="0.35">
      <c r="A60" s="17" t="s">
        <v>45</v>
      </c>
      <c r="B60" s="17">
        <v>2</v>
      </c>
      <c r="C60" s="17">
        <v>1</v>
      </c>
      <c r="N60" s="17">
        <v>-3</v>
      </c>
      <c r="O60" s="17">
        <v>-3</v>
      </c>
      <c r="AD60" s="41" t="s">
        <v>151</v>
      </c>
    </row>
    <row r="61" spans="1:30" s="17" customFormat="1" x14ac:dyDescent="0.35">
      <c r="A61" s="17" t="s">
        <v>24</v>
      </c>
      <c r="B61" s="17">
        <v>1</v>
      </c>
      <c r="C61" s="17">
        <v>1</v>
      </c>
      <c r="F61" s="17">
        <v>2</v>
      </c>
      <c r="G61" s="17">
        <v>4</v>
      </c>
      <c r="H61" s="17">
        <v>4</v>
      </c>
      <c r="I61" s="17">
        <v>-1</v>
      </c>
      <c r="J61" s="17">
        <v>-1</v>
      </c>
      <c r="K61" s="17">
        <v>-1</v>
      </c>
      <c r="AD61" s="18" t="s">
        <v>152</v>
      </c>
    </row>
    <row r="62" spans="1:30" s="17" customFormat="1" x14ac:dyDescent="0.35">
      <c r="A62" s="17" t="s">
        <v>80</v>
      </c>
      <c r="B62" s="17">
        <v>24</v>
      </c>
      <c r="C62" s="17">
        <v>2</v>
      </c>
      <c r="X62" s="17">
        <v>-5</v>
      </c>
      <c r="Y62" s="17">
        <v>-5</v>
      </c>
      <c r="AD62" s="18" t="s">
        <v>153</v>
      </c>
    </row>
    <row r="63" spans="1:30" s="17" customFormat="1" x14ac:dyDescent="0.35">
      <c r="A63" s="17" t="s">
        <v>41</v>
      </c>
      <c r="C63" s="17">
        <v>2</v>
      </c>
      <c r="F63" s="17">
        <v>10</v>
      </c>
      <c r="G63" s="17">
        <v>10</v>
      </c>
      <c r="H63" s="17">
        <v>12</v>
      </c>
      <c r="N63" s="17">
        <v>50</v>
      </c>
      <c r="O63" s="17">
        <v>50</v>
      </c>
      <c r="T63" s="17">
        <v>10</v>
      </c>
      <c r="U63" s="17">
        <v>10</v>
      </c>
      <c r="AD63" s="18" t="s">
        <v>154</v>
      </c>
    </row>
    <row r="64" spans="1:30" s="17" customFormat="1" x14ac:dyDescent="0.35">
      <c r="A64" s="17" t="s">
        <v>12</v>
      </c>
      <c r="B64" s="17">
        <v>1</v>
      </c>
      <c r="C64" s="17">
        <v>0</v>
      </c>
      <c r="D64" s="17">
        <v>0</v>
      </c>
      <c r="L64" s="17">
        <v>4500</v>
      </c>
      <c r="M64" s="17">
        <v>5000</v>
      </c>
      <c r="AD64" s="18" t="s">
        <v>155</v>
      </c>
    </row>
    <row r="65" spans="1:30" s="17" customFormat="1" x14ac:dyDescent="0.35">
      <c r="A65" s="17" t="s">
        <v>16</v>
      </c>
      <c r="C65" s="17">
        <v>0</v>
      </c>
      <c r="E65" s="66" t="s">
        <v>156</v>
      </c>
      <c r="T65" s="17">
        <v>8500</v>
      </c>
      <c r="U65" s="17">
        <v>8500</v>
      </c>
      <c r="AD65" s="18" t="s">
        <v>157</v>
      </c>
    </row>
    <row r="66" spans="1:30" s="17" customFormat="1" x14ac:dyDescent="0.35">
      <c r="A66" s="17" t="s">
        <v>16</v>
      </c>
      <c r="C66" s="17">
        <v>0</v>
      </c>
      <c r="E66" s="65" t="s">
        <v>158</v>
      </c>
      <c r="T66" s="17">
        <v>4800</v>
      </c>
      <c r="AD66" s="18" t="s">
        <v>159</v>
      </c>
    </row>
    <row r="67" spans="1:30" s="17" customFormat="1" x14ac:dyDescent="0.35">
      <c r="A67" s="17" t="s">
        <v>20</v>
      </c>
      <c r="B67" s="17">
        <v>1</v>
      </c>
      <c r="C67" s="17">
        <v>0</v>
      </c>
      <c r="D67" s="17">
        <v>0</v>
      </c>
      <c r="L67" s="17">
        <v>4700</v>
      </c>
      <c r="M67" s="17">
        <v>4700</v>
      </c>
      <c r="AD67" s="18" t="s">
        <v>160</v>
      </c>
    </row>
    <row r="68" spans="1:30" s="17" customFormat="1" x14ac:dyDescent="0.35">
      <c r="A68" s="17" t="s">
        <v>20</v>
      </c>
      <c r="B68" s="17">
        <v>8</v>
      </c>
      <c r="C68" s="17">
        <v>0</v>
      </c>
      <c r="D68" s="17">
        <v>1</v>
      </c>
      <c r="L68" s="17">
        <v>5800</v>
      </c>
      <c r="AD68" s="18" t="s">
        <v>161</v>
      </c>
    </row>
    <row r="69" spans="1:30" s="17" customFormat="1" x14ac:dyDescent="0.35">
      <c r="A69" s="17" t="s">
        <v>49</v>
      </c>
      <c r="C69" s="17">
        <v>0</v>
      </c>
      <c r="D69" s="17">
        <v>1</v>
      </c>
      <c r="E69" s="17" t="s">
        <v>162</v>
      </c>
      <c r="L69" s="17">
        <v>3700</v>
      </c>
      <c r="AD69" s="18" t="s">
        <v>163</v>
      </c>
    </row>
    <row r="70" spans="1:30" s="17" customFormat="1" x14ac:dyDescent="0.35">
      <c r="A70" s="17" t="s">
        <v>49</v>
      </c>
      <c r="C70" s="17">
        <v>0</v>
      </c>
      <c r="D70" s="17">
        <v>1</v>
      </c>
      <c r="E70" s="17" t="s">
        <v>164</v>
      </c>
      <c r="L70" s="17">
        <v>4800</v>
      </c>
      <c r="AD70" s="18" t="s">
        <v>165</v>
      </c>
    </row>
    <row r="71" spans="1:30" s="17" customFormat="1" x14ac:dyDescent="0.35">
      <c r="A71" s="17" t="s">
        <v>49</v>
      </c>
      <c r="C71" s="17">
        <v>0</v>
      </c>
      <c r="D71" s="17">
        <v>0</v>
      </c>
      <c r="E71" s="17" t="s">
        <v>166</v>
      </c>
      <c r="L71" s="17">
        <v>995</v>
      </c>
      <c r="M71" s="17">
        <v>1000</v>
      </c>
      <c r="AD71" s="18" t="s">
        <v>167</v>
      </c>
    </row>
    <row r="72" spans="1:30" s="17" customFormat="1" x14ac:dyDescent="0.35">
      <c r="A72" s="17" t="s">
        <v>54</v>
      </c>
      <c r="B72" s="17">
        <v>119</v>
      </c>
      <c r="C72" s="17">
        <v>0</v>
      </c>
      <c r="F72" s="17">
        <v>0.92200000000000004</v>
      </c>
      <c r="G72" s="17">
        <v>0.96</v>
      </c>
      <c r="H72" s="17">
        <v>0.98</v>
      </c>
      <c r="I72" s="17">
        <v>1</v>
      </c>
      <c r="T72" s="17">
        <v>0.92200000000000004</v>
      </c>
      <c r="U72" s="17">
        <v>0.96</v>
      </c>
      <c r="AD72" s="18" t="s">
        <v>168</v>
      </c>
    </row>
    <row r="73" spans="1:30" s="17" customFormat="1" x14ac:dyDescent="0.35">
      <c r="A73" s="17" t="s">
        <v>58</v>
      </c>
      <c r="B73" s="17">
        <v>1</v>
      </c>
      <c r="C73" s="17">
        <v>0</v>
      </c>
      <c r="F73" s="17">
        <v>0.96</v>
      </c>
      <c r="G73" s="17">
        <v>0.96</v>
      </c>
      <c r="H73" s="17">
        <v>0.96</v>
      </c>
      <c r="I73" s="17">
        <v>0.96</v>
      </c>
      <c r="T73" s="17">
        <v>0.96</v>
      </c>
      <c r="U73" s="17">
        <v>0.96</v>
      </c>
      <c r="AD73" s="18" t="s">
        <v>169</v>
      </c>
    </row>
    <row r="74" spans="1:30" s="17" customFormat="1" x14ac:dyDescent="0.35">
      <c r="A74" s="17" t="s">
        <v>61</v>
      </c>
      <c r="B74" s="17">
        <v>119</v>
      </c>
      <c r="C74" s="17">
        <v>0</v>
      </c>
      <c r="F74" s="17">
        <v>1</v>
      </c>
      <c r="G74" s="17">
        <v>1</v>
      </c>
      <c r="H74" s="17">
        <v>1</v>
      </c>
      <c r="I74" s="17">
        <v>1</v>
      </c>
      <c r="T74" s="17">
        <v>1</v>
      </c>
      <c r="U74" s="17">
        <v>1</v>
      </c>
      <c r="AD74" s="18" t="s">
        <v>170</v>
      </c>
    </row>
    <row r="75" spans="1:30" s="17" customFormat="1" x14ac:dyDescent="0.35">
      <c r="A75" s="12" t="s">
        <v>69</v>
      </c>
      <c r="B75" s="17">
        <v>24</v>
      </c>
      <c r="C75" s="17">
        <v>0</v>
      </c>
      <c r="D75" s="17">
        <v>0</v>
      </c>
      <c r="E75" s="17" t="s">
        <v>171</v>
      </c>
      <c r="P75" s="17">
        <v>48</v>
      </c>
      <c r="Q75" s="17">
        <v>48</v>
      </c>
      <c r="AD75" s="18" t="s">
        <v>172</v>
      </c>
    </row>
    <row r="76" spans="1:30" s="17" customFormat="1" x14ac:dyDescent="0.35">
      <c r="A76" s="12" t="s">
        <v>69</v>
      </c>
      <c r="B76" s="17">
        <v>24</v>
      </c>
      <c r="C76" s="17">
        <v>0</v>
      </c>
      <c r="D76" s="17">
        <v>0</v>
      </c>
      <c r="E76" s="17" t="s">
        <v>173</v>
      </c>
      <c r="P76" s="17">
        <v>212</v>
      </c>
      <c r="Q76" s="17">
        <v>212</v>
      </c>
      <c r="AD76" s="18" t="s">
        <v>174</v>
      </c>
    </row>
    <row r="77" spans="1:30" s="17" customFormat="1" x14ac:dyDescent="0.35">
      <c r="A77" s="12" t="s">
        <v>69</v>
      </c>
      <c r="B77" s="17">
        <v>143</v>
      </c>
      <c r="C77" s="17">
        <v>0</v>
      </c>
      <c r="D77" s="17">
        <v>0</v>
      </c>
      <c r="E77" s="17" t="s">
        <v>173</v>
      </c>
      <c r="P77" s="17">
        <v>4268</v>
      </c>
      <c r="Q77" s="17">
        <v>5823</v>
      </c>
      <c r="AD77" s="18" t="s">
        <v>175</v>
      </c>
    </row>
    <row r="78" spans="1:30" s="17" customFormat="1" x14ac:dyDescent="0.35">
      <c r="A78" s="12" t="s">
        <v>69</v>
      </c>
      <c r="B78" s="17">
        <v>146</v>
      </c>
      <c r="C78" s="17">
        <v>0</v>
      </c>
      <c r="D78" s="17">
        <v>1</v>
      </c>
      <c r="E78" s="17" t="s">
        <v>173</v>
      </c>
      <c r="P78" s="17">
        <v>4100</v>
      </c>
      <c r="Q78" s="17">
        <v>4100</v>
      </c>
      <c r="AD78" s="18" t="s">
        <v>176</v>
      </c>
    </row>
    <row r="79" spans="1:30" s="17" customFormat="1" x14ac:dyDescent="0.35">
      <c r="A79" s="12" t="s">
        <v>69</v>
      </c>
      <c r="B79" s="17">
        <v>146</v>
      </c>
      <c r="C79" s="17">
        <v>0</v>
      </c>
      <c r="D79" s="17">
        <v>2</v>
      </c>
      <c r="E79" s="17" t="s">
        <v>173</v>
      </c>
      <c r="P79" s="17">
        <v>4200</v>
      </c>
      <c r="Q79" s="17">
        <v>4200</v>
      </c>
      <c r="AD79" s="18" t="s">
        <v>177</v>
      </c>
    </row>
    <row r="80" spans="1:30" s="17" customFormat="1" x14ac:dyDescent="0.35">
      <c r="A80" s="12" t="s">
        <v>69</v>
      </c>
      <c r="B80" s="17">
        <v>146</v>
      </c>
      <c r="C80" s="17">
        <v>0</v>
      </c>
      <c r="D80" s="17">
        <v>3</v>
      </c>
      <c r="E80" s="17" t="s">
        <v>173</v>
      </c>
      <c r="P80" s="17">
        <v>4300</v>
      </c>
      <c r="Q80" s="17">
        <v>4300</v>
      </c>
      <c r="AD80" s="18" t="s">
        <v>178</v>
      </c>
    </row>
    <row r="81" spans="1:39" s="17" customFormat="1" x14ac:dyDescent="0.35">
      <c r="A81" s="12" t="s">
        <v>69</v>
      </c>
      <c r="B81" s="17">
        <v>186</v>
      </c>
      <c r="C81" s="17">
        <v>0</v>
      </c>
      <c r="D81" s="17">
        <v>0</v>
      </c>
      <c r="E81" s="17" t="s">
        <v>171</v>
      </c>
      <c r="L81" s="17">
        <v>80</v>
      </c>
      <c r="M81" s="17">
        <v>80</v>
      </c>
      <c r="AD81" s="18" t="s">
        <v>179</v>
      </c>
    </row>
    <row r="82" spans="1:39" s="17" customFormat="1" x14ac:dyDescent="0.35">
      <c r="A82" s="12" t="s">
        <v>69</v>
      </c>
      <c r="B82" s="17">
        <v>186</v>
      </c>
      <c r="C82" s="17">
        <v>0</v>
      </c>
      <c r="D82" s="17">
        <v>0</v>
      </c>
      <c r="E82" s="17" t="s">
        <v>173</v>
      </c>
      <c r="L82" s="17" t="s">
        <v>180</v>
      </c>
      <c r="M82" s="17" t="s">
        <v>180</v>
      </c>
      <c r="AD82" s="18" t="s">
        <v>181</v>
      </c>
    </row>
    <row r="83" spans="1:39" s="17" customFormat="1" x14ac:dyDescent="0.35">
      <c r="A83" s="12" t="s">
        <v>69</v>
      </c>
      <c r="B83" s="17">
        <v>217</v>
      </c>
      <c r="C83" s="17">
        <v>-2</v>
      </c>
      <c r="L83" s="17" t="s">
        <v>180</v>
      </c>
      <c r="M83" s="17" t="s">
        <v>180</v>
      </c>
      <c r="AD83" s="18" t="s">
        <v>182</v>
      </c>
    </row>
    <row r="84" spans="1:39" s="17" customFormat="1" x14ac:dyDescent="0.35">
      <c r="A84" s="17" t="s">
        <v>84</v>
      </c>
      <c r="B84" s="17">
        <v>1</v>
      </c>
      <c r="C84" s="17">
        <v>0</v>
      </c>
      <c r="Z84" s="17">
        <v>100</v>
      </c>
      <c r="AA84" s="17">
        <v>100</v>
      </c>
      <c r="AB84" s="17">
        <v>100</v>
      </c>
      <c r="AC84" s="17">
        <v>100</v>
      </c>
      <c r="AD84" s="18" t="s">
        <v>183</v>
      </c>
    </row>
    <row r="85" spans="1:39" s="17" customFormat="1" x14ac:dyDescent="0.35">
      <c r="A85" s="17" t="s">
        <v>84</v>
      </c>
      <c r="B85" s="17">
        <v>10</v>
      </c>
      <c r="C85" s="17">
        <v>-2</v>
      </c>
      <c r="E85" s="40"/>
      <c r="N85" s="17" t="s">
        <v>180</v>
      </c>
      <c r="O85" s="17" t="s">
        <v>180</v>
      </c>
      <c r="AD85" s="18" t="s">
        <v>184</v>
      </c>
    </row>
    <row r="86" spans="1:39" s="17" customFormat="1" x14ac:dyDescent="0.35">
      <c r="A86" s="40" t="s">
        <v>96</v>
      </c>
      <c r="B86" s="40">
        <v>54</v>
      </c>
      <c r="C86" s="40">
        <v>0</v>
      </c>
      <c r="D86" s="40"/>
      <c r="E86" s="40" t="s">
        <v>185</v>
      </c>
      <c r="F86" s="40">
        <v>1000</v>
      </c>
      <c r="G86" s="40">
        <v>1050</v>
      </c>
      <c r="H86" s="40">
        <v>1100</v>
      </c>
      <c r="I86" s="40">
        <v>1150</v>
      </c>
      <c r="J86" s="40">
        <v>1200</v>
      </c>
      <c r="K86" s="40">
        <v>1250</v>
      </c>
      <c r="L86" s="40">
        <v>1300</v>
      </c>
      <c r="M86" s="40">
        <v>1350</v>
      </c>
      <c r="N86" s="40">
        <v>1400</v>
      </c>
      <c r="O86" s="40">
        <v>1450</v>
      </c>
      <c r="P86" s="40">
        <v>1500</v>
      </c>
      <c r="Q86" s="40">
        <v>1550</v>
      </c>
      <c r="R86" s="40">
        <v>1600</v>
      </c>
      <c r="S86" s="40">
        <v>1650</v>
      </c>
      <c r="T86" s="40">
        <v>1700</v>
      </c>
      <c r="U86" s="40">
        <v>1750</v>
      </c>
      <c r="V86" s="40">
        <v>1800</v>
      </c>
      <c r="W86" s="40">
        <v>1850</v>
      </c>
      <c r="X86" s="40">
        <v>1900</v>
      </c>
      <c r="Y86" s="40">
        <v>1950</v>
      </c>
      <c r="Z86" s="40">
        <v>2000</v>
      </c>
      <c r="AA86" s="40">
        <v>2050</v>
      </c>
      <c r="AB86" s="40">
        <v>2100</v>
      </c>
      <c r="AC86" s="40">
        <v>2150</v>
      </c>
      <c r="AD86" s="41" t="s">
        <v>186</v>
      </c>
    </row>
    <row r="87" spans="1:39" s="17" customFormat="1" x14ac:dyDescent="0.35">
      <c r="A87" s="40" t="s">
        <v>96</v>
      </c>
      <c r="B87" s="40">
        <v>54</v>
      </c>
      <c r="C87" s="40">
        <v>0</v>
      </c>
      <c r="D87" s="40"/>
      <c r="E87" s="40" t="s">
        <v>187</v>
      </c>
      <c r="F87" s="40">
        <v>1500</v>
      </c>
      <c r="G87" s="40">
        <v>1550</v>
      </c>
      <c r="H87" s="40">
        <v>1600</v>
      </c>
      <c r="I87" s="40">
        <v>1650</v>
      </c>
      <c r="J87" s="40">
        <v>1700</v>
      </c>
      <c r="K87" s="40">
        <v>1750</v>
      </c>
      <c r="L87" s="40">
        <v>1800</v>
      </c>
      <c r="M87" s="40">
        <v>1850</v>
      </c>
      <c r="N87" s="40">
        <v>1900</v>
      </c>
      <c r="O87" s="40">
        <v>1950</v>
      </c>
      <c r="P87" s="40">
        <v>2000</v>
      </c>
      <c r="Q87" s="40">
        <v>2050</v>
      </c>
      <c r="R87" s="40">
        <v>2100</v>
      </c>
      <c r="S87" s="40">
        <v>2150</v>
      </c>
      <c r="T87" s="40">
        <v>2200</v>
      </c>
      <c r="U87" s="40">
        <v>2250</v>
      </c>
      <c r="V87" s="40">
        <v>2300</v>
      </c>
      <c r="W87" s="40">
        <v>2350</v>
      </c>
      <c r="X87" s="40">
        <v>2400</v>
      </c>
      <c r="Y87" s="40">
        <v>2450</v>
      </c>
      <c r="Z87" s="40">
        <v>2500</v>
      </c>
      <c r="AA87" s="40">
        <v>2550</v>
      </c>
      <c r="AB87" s="40">
        <v>2600</v>
      </c>
      <c r="AC87" s="40">
        <v>2650</v>
      </c>
      <c r="AD87" s="41" t="s">
        <v>188</v>
      </c>
    </row>
    <row r="88" spans="1:39" x14ac:dyDescent="0.35">
      <c r="A88" s="34" t="s">
        <v>96</v>
      </c>
      <c r="B88" s="34">
        <v>101</v>
      </c>
      <c r="C88" s="34">
        <v>0</v>
      </c>
      <c r="D88" s="34"/>
      <c r="E88" s="51" t="s">
        <v>185</v>
      </c>
      <c r="F88" s="51">
        <v>3898</v>
      </c>
      <c r="G88" s="51">
        <v>3898</v>
      </c>
      <c r="H88" s="51">
        <v>3898</v>
      </c>
      <c r="I88" s="51">
        <v>3898</v>
      </c>
      <c r="J88" s="51">
        <v>3898</v>
      </c>
      <c r="K88" s="51">
        <v>3898</v>
      </c>
      <c r="L88" s="51">
        <v>3898</v>
      </c>
      <c r="M88" s="51">
        <v>3898</v>
      </c>
      <c r="N88" s="51">
        <v>3898</v>
      </c>
      <c r="O88" s="51">
        <v>3898</v>
      </c>
      <c r="P88" s="51">
        <v>37642.21</v>
      </c>
      <c r="Q88" s="33">
        <v>36959.800000000003</v>
      </c>
      <c r="R88" s="33">
        <v>36959.800000000003</v>
      </c>
      <c r="S88" s="51">
        <v>31419.5</v>
      </c>
      <c r="T88" s="51">
        <v>31419.5</v>
      </c>
      <c r="U88" s="51">
        <v>23194.3</v>
      </c>
      <c r="V88" s="51">
        <v>23194.3</v>
      </c>
      <c r="W88" s="51">
        <v>14228.4</v>
      </c>
      <c r="X88" s="51">
        <v>14228.4</v>
      </c>
      <c r="Y88" s="34">
        <v>9238.7000000000007</v>
      </c>
      <c r="Z88" s="34">
        <v>9238.7000000000007</v>
      </c>
      <c r="AA88" s="34">
        <v>3976.2</v>
      </c>
      <c r="AB88" s="34">
        <v>3976.2</v>
      </c>
      <c r="AC88" s="34">
        <v>3898</v>
      </c>
      <c r="AD88" s="62" t="s">
        <v>189</v>
      </c>
      <c r="AF88" s="33"/>
      <c r="AG88" s="33"/>
      <c r="AH88" s="33"/>
      <c r="AI88" s="33"/>
      <c r="AJ88" s="33"/>
      <c r="AK88" s="33"/>
      <c r="AL88" s="33"/>
      <c r="AM88" s="33"/>
    </row>
    <row r="89" spans="1:39" x14ac:dyDescent="0.35">
      <c r="A89" s="34" t="s">
        <v>96</v>
      </c>
      <c r="B89" s="34">
        <v>101</v>
      </c>
      <c r="C89" s="34">
        <v>0</v>
      </c>
      <c r="D89" s="34"/>
      <c r="E89" s="51" t="s">
        <v>187</v>
      </c>
      <c r="F89" s="51">
        <v>38982</v>
      </c>
      <c r="G89" s="51">
        <v>38982</v>
      </c>
      <c r="H89" s="51">
        <v>38982</v>
      </c>
      <c r="I89" s="51">
        <v>38982</v>
      </c>
      <c r="J89" s="51">
        <v>38982</v>
      </c>
      <c r="K89" s="51">
        <v>38982</v>
      </c>
      <c r="L89" s="51">
        <v>38982</v>
      </c>
      <c r="M89" s="51">
        <v>38982</v>
      </c>
      <c r="N89" s="51">
        <v>38982</v>
      </c>
      <c r="O89" s="51">
        <v>38982</v>
      </c>
      <c r="P89" s="51">
        <v>37846.53</v>
      </c>
      <c r="Q89" s="33">
        <v>37032.800000000003</v>
      </c>
      <c r="R89" s="33">
        <v>37032.800000000003</v>
      </c>
      <c r="S89" s="51">
        <v>31419.5</v>
      </c>
      <c r="T89" s="51">
        <v>31419.5</v>
      </c>
      <c r="U89" s="51">
        <v>23194.3</v>
      </c>
      <c r="V89" s="51">
        <v>23194.3</v>
      </c>
      <c r="W89" s="51">
        <v>14228.4</v>
      </c>
      <c r="X89" s="51">
        <v>14228.4</v>
      </c>
      <c r="Y89" s="34">
        <v>9238.7000000000007</v>
      </c>
      <c r="Z89" s="34">
        <v>9238.7000000000007</v>
      </c>
      <c r="AA89" s="34">
        <v>3976.2</v>
      </c>
      <c r="AB89" s="34">
        <v>3976.2</v>
      </c>
      <c r="AC89" s="34">
        <v>38982</v>
      </c>
      <c r="AD89" s="62" t="s">
        <v>189</v>
      </c>
      <c r="AF89" s="33"/>
      <c r="AG89" s="33"/>
      <c r="AH89" s="33"/>
      <c r="AI89" s="33"/>
      <c r="AJ89" s="33"/>
      <c r="AK89" s="33"/>
      <c r="AL89" s="33"/>
      <c r="AM89" s="33"/>
    </row>
    <row r="90" spans="1:39" s="17" customFormat="1" x14ac:dyDescent="0.35">
      <c r="A90" s="17" t="s">
        <v>96</v>
      </c>
      <c r="B90" s="17">
        <v>102</v>
      </c>
      <c r="C90" s="17">
        <v>-2</v>
      </c>
      <c r="N90" s="17" t="s">
        <v>180</v>
      </c>
      <c r="O90" s="17" t="s">
        <v>180</v>
      </c>
      <c r="AD90" s="41" t="s">
        <v>190</v>
      </c>
    </row>
    <row r="91" spans="1:39" s="17" customFormat="1" x14ac:dyDescent="0.35">
      <c r="A91" s="17" t="s">
        <v>88</v>
      </c>
      <c r="B91" s="17">
        <v>34</v>
      </c>
      <c r="C91" s="17">
        <v>2</v>
      </c>
      <c r="D91" s="17">
        <v>0</v>
      </c>
      <c r="E91" s="17" t="s">
        <v>185</v>
      </c>
      <c r="T91" s="17">
        <v>30</v>
      </c>
      <c r="U91" s="17">
        <v>30</v>
      </c>
      <c r="AD91" s="41" t="s">
        <v>191</v>
      </c>
    </row>
    <row r="92" spans="1:39" s="17" customFormat="1" x14ac:dyDescent="0.35">
      <c r="A92" s="17" t="s">
        <v>88</v>
      </c>
      <c r="B92" s="17">
        <v>34</v>
      </c>
      <c r="C92" s="17">
        <v>2</v>
      </c>
      <c r="D92" s="17">
        <v>0</v>
      </c>
      <c r="E92" s="17" t="s">
        <v>187</v>
      </c>
      <c r="T92" s="17">
        <v>-100</v>
      </c>
      <c r="U92" s="17">
        <v>-100</v>
      </c>
      <c r="AD92" s="41" t="s">
        <v>192</v>
      </c>
    </row>
    <row r="93" spans="1:39" s="17" customFormat="1" x14ac:dyDescent="0.35">
      <c r="A93" s="17" t="s">
        <v>88</v>
      </c>
      <c r="B93" s="17">
        <v>248</v>
      </c>
      <c r="C93" s="17">
        <v>-2</v>
      </c>
      <c r="E93" s="40"/>
      <c r="R93" s="17" t="s">
        <v>180</v>
      </c>
      <c r="S93" s="17" t="s">
        <v>180</v>
      </c>
      <c r="AD93" s="41" t="s">
        <v>193</v>
      </c>
    </row>
    <row r="94" spans="1:39" s="17" customFormat="1" x14ac:dyDescent="0.35">
      <c r="A94" s="17" t="s">
        <v>28</v>
      </c>
      <c r="B94" s="17">
        <v>220</v>
      </c>
      <c r="C94" s="17">
        <v>0</v>
      </c>
      <c r="E94" s="40"/>
      <c r="J94" s="17">
        <v>23</v>
      </c>
      <c r="K94" s="17">
        <v>23.2</v>
      </c>
      <c r="AD94" s="18" t="s">
        <v>194</v>
      </c>
    </row>
    <row r="95" spans="1:39" s="17" customFormat="1" x14ac:dyDescent="0.35">
      <c r="A95" s="17" t="s">
        <v>32</v>
      </c>
      <c r="B95" s="17">
        <v>220</v>
      </c>
      <c r="C95" s="17">
        <v>0</v>
      </c>
      <c r="E95" s="17" t="s">
        <v>33</v>
      </c>
      <c r="J95" s="17">
        <v>230</v>
      </c>
      <c r="K95" s="17">
        <v>230</v>
      </c>
      <c r="AD95" s="18" t="s">
        <v>195</v>
      </c>
    </row>
    <row r="96" spans="1:39" s="17" customFormat="1" x14ac:dyDescent="0.35">
      <c r="A96" s="17" t="s">
        <v>32</v>
      </c>
      <c r="B96" s="17">
        <v>220</v>
      </c>
      <c r="C96" s="17">
        <v>0</v>
      </c>
      <c r="E96" s="17" t="s">
        <v>37</v>
      </c>
      <c r="V96" s="17">
        <v>305</v>
      </c>
      <c r="AD96" s="18" t="s">
        <v>196</v>
      </c>
    </row>
    <row r="97" spans="1:30" s="17" customFormat="1" x14ac:dyDescent="0.35">
      <c r="A97" s="17" t="s">
        <v>93</v>
      </c>
      <c r="B97" s="17">
        <v>1</v>
      </c>
      <c r="C97" s="17">
        <v>0</v>
      </c>
      <c r="D97" s="17">
        <v>1</v>
      </c>
      <c r="J97" s="17">
        <v>15</v>
      </c>
      <c r="N97" s="17">
        <v>15</v>
      </c>
      <c r="AD97" s="18" t="s">
        <v>197</v>
      </c>
    </row>
    <row r="98" spans="1:30" s="17" customFormat="1" x14ac:dyDescent="0.35">
      <c r="A98" s="17" t="s">
        <v>93</v>
      </c>
      <c r="B98" s="17">
        <v>1</v>
      </c>
      <c r="C98" s="17">
        <v>0</v>
      </c>
      <c r="D98" s="17">
        <v>2</v>
      </c>
      <c r="J98" s="17">
        <v>80</v>
      </c>
      <c r="N98" s="17">
        <v>80</v>
      </c>
      <c r="AD98" s="18" t="s">
        <v>198</v>
      </c>
    </row>
    <row r="99" spans="1:30" s="17" customFormat="1" x14ac:dyDescent="0.35">
      <c r="A99" s="17" t="s">
        <v>93</v>
      </c>
      <c r="B99" s="17">
        <v>1</v>
      </c>
      <c r="C99" s="17">
        <v>0</v>
      </c>
      <c r="D99" s="17">
        <v>3</v>
      </c>
      <c r="J99" s="17">
        <v>73</v>
      </c>
      <c r="N99" s="17">
        <v>73</v>
      </c>
      <c r="AD99" s="18" t="s">
        <v>199</v>
      </c>
    </row>
    <row r="100" spans="1:30" s="17" customFormat="1" x14ac:dyDescent="0.35">
      <c r="A100" s="17" t="s">
        <v>93</v>
      </c>
      <c r="B100" s="17">
        <v>2</v>
      </c>
      <c r="C100" s="17">
        <v>0</v>
      </c>
      <c r="D100" s="17">
        <v>1</v>
      </c>
      <c r="J100" s="17">
        <v>15</v>
      </c>
      <c r="N100" s="17">
        <v>15</v>
      </c>
      <c r="AD100" s="18" t="s">
        <v>200</v>
      </c>
    </row>
    <row r="101" spans="1:30" s="17" customFormat="1" x14ac:dyDescent="0.35">
      <c r="A101" s="17" t="s">
        <v>93</v>
      </c>
      <c r="B101" s="17">
        <v>2</v>
      </c>
      <c r="C101" s="17">
        <v>0</v>
      </c>
      <c r="D101" s="17">
        <v>2</v>
      </c>
      <c r="J101" s="17">
        <v>80</v>
      </c>
      <c r="N101" s="17">
        <v>80</v>
      </c>
      <c r="AD101" s="18" t="s">
        <v>201</v>
      </c>
    </row>
    <row r="102" spans="1:30" s="17" customFormat="1" x14ac:dyDescent="0.35">
      <c r="A102" s="17" t="s">
        <v>93</v>
      </c>
      <c r="B102" s="17">
        <v>2</v>
      </c>
      <c r="C102" s="17">
        <v>0</v>
      </c>
      <c r="D102" s="17">
        <v>3</v>
      </c>
      <c r="J102" s="17">
        <v>73</v>
      </c>
      <c r="N102" s="17">
        <v>73</v>
      </c>
      <c r="AD102" s="18" t="s">
        <v>202</v>
      </c>
    </row>
    <row r="113" spans="1:7" x14ac:dyDescent="0.35">
      <c r="A113" s="38"/>
      <c r="B113" s="52"/>
      <c r="C113" s="15"/>
      <c r="D113" s="12"/>
      <c r="E113" s="12"/>
      <c r="F113" s="12"/>
      <c r="G113" s="11"/>
    </row>
    <row r="114" spans="1:7" x14ac:dyDescent="0.35">
      <c r="A114" s="38"/>
      <c r="B114" s="52"/>
      <c r="C114" s="15"/>
      <c r="D114" s="12"/>
      <c r="E114" s="12"/>
      <c r="F114" s="12"/>
      <c r="G114" s="11"/>
    </row>
    <row r="115" spans="1:7" x14ac:dyDescent="0.35">
      <c r="A115" s="11"/>
      <c r="B115" s="11"/>
      <c r="C115" s="11"/>
      <c r="D115" s="11"/>
      <c r="E115" s="11"/>
      <c r="F115" s="11"/>
      <c r="G115" s="11"/>
    </row>
  </sheetData>
  <sheetProtection formatCells="0" formatColumns="0" formatRows="0" insertColumns="0" insertRows="0" insertHyperlinks="0" deleteColumns="0" deleteRows="0" sort="0" autoFilter="0" pivotTables="0"/>
  <mergeCells count="17">
    <mergeCell ref="AB57:AC57"/>
    <mergeCell ref="F57:G57"/>
    <mergeCell ref="H57:I57"/>
    <mergeCell ref="J57:K57"/>
    <mergeCell ref="L57:M57"/>
    <mergeCell ref="N57:O57"/>
    <mergeCell ref="P57:Q57"/>
    <mergeCell ref="R57:S57"/>
    <mergeCell ref="T57:U57"/>
    <mergeCell ref="V57:W57"/>
    <mergeCell ref="X57:Y57"/>
    <mergeCell ref="C30:T32"/>
    <mergeCell ref="A30:A32"/>
    <mergeCell ref="B30:B32"/>
    <mergeCell ref="U3:U4"/>
    <mergeCell ref="Z57:AA57"/>
    <mergeCell ref="D2:T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6246-CE97-4B3D-AB3D-0AB6A0F4AD0C}">
  <dimension ref="A1:AG814"/>
  <sheetViews>
    <sheetView tabSelected="1" zoomScale="55" zoomScaleNormal="55" workbookViewId="0">
      <selection activeCell="P18" sqref="P18"/>
    </sheetView>
  </sheetViews>
  <sheetFormatPr defaultRowHeight="14.5" x14ac:dyDescent="0.35"/>
  <cols>
    <col min="1" max="1" width="11.6328125" bestFit="1" customWidth="1"/>
    <col min="2" max="2" width="10.453125" customWidth="1"/>
    <col min="3" max="3" width="8.453125" customWidth="1"/>
    <col min="4" max="4" width="11.453125" bestFit="1" customWidth="1"/>
    <col min="5" max="5" width="13.6328125" bestFit="1" customWidth="1"/>
    <col min="6" max="6" width="9.36328125" style="83" customWidth="1"/>
    <col min="7" max="11" width="10.453125" style="83" bestFit="1" customWidth="1"/>
    <col min="12" max="12" width="9.36328125" style="83" customWidth="1"/>
    <col min="13" max="24" width="10.453125" style="83" bestFit="1" customWidth="1"/>
    <col min="25" max="26" width="9.453125" style="83" bestFit="1" customWidth="1"/>
    <col min="27" max="29" width="10.453125" style="83" bestFit="1" customWidth="1"/>
    <col min="30" max="30" width="54" style="83" bestFit="1" customWidth="1"/>
    <col min="31" max="31" width="13.36328125" bestFit="1" customWidth="1"/>
  </cols>
  <sheetData>
    <row r="1" spans="1:30" ht="5.15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 x14ac:dyDescent="0.35">
      <c r="A2" s="2"/>
      <c r="B2" s="3"/>
      <c r="C2" s="3"/>
      <c r="D2" s="126" t="s">
        <v>203</v>
      </c>
      <c r="E2" s="127"/>
      <c r="F2" s="127"/>
      <c r="G2" s="127"/>
      <c r="H2" s="127"/>
      <c r="I2" s="127"/>
      <c r="J2" s="127"/>
      <c r="K2" s="127"/>
      <c r="L2" s="128"/>
      <c r="M2" s="135" t="s">
        <v>204</v>
      </c>
      <c r="N2" s="136"/>
      <c r="O2" s="136"/>
      <c r="P2" s="136" t="s">
        <v>205</v>
      </c>
      <c r="Q2" s="136"/>
      <c r="R2" s="136"/>
      <c r="S2" s="136"/>
      <c r="T2" s="141"/>
      <c r="U2" s="3"/>
      <c r="V2" s="35">
        <v>-2</v>
      </c>
      <c r="W2" s="39" t="s">
        <v>206</v>
      </c>
      <c r="X2" s="3"/>
      <c r="Y2" s="3"/>
      <c r="Z2" s="3"/>
      <c r="AA2" s="3"/>
      <c r="AB2" s="3"/>
      <c r="AC2" s="3"/>
      <c r="AD2" s="4"/>
    </row>
    <row r="3" spans="1:30" ht="15" customHeight="1" x14ac:dyDescent="0.35">
      <c r="A3" s="5"/>
      <c r="B3" s="1"/>
      <c r="C3" s="1"/>
      <c r="D3" s="129"/>
      <c r="E3" s="130"/>
      <c r="F3" s="130"/>
      <c r="G3" s="130"/>
      <c r="H3" s="130"/>
      <c r="I3" s="130"/>
      <c r="J3" s="130"/>
      <c r="K3" s="130"/>
      <c r="L3" s="131"/>
      <c r="M3" s="137"/>
      <c r="N3" s="138"/>
      <c r="O3" s="138"/>
      <c r="P3" s="138"/>
      <c r="Q3" s="138"/>
      <c r="R3" s="138"/>
      <c r="S3" s="138"/>
      <c r="T3" s="142"/>
      <c r="U3" s="114" t="s">
        <v>207</v>
      </c>
      <c r="V3" s="70">
        <v>-1</v>
      </c>
      <c r="W3" s="1" t="s">
        <v>105</v>
      </c>
      <c r="X3" s="1"/>
      <c r="Y3" s="1"/>
      <c r="Z3" s="1"/>
      <c r="AA3" s="1"/>
      <c r="AB3" s="1"/>
      <c r="AC3" s="1"/>
      <c r="AD3" s="7"/>
    </row>
    <row r="4" spans="1:30" ht="15" customHeight="1" x14ac:dyDescent="0.35">
      <c r="A4" s="5"/>
      <c r="B4" s="1"/>
      <c r="C4" s="1"/>
      <c r="D4" s="129"/>
      <c r="E4" s="130"/>
      <c r="F4" s="130"/>
      <c r="G4" s="130"/>
      <c r="H4" s="130"/>
      <c r="I4" s="130"/>
      <c r="J4" s="130"/>
      <c r="K4" s="130"/>
      <c r="L4" s="131"/>
      <c r="M4" s="137"/>
      <c r="N4" s="138"/>
      <c r="O4" s="138"/>
      <c r="P4" s="138"/>
      <c r="Q4" s="138"/>
      <c r="R4" s="138"/>
      <c r="S4" s="138"/>
      <c r="T4" s="142"/>
      <c r="U4" s="114"/>
      <c r="V4" s="70">
        <v>0</v>
      </c>
      <c r="W4" s="1" t="s">
        <v>106</v>
      </c>
      <c r="X4" s="1"/>
      <c r="Y4" s="1"/>
      <c r="Z4" s="1"/>
      <c r="AA4" s="1"/>
      <c r="AB4" s="1"/>
      <c r="AC4" s="1"/>
      <c r="AD4" s="7"/>
    </row>
    <row r="5" spans="1:30" ht="15" customHeight="1" x14ac:dyDescent="0.35">
      <c r="A5" s="5"/>
      <c r="B5" s="1"/>
      <c r="C5" s="1"/>
      <c r="D5" s="129"/>
      <c r="E5" s="130"/>
      <c r="F5" s="130"/>
      <c r="G5" s="130"/>
      <c r="H5" s="130"/>
      <c r="I5" s="130"/>
      <c r="J5" s="130"/>
      <c r="K5" s="130"/>
      <c r="L5" s="131"/>
      <c r="M5" s="137"/>
      <c r="N5" s="138"/>
      <c r="O5" s="138"/>
      <c r="P5" s="138"/>
      <c r="Q5" s="138"/>
      <c r="R5" s="138"/>
      <c r="S5" s="138"/>
      <c r="T5" s="142"/>
      <c r="U5" s="114"/>
      <c r="V5" s="70">
        <v>1</v>
      </c>
      <c r="W5" s="1" t="s">
        <v>208</v>
      </c>
      <c r="X5" s="1"/>
      <c r="Y5" s="1"/>
      <c r="Z5" s="1"/>
      <c r="AA5" s="1"/>
      <c r="AB5" s="73"/>
      <c r="AC5" s="74"/>
      <c r="AD5" s="75"/>
    </row>
    <row r="6" spans="1:30" ht="15" customHeight="1" thickBot="1" x14ac:dyDescent="0.4">
      <c r="A6" s="8"/>
      <c r="B6" s="9"/>
      <c r="C6" s="9"/>
      <c r="D6" s="132"/>
      <c r="E6" s="133"/>
      <c r="F6" s="133"/>
      <c r="G6" s="133"/>
      <c r="H6" s="133"/>
      <c r="I6" s="133"/>
      <c r="J6" s="133"/>
      <c r="K6" s="133"/>
      <c r="L6" s="134"/>
      <c r="M6" s="139"/>
      <c r="N6" s="140"/>
      <c r="O6" s="140"/>
      <c r="P6" s="140"/>
      <c r="Q6" s="140"/>
      <c r="R6" s="140"/>
      <c r="S6" s="140"/>
      <c r="T6" s="143"/>
      <c r="U6" s="9"/>
      <c r="V6" s="37">
        <v>2</v>
      </c>
      <c r="W6" s="9" t="s">
        <v>108</v>
      </c>
      <c r="X6" s="9"/>
      <c r="Y6" s="9"/>
      <c r="Z6" s="9"/>
      <c r="AA6" s="9"/>
      <c r="AB6" s="9"/>
      <c r="AC6" s="19" t="s">
        <v>1</v>
      </c>
      <c r="AD6" s="76" t="s">
        <v>2</v>
      </c>
    </row>
    <row r="7" spans="1:30" ht="5.15" customHeight="1" x14ac:dyDescent="0.35"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79" customFormat="1" x14ac:dyDescent="0.35">
      <c r="A8" s="85"/>
      <c r="B8" s="85"/>
      <c r="C8" s="85"/>
      <c r="D8" s="85"/>
      <c r="E8" s="85"/>
      <c r="F8" s="125" t="s">
        <v>132</v>
      </c>
      <c r="G8" s="125"/>
      <c r="H8" s="125" t="s">
        <v>133</v>
      </c>
      <c r="I8" s="125"/>
      <c r="J8" s="125" t="s">
        <v>134</v>
      </c>
      <c r="K8" s="125"/>
      <c r="L8" s="125" t="s">
        <v>135</v>
      </c>
      <c r="M8" s="125"/>
      <c r="N8" s="125" t="s">
        <v>136</v>
      </c>
      <c r="O8" s="125"/>
      <c r="P8" s="115" t="s">
        <v>137</v>
      </c>
      <c r="Q8" s="115"/>
      <c r="R8" s="115" t="s">
        <v>138</v>
      </c>
      <c r="S8" s="115"/>
      <c r="T8" s="125" t="s">
        <v>139</v>
      </c>
      <c r="U8" s="125"/>
      <c r="V8" s="125" t="s">
        <v>140</v>
      </c>
      <c r="W8" s="125"/>
      <c r="X8" s="125" t="s">
        <v>141</v>
      </c>
      <c r="Y8" s="125"/>
      <c r="Z8" s="125" t="s">
        <v>142</v>
      </c>
      <c r="AA8" s="125"/>
      <c r="AB8" s="125" t="s">
        <v>143</v>
      </c>
      <c r="AC8" s="125"/>
      <c r="AD8" s="85"/>
    </row>
    <row r="9" spans="1:30" s="79" customFormat="1" x14ac:dyDescent="0.35">
      <c r="A9" s="85" t="s">
        <v>8</v>
      </c>
      <c r="B9" s="85" t="s">
        <v>209</v>
      </c>
      <c r="C9" s="85" t="s">
        <v>145</v>
      </c>
      <c r="D9" s="85" t="s">
        <v>146</v>
      </c>
      <c r="E9" s="85" t="s">
        <v>9</v>
      </c>
      <c r="F9" s="85" t="s">
        <v>147</v>
      </c>
      <c r="G9" s="85" t="s">
        <v>148</v>
      </c>
      <c r="H9" s="85" t="s">
        <v>147</v>
      </c>
      <c r="I9" s="85" t="s">
        <v>148</v>
      </c>
      <c r="J9" s="85" t="s">
        <v>147</v>
      </c>
      <c r="K9" s="85" t="s">
        <v>148</v>
      </c>
      <c r="L9" s="85" t="s">
        <v>147</v>
      </c>
      <c r="M9" s="85" t="s">
        <v>148</v>
      </c>
      <c r="N9" s="85" t="s">
        <v>147</v>
      </c>
      <c r="O9" s="85" t="s">
        <v>148</v>
      </c>
      <c r="P9" s="85" t="s">
        <v>147</v>
      </c>
      <c r="Q9" s="85" t="s">
        <v>148</v>
      </c>
      <c r="R9" s="85" t="s">
        <v>147</v>
      </c>
      <c r="S9" s="85" t="s">
        <v>148</v>
      </c>
      <c r="T9" s="85" t="s">
        <v>147</v>
      </c>
      <c r="U9" s="85" t="s">
        <v>148</v>
      </c>
      <c r="V9" s="85" t="s">
        <v>147</v>
      </c>
      <c r="W9" s="85" t="s">
        <v>148</v>
      </c>
      <c r="X9" s="85" t="s">
        <v>147</v>
      </c>
      <c r="Y9" s="85" t="s">
        <v>148</v>
      </c>
      <c r="Z9" s="85" t="s">
        <v>147</v>
      </c>
      <c r="AA9" s="85" t="s">
        <v>148</v>
      </c>
      <c r="AB9" s="85" t="s">
        <v>147</v>
      </c>
      <c r="AC9" s="85" t="s">
        <v>148</v>
      </c>
      <c r="AD9" s="16" t="s">
        <v>149</v>
      </c>
    </row>
    <row r="10" spans="1:30" s="33" customFormat="1" x14ac:dyDescent="0.35">
      <c r="A10" s="34" t="s">
        <v>96</v>
      </c>
      <c r="B10" s="34">
        <v>101</v>
      </c>
      <c r="C10" s="34">
        <v>0</v>
      </c>
      <c r="D10" s="34">
        <v>0</v>
      </c>
      <c r="E10" s="34" t="s">
        <v>185</v>
      </c>
      <c r="F10" s="78">
        <v>3898</v>
      </c>
      <c r="G10" s="78">
        <v>3898</v>
      </c>
      <c r="H10" s="78">
        <v>3898</v>
      </c>
      <c r="I10" s="78">
        <v>3898</v>
      </c>
      <c r="J10" s="78">
        <v>3898</v>
      </c>
      <c r="K10" s="78">
        <v>3898</v>
      </c>
      <c r="L10" s="78">
        <v>3898</v>
      </c>
      <c r="M10" s="78">
        <v>3898</v>
      </c>
      <c r="N10" s="78">
        <v>3898</v>
      </c>
      <c r="O10" s="78">
        <v>3898</v>
      </c>
      <c r="P10" s="78">
        <v>3898</v>
      </c>
      <c r="Q10" s="78">
        <v>3898</v>
      </c>
      <c r="R10" s="78">
        <v>3898</v>
      </c>
      <c r="S10" s="78">
        <v>32238</v>
      </c>
      <c r="T10" s="78">
        <v>32238</v>
      </c>
      <c r="U10" s="78">
        <v>21869</v>
      </c>
      <c r="V10" s="78">
        <v>21869</v>
      </c>
      <c r="W10" s="80">
        <v>11617</v>
      </c>
      <c r="X10" s="80">
        <v>11617</v>
      </c>
      <c r="Y10" s="80">
        <v>6159</v>
      </c>
      <c r="Z10" s="80">
        <v>6159</v>
      </c>
      <c r="AA10" s="80">
        <v>3898</v>
      </c>
      <c r="AB10" s="80">
        <v>3898</v>
      </c>
      <c r="AC10" s="80">
        <v>3898</v>
      </c>
      <c r="AD10" s="77" t="s">
        <v>210</v>
      </c>
    </row>
    <row r="11" spans="1:30" s="33" customFormat="1" x14ac:dyDescent="0.35">
      <c r="A11" s="34" t="s">
        <v>96</v>
      </c>
      <c r="B11" s="34">
        <v>101</v>
      </c>
      <c r="C11" s="34">
        <v>0</v>
      </c>
      <c r="D11" s="34">
        <v>0</v>
      </c>
      <c r="E11" s="34" t="s">
        <v>187</v>
      </c>
      <c r="F11" s="78">
        <v>38982</v>
      </c>
      <c r="G11" s="78">
        <v>38982</v>
      </c>
      <c r="H11" s="78">
        <v>38982</v>
      </c>
      <c r="I11" s="78">
        <v>38982</v>
      </c>
      <c r="J11" s="78">
        <v>38982</v>
      </c>
      <c r="K11" s="78">
        <v>38982</v>
      </c>
      <c r="L11" s="78">
        <v>38982</v>
      </c>
      <c r="M11" s="78">
        <v>38982</v>
      </c>
      <c r="N11" s="78">
        <v>38982</v>
      </c>
      <c r="O11" s="78">
        <v>38982</v>
      </c>
      <c r="P11" s="78">
        <v>38982</v>
      </c>
      <c r="Q11" s="78">
        <v>38982</v>
      </c>
      <c r="R11" s="78">
        <v>38982</v>
      </c>
      <c r="S11" s="78">
        <v>32238</v>
      </c>
      <c r="T11" s="78">
        <v>32238</v>
      </c>
      <c r="U11" s="78">
        <v>21869</v>
      </c>
      <c r="V11" s="78">
        <v>21869</v>
      </c>
      <c r="W11" s="80">
        <v>11617</v>
      </c>
      <c r="X11" s="80">
        <v>11617</v>
      </c>
      <c r="Y11" s="80">
        <v>6159</v>
      </c>
      <c r="Z11" s="80">
        <v>6159</v>
      </c>
      <c r="AA11" s="80">
        <v>38982</v>
      </c>
      <c r="AB11" s="80">
        <v>38982</v>
      </c>
      <c r="AC11" s="80">
        <v>38982</v>
      </c>
      <c r="AD11" s="77" t="s">
        <v>210</v>
      </c>
    </row>
    <row r="12" spans="1:30" s="33" customFormat="1" x14ac:dyDescent="0.35">
      <c r="A12" s="34" t="s">
        <v>88</v>
      </c>
      <c r="B12" s="34">
        <v>258</v>
      </c>
      <c r="C12" s="34">
        <v>0</v>
      </c>
      <c r="D12" s="34">
        <v>0</v>
      </c>
      <c r="E12" s="34" t="s">
        <v>185</v>
      </c>
      <c r="F12" s="98">
        <v>1100</v>
      </c>
      <c r="G12" s="98">
        <v>1600</v>
      </c>
      <c r="H12" s="98">
        <v>1600</v>
      </c>
      <c r="I12" s="98">
        <v>4000</v>
      </c>
      <c r="J12" s="98">
        <v>4000</v>
      </c>
      <c r="K12" s="98">
        <v>8000</v>
      </c>
      <c r="L12" s="98">
        <v>8000</v>
      </c>
      <c r="M12" s="98">
        <v>4000</v>
      </c>
      <c r="N12" s="98">
        <v>4000</v>
      </c>
      <c r="O12" s="98">
        <v>2000</v>
      </c>
      <c r="P12" s="98">
        <v>2000</v>
      </c>
      <c r="Q12" s="98">
        <v>1200</v>
      </c>
      <c r="R12" s="98">
        <v>1200</v>
      </c>
      <c r="S12" s="98">
        <v>900</v>
      </c>
      <c r="T12" s="98">
        <v>900</v>
      </c>
      <c r="U12" s="98">
        <v>750</v>
      </c>
      <c r="V12" s="98">
        <v>750</v>
      </c>
      <c r="W12" s="99">
        <v>700</v>
      </c>
      <c r="X12" s="100">
        <v>700</v>
      </c>
      <c r="Y12" s="99">
        <v>800</v>
      </c>
      <c r="Z12" s="100">
        <v>800</v>
      </c>
      <c r="AA12" s="99">
        <v>900</v>
      </c>
      <c r="AB12" s="100">
        <v>900</v>
      </c>
      <c r="AC12" s="98">
        <v>1100</v>
      </c>
      <c r="AD12" s="77" t="s">
        <v>211</v>
      </c>
    </row>
    <row r="13" spans="1:30" s="33" customFormat="1" x14ac:dyDescent="0.35">
      <c r="A13" s="34" t="s">
        <v>88</v>
      </c>
      <c r="B13" s="34">
        <v>213</v>
      </c>
      <c r="C13" s="34">
        <v>0</v>
      </c>
      <c r="D13" s="34">
        <v>0</v>
      </c>
      <c r="E13" s="34" t="s">
        <v>185</v>
      </c>
      <c r="F13" s="78">
        <v>800</v>
      </c>
      <c r="G13" s="78">
        <v>800</v>
      </c>
      <c r="H13" s="78">
        <v>800</v>
      </c>
      <c r="I13" s="78">
        <v>800</v>
      </c>
      <c r="J13" s="78">
        <v>800</v>
      </c>
      <c r="K13" s="78">
        <v>800</v>
      </c>
      <c r="L13" s="78">
        <v>800</v>
      </c>
      <c r="M13" s="78">
        <v>800</v>
      </c>
      <c r="N13" s="78">
        <v>800</v>
      </c>
      <c r="O13" s="78">
        <v>800</v>
      </c>
      <c r="P13" s="78">
        <v>800</v>
      </c>
      <c r="Q13" s="78">
        <v>800</v>
      </c>
      <c r="R13" s="78">
        <v>800</v>
      </c>
      <c r="S13" s="78">
        <v>800</v>
      </c>
      <c r="T13" s="78">
        <v>800</v>
      </c>
      <c r="U13" s="78">
        <v>800</v>
      </c>
      <c r="V13" s="78">
        <v>800</v>
      </c>
      <c r="W13" s="78">
        <v>800</v>
      </c>
      <c r="X13" s="78">
        <v>800</v>
      </c>
      <c r="Y13" s="78">
        <v>800</v>
      </c>
      <c r="Z13" s="78">
        <v>800</v>
      </c>
      <c r="AA13" s="78">
        <v>800</v>
      </c>
      <c r="AB13" s="78">
        <v>800</v>
      </c>
      <c r="AC13" s="78">
        <v>800</v>
      </c>
      <c r="AD13" s="77" t="s">
        <v>212</v>
      </c>
    </row>
    <row r="14" spans="1:30" s="33" customFormat="1" x14ac:dyDescent="0.35">
      <c r="A14" s="34" t="s">
        <v>88</v>
      </c>
      <c r="B14" s="34">
        <v>216</v>
      </c>
      <c r="C14" s="34">
        <v>0</v>
      </c>
      <c r="D14" s="34">
        <v>0</v>
      </c>
      <c r="E14" s="34" t="s">
        <v>185</v>
      </c>
      <c r="F14" s="103">
        <v>800</v>
      </c>
      <c r="G14" s="78">
        <v>1100</v>
      </c>
      <c r="H14" s="78">
        <v>1100</v>
      </c>
      <c r="I14" s="78">
        <v>1100</v>
      </c>
      <c r="J14" s="78">
        <v>1100</v>
      </c>
      <c r="K14" s="78">
        <v>1100</v>
      </c>
      <c r="L14" s="78">
        <v>1100</v>
      </c>
      <c r="M14" s="78">
        <v>1100</v>
      </c>
      <c r="N14" s="78">
        <v>1100</v>
      </c>
      <c r="O14" s="78">
        <v>1100</v>
      </c>
      <c r="P14" s="78">
        <v>1100</v>
      </c>
      <c r="Q14" s="78">
        <v>1100</v>
      </c>
      <c r="R14" s="78">
        <v>1100</v>
      </c>
      <c r="S14" s="78">
        <v>1100</v>
      </c>
      <c r="T14" s="78">
        <v>1100</v>
      </c>
      <c r="U14" s="78">
        <v>800</v>
      </c>
      <c r="V14" s="78">
        <v>800</v>
      </c>
      <c r="W14" s="78">
        <v>800</v>
      </c>
      <c r="X14" s="78">
        <v>800</v>
      </c>
      <c r="Y14" s="78">
        <v>800</v>
      </c>
      <c r="Z14" s="78">
        <v>800</v>
      </c>
      <c r="AA14" s="78">
        <v>800</v>
      </c>
      <c r="AB14" s="78">
        <v>800</v>
      </c>
      <c r="AC14" s="78">
        <v>800</v>
      </c>
      <c r="AD14" s="77" t="s">
        <v>213</v>
      </c>
    </row>
    <row r="15" spans="1:30" s="33" customFormat="1" x14ac:dyDescent="0.35">
      <c r="A15" s="34" t="s">
        <v>88</v>
      </c>
      <c r="B15" s="34">
        <v>216</v>
      </c>
      <c r="C15" s="34">
        <v>0</v>
      </c>
      <c r="D15" s="34">
        <v>0</v>
      </c>
      <c r="E15" s="34" t="s">
        <v>187</v>
      </c>
      <c r="F15" s="103">
        <v>800</v>
      </c>
      <c r="G15" s="78">
        <v>8000</v>
      </c>
      <c r="H15" s="78">
        <v>8000</v>
      </c>
      <c r="I15" s="78">
        <v>8000</v>
      </c>
      <c r="J15" s="78">
        <v>8000</v>
      </c>
      <c r="K15" s="78">
        <v>8000</v>
      </c>
      <c r="L15" s="78">
        <v>8000</v>
      </c>
      <c r="M15" s="78">
        <v>8000</v>
      </c>
      <c r="N15" s="78">
        <v>8000</v>
      </c>
      <c r="O15" s="78">
        <v>8000</v>
      </c>
      <c r="P15" s="78">
        <v>8000</v>
      </c>
      <c r="Q15" s="78">
        <v>8000</v>
      </c>
      <c r="R15" s="78">
        <v>8000</v>
      </c>
      <c r="S15" s="78">
        <v>8000</v>
      </c>
      <c r="T15" s="78">
        <v>8000</v>
      </c>
      <c r="U15" s="78">
        <v>1000</v>
      </c>
      <c r="V15" s="78">
        <v>1000</v>
      </c>
      <c r="W15" s="78">
        <v>1000</v>
      </c>
      <c r="X15" s="78">
        <v>1000</v>
      </c>
      <c r="Y15" s="78">
        <v>1000</v>
      </c>
      <c r="Z15" s="78">
        <v>1000</v>
      </c>
      <c r="AA15" s="78">
        <v>1000</v>
      </c>
      <c r="AB15" s="78">
        <v>1300</v>
      </c>
      <c r="AC15" s="78">
        <v>1300</v>
      </c>
      <c r="AD15" s="77" t="s">
        <v>214</v>
      </c>
    </row>
    <row r="16" spans="1:30" s="33" customFormat="1" x14ac:dyDescent="0.35">
      <c r="A16" s="34" t="s">
        <v>88</v>
      </c>
      <c r="B16" s="34">
        <v>41</v>
      </c>
      <c r="C16" s="34">
        <v>0</v>
      </c>
      <c r="D16" s="34">
        <v>0</v>
      </c>
      <c r="E16" s="34" t="s">
        <v>185</v>
      </c>
      <c r="F16" s="103">
        <v>150</v>
      </c>
      <c r="G16" s="103">
        <v>150</v>
      </c>
      <c r="H16" s="103">
        <v>150</v>
      </c>
      <c r="I16" s="103">
        <v>150</v>
      </c>
      <c r="J16" s="103">
        <v>150</v>
      </c>
      <c r="K16" s="103">
        <v>150</v>
      </c>
      <c r="L16" s="103">
        <v>150</v>
      </c>
      <c r="M16" s="103">
        <v>150</v>
      </c>
      <c r="N16" s="103">
        <v>150</v>
      </c>
      <c r="O16" s="103">
        <v>150</v>
      </c>
      <c r="P16" s="103">
        <v>150</v>
      </c>
      <c r="Q16" s="103">
        <v>150</v>
      </c>
      <c r="R16" s="103">
        <v>150</v>
      </c>
      <c r="S16" s="103">
        <v>150</v>
      </c>
      <c r="T16" s="103">
        <v>150</v>
      </c>
      <c r="U16" s="78">
        <v>150</v>
      </c>
      <c r="V16" s="78">
        <v>150</v>
      </c>
      <c r="W16" s="78">
        <v>150</v>
      </c>
      <c r="X16" s="78">
        <v>150</v>
      </c>
      <c r="Y16" s="78">
        <v>150</v>
      </c>
      <c r="Z16" s="78">
        <v>150</v>
      </c>
      <c r="AA16" s="78">
        <v>150</v>
      </c>
      <c r="AB16" s="78">
        <v>150</v>
      </c>
      <c r="AC16" s="78">
        <v>150</v>
      </c>
      <c r="AD16" s="77" t="s">
        <v>215</v>
      </c>
    </row>
    <row r="17" spans="1:30" s="33" customFormat="1" x14ac:dyDescent="0.35">
      <c r="A17" s="34" t="s">
        <v>88</v>
      </c>
      <c r="B17" s="34">
        <v>41</v>
      </c>
      <c r="C17" s="34">
        <v>0</v>
      </c>
      <c r="D17" s="34">
        <v>0</v>
      </c>
      <c r="E17" s="34" t="s">
        <v>187</v>
      </c>
      <c r="F17" s="103">
        <v>150</v>
      </c>
      <c r="G17" s="78">
        <v>9999</v>
      </c>
      <c r="H17" s="78">
        <v>9999</v>
      </c>
      <c r="I17" s="78">
        <v>9999</v>
      </c>
      <c r="J17" s="78">
        <v>9999</v>
      </c>
      <c r="K17" s="78">
        <v>9999</v>
      </c>
      <c r="L17" s="78">
        <v>9999</v>
      </c>
      <c r="M17" s="78">
        <v>9999</v>
      </c>
      <c r="N17" s="78">
        <v>9999</v>
      </c>
      <c r="O17" s="78">
        <v>9999</v>
      </c>
      <c r="P17" s="78">
        <v>9999</v>
      </c>
      <c r="Q17" s="78">
        <v>9999</v>
      </c>
      <c r="R17" s="78">
        <v>9999</v>
      </c>
      <c r="S17" s="78">
        <v>9999</v>
      </c>
      <c r="T17" s="78">
        <v>9999</v>
      </c>
      <c r="U17" s="78">
        <v>9999</v>
      </c>
      <c r="V17" s="78">
        <v>9999</v>
      </c>
      <c r="W17" s="78">
        <v>9999</v>
      </c>
      <c r="X17" s="78">
        <v>9999</v>
      </c>
      <c r="Y17" s="78">
        <v>9999</v>
      </c>
      <c r="Z17" s="78">
        <v>9999</v>
      </c>
      <c r="AA17" s="78">
        <v>9999</v>
      </c>
      <c r="AB17" s="78">
        <v>9999</v>
      </c>
      <c r="AC17" s="78">
        <v>9999</v>
      </c>
      <c r="AD17" s="77" t="s">
        <v>216</v>
      </c>
    </row>
    <row r="18" spans="1:30" s="33" customFormat="1" x14ac:dyDescent="0.35">
      <c r="A18" s="71" t="s">
        <v>69</v>
      </c>
      <c r="B18" s="71">
        <v>403</v>
      </c>
      <c r="C18" s="71">
        <v>0</v>
      </c>
      <c r="D18" s="71">
        <v>1</v>
      </c>
      <c r="E18" s="71" t="s">
        <v>173</v>
      </c>
      <c r="F18" s="97">
        <v>7500</v>
      </c>
      <c r="G18" s="97">
        <v>7500</v>
      </c>
      <c r="H18" s="97">
        <v>7500</v>
      </c>
      <c r="I18" s="97">
        <v>7500</v>
      </c>
      <c r="J18" s="97">
        <v>7500</v>
      </c>
      <c r="K18" s="97">
        <v>8300</v>
      </c>
      <c r="L18" s="97">
        <v>8300</v>
      </c>
      <c r="M18" s="97">
        <v>8300</v>
      </c>
      <c r="N18" s="97">
        <v>8300</v>
      </c>
      <c r="O18" s="97">
        <v>8300</v>
      </c>
      <c r="P18" s="97">
        <v>8300</v>
      </c>
      <c r="Q18" s="98">
        <v>9000</v>
      </c>
      <c r="R18" s="98">
        <v>9000</v>
      </c>
      <c r="S18" s="98">
        <v>11000</v>
      </c>
      <c r="T18" s="98">
        <v>11000</v>
      </c>
      <c r="U18" s="98">
        <v>11000</v>
      </c>
      <c r="V18" s="98">
        <v>11000</v>
      </c>
      <c r="W18" s="98">
        <v>11000</v>
      </c>
      <c r="X18" s="98">
        <v>11000</v>
      </c>
      <c r="Y18" s="98">
        <v>11000</v>
      </c>
      <c r="Z18" s="98">
        <v>11000</v>
      </c>
      <c r="AA18" s="98">
        <v>11000</v>
      </c>
      <c r="AB18" s="98">
        <v>11000</v>
      </c>
      <c r="AC18" s="98">
        <v>11000</v>
      </c>
      <c r="AD18" s="77" t="s">
        <v>217</v>
      </c>
    </row>
    <row r="19" spans="1:30" s="33" customFormat="1" x14ac:dyDescent="0.35">
      <c r="A19" s="71" t="s">
        <v>69</v>
      </c>
      <c r="B19" s="71">
        <v>403</v>
      </c>
      <c r="C19" s="71">
        <v>0</v>
      </c>
      <c r="D19" s="71">
        <v>2</v>
      </c>
      <c r="E19" s="71" t="s">
        <v>173</v>
      </c>
      <c r="F19" s="97">
        <v>7500</v>
      </c>
      <c r="G19" s="97">
        <v>7500</v>
      </c>
      <c r="H19" s="97">
        <v>7500</v>
      </c>
      <c r="I19" s="97">
        <v>7500</v>
      </c>
      <c r="J19" s="97">
        <v>7500</v>
      </c>
      <c r="K19" s="97">
        <v>8300</v>
      </c>
      <c r="L19" s="97">
        <v>8300</v>
      </c>
      <c r="M19" s="97">
        <v>8300</v>
      </c>
      <c r="N19" s="97">
        <v>8300</v>
      </c>
      <c r="O19" s="97">
        <v>8300</v>
      </c>
      <c r="P19" s="97">
        <v>8300</v>
      </c>
      <c r="Q19" s="98">
        <v>9000</v>
      </c>
      <c r="R19" s="98">
        <v>9000</v>
      </c>
      <c r="S19" s="98">
        <v>11000</v>
      </c>
      <c r="T19" s="98">
        <v>11000</v>
      </c>
      <c r="U19" s="98">
        <v>11000</v>
      </c>
      <c r="V19" s="98">
        <v>11000</v>
      </c>
      <c r="W19" s="98">
        <v>11000</v>
      </c>
      <c r="X19" s="98">
        <v>11000</v>
      </c>
      <c r="Y19" s="98">
        <v>11000</v>
      </c>
      <c r="Z19" s="98">
        <v>11000</v>
      </c>
      <c r="AA19" s="98">
        <v>11000</v>
      </c>
      <c r="AB19" s="98">
        <v>11000</v>
      </c>
      <c r="AC19" s="98">
        <v>11000</v>
      </c>
      <c r="AD19" s="77" t="s">
        <v>217</v>
      </c>
    </row>
    <row r="20" spans="1:30" s="33" customFormat="1" x14ac:dyDescent="0.35">
      <c r="A20" s="71" t="s">
        <v>69</v>
      </c>
      <c r="B20" s="71">
        <v>403</v>
      </c>
      <c r="C20" s="71">
        <v>0</v>
      </c>
      <c r="D20" s="71">
        <v>3</v>
      </c>
      <c r="E20" s="71" t="s">
        <v>173</v>
      </c>
      <c r="F20" s="97">
        <v>7500</v>
      </c>
      <c r="G20" s="97">
        <v>7500</v>
      </c>
      <c r="H20" s="97">
        <v>7500</v>
      </c>
      <c r="I20" s="97">
        <v>7500</v>
      </c>
      <c r="J20" s="97">
        <v>7500</v>
      </c>
      <c r="K20" s="97">
        <v>8300</v>
      </c>
      <c r="L20" s="97">
        <v>8300</v>
      </c>
      <c r="M20" s="97">
        <v>8300</v>
      </c>
      <c r="N20" s="97">
        <v>8300</v>
      </c>
      <c r="O20" s="97">
        <v>8300</v>
      </c>
      <c r="P20" s="97">
        <v>8300</v>
      </c>
      <c r="Q20" s="98">
        <v>9000</v>
      </c>
      <c r="R20" s="98">
        <v>9000</v>
      </c>
      <c r="S20" s="98">
        <v>11000</v>
      </c>
      <c r="T20" s="98">
        <v>11000</v>
      </c>
      <c r="U20" s="98">
        <v>11000</v>
      </c>
      <c r="V20" s="98">
        <v>11000</v>
      </c>
      <c r="W20" s="98">
        <v>11000</v>
      </c>
      <c r="X20" s="98">
        <v>11000</v>
      </c>
      <c r="Y20" s="98">
        <v>11000</v>
      </c>
      <c r="Z20" s="98">
        <v>11000</v>
      </c>
      <c r="AA20" s="98">
        <v>11000</v>
      </c>
      <c r="AB20" s="98">
        <v>11000</v>
      </c>
      <c r="AC20" s="98">
        <v>11000</v>
      </c>
      <c r="AD20" s="77" t="s">
        <v>217</v>
      </c>
    </row>
    <row r="21" spans="1:30" s="33" customFormat="1" x14ac:dyDescent="0.35">
      <c r="A21" s="71" t="s">
        <v>69</v>
      </c>
      <c r="B21" s="71">
        <v>409</v>
      </c>
      <c r="C21" s="71">
        <v>0</v>
      </c>
      <c r="D21" s="71">
        <v>0</v>
      </c>
      <c r="E21" s="71" t="s">
        <v>173</v>
      </c>
      <c r="F21" s="81">
        <v>3800</v>
      </c>
      <c r="G21" s="81">
        <v>3800</v>
      </c>
      <c r="H21" s="81">
        <v>3800</v>
      </c>
      <c r="I21" s="81">
        <v>3800</v>
      </c>
      <c r="J21" s="81">
        <v>3800</v>
      </c>
      <c r="K21" s="81">
        <v>5000</v>
      </c>
      <c r="L21" s="81">
        <v>5000</v>
      </c>
      <c r="M21" s="81">
        <v>5000</v>
      </c>
      <c r="N21" s="81">
        <v>5000</v>
      </c>
      <c r="O21" s="81">
        <v>5000</v>
      </c>
      <c r="P21" s="81">
        <v>5000</v>
      </c>
      <c r="Q21" s="81">
        <v>6400</v>
      </c>
      <c r="R21" s="81">
        <v>6400</v>
      </c>
      <c r="S21" s="81">
        <v>6400</v>
      </c>
      <c r="T21" s="81">
        <v>6400</v>
      </c>
      <c r="U21" s="81">
        <v>6400</v>
      </c>
      <c r="V21" s="81">
        <v>6400</v>
      </c>
      <c r="W21" s="81">
        <v>6400</v>
      </c>
      <c r="X21" s="81">
        <v>6400</v>
      </c>
      <c r="Y21" s="81">
        <v>6400</v>
      </c>
      <c r="Z21" s="81">
        <v>6400</v>
      </c>
      <c r="AA21" s="81">
        <v>6400</v>
      </c>
      <c r="AB21" s="81">
        <v>6400</v>
      </c>
      <c r="AC21" s="81">
        <v>6400</v>
      </c>
      <c r="AD21" s="77" t="s">
        <v>218</v>
      </c>
    </row>
    <row r="22" spans="1:30" s="33" customFormat="1" x14ac:dyDescent="0.35">
      <c r="A22" s="71" t="s">
        <v>69</v>
      </c>
      <c r="B22" s="71">
        <v>415</v>
      </c>
      <c r="C22" s="71">
        <v>0</v>
      </c>
      <c r="D22" s="71">
        <v>0</v>
      </c>
      <c r="E22" s="71" t="s">
        <v>173</v>
      </c>
      <c r="F22" s="78">
        <v>5000</v>
      </c>
      <c r="G22" s="78">
        <v>5000</v>
      </c>
      <c r="H22" s="78">
        <v>6000</v>
      </c>
      <c r="I22" s="78">
        <v>6000</v>
      </c>
      <c r="J22" s="78">
        <v>6000</v>
      </c>
      <c r="K22" s="78">
        <v>6000</v>
      </c>
      <c r="L22" s="78">
        <v>6000</v>
      </c>
      <c r="M22" s="78">
        <v>6000</v>
      </c>
      <c r="N22" s="78">
        <v>6000</v>
      </c>
      <c r="O22" s="78">
        <v>6000</v>
      </c>
      <c r="P22" s="78">
        <v>6000</v>
      </c>
      <c r="Q22" s="78">
        <v>6400</v>
      </c>
      <c r="R22" s="78">
        <v>6400</v>
      </c>
      <c r="S22" s="78">
        <v>6400</v>
      </c>
      <c r="T22" s="78">
        <v>6400</v>
      </c>
      <c r="U22" s="78">
        <v>6400</v>
      </c>
      <c r="V22" s="78">
        <v>6400</v>
      </c>
      <c r="W22" s="78">
        <v>6400</v>
      </c>
      <c r="X22" s="78">
        <v>6400</v>
      </c>
      <c r="Y22" s="78">
        <v>6400</v>
      </c>
      <c r="Z22" s="78">
        <v>6400</v>
      </c>
      <c r="AA22" s="78">
        <v>6400</v>
      </c>
      <c r="AB22" s="78">
        <v>6400</v>
      </c>
      <c r="AC22" s="78">
        <v>6400</v>
      </c>
      <c r="AD22" s="77" t="s">
        <v>219</v>
      </c>
    </row>
    <row r="23" spans="1:30" s="33" customFormat="1" x14ac:dyDescent="0.35">
      <c r="A23" s="71" t="s">
        <v>69</v>
      </c>
      <c r="B23" s="71">
        <v>431</v>
      </c>
      <c r="C23" s="71">
        <v>0</v>
      </c>
      <c r="D23" s="71">
        <v>0</v>
      </c>
      <c r="E23" s="71" t="s">
        <v>173</v>
      </c>
      <c r="F23" s="81">
        <v>3300</v>
      </c>
      <c r="G23" s="81">
        <v>3300</v>
      </c>
      <c r="H23" s="81">
        <v>3300</v>
      </c>
      <c r="I23" s="81">
        <v>3300</v>
      </c>
      <c r="J23" s="81">
        <v>3300</v>
      </c>
      <c r="K23" s="81">
        <v>3300</v>
      </c>
      <c r="L23" s="81">
        <v>3300</v>
      </c>
      <c r="M23" s="81">
        <v>3300</v>
      </c>
      <c r="N23" s="81">
        <v>3300</v>
      </c>
      <c r="O23" s="81">
        <v>3300</v>
      </c>
      <c r="P23" s="81">
        <v>3300</v>
      </c>
      <c r="Q23" s="81">
        <v>3300</v>
      </c>
      <c r="R23" s="81">
        <v>3300</v>
      </c>
      <c r="S23" s="81">
        <v>3300</v>
      </c>
      <c r="T23" s="81">
        <v>3300</v>
      </c>
      <c r="U23" s="81">
        <v>3300</v>
      </c>
      <c r="V23" s="81">
        <v>3300</v>
      </c>
      <c r="W23" s="81">
        <v>3300</v>
      </c>
      <c r="X23" s="81">
        <v>3300</v>
      </c>
      <c r="Y23" s="81">
        <v>3300</v>
      </c>
      <c r="Z23" s="81">
        <v>3300</v>
      </c>
      <c r="AA23" s="81">
        <v>3300</v>
      </c>
      <c r="AB23" s="81">
        <v>3300</v>
      </c>
      <c r="AC23" s="81">
        <v>3300</v>
      </c>
      <c r="AD23" s="77" t="s">
        <v>220</v>
      </c>
    </row>
    <row r="24" spans="1:30" s="33" customFormat="1" x14ac:dyDescent="0.35">
      <c r="A24" s="34" t="s">
        <v>69</v>
      </c>
      <c r="B24" s="34">
        <v>445</v>
      </c>
      <c r="C24" s="34">
        <v>0</v>
      </c>
      <c r="D24" s="34">
        <v>0</v>
      </c>
      <c r="E24" s="34" t="s">
        <v>173</v>
      </c>
      <c r="F24" s="78">
        <v>2500</v>
      </c>
      <c r="G24" s="78">
        <v>2500</v>
      </c>
      <c r="H24" s="78">
        <v>2500</v>
      </c>
      <c r="I24" s="78">
        <v>2500</v>
      </c>
      <c r="J24" s="78">
        <v>2500</v>
      </c>
      <c r="K24" s="78">
        <v>2500</v>
      </c>
      <c r="L24" s="78">
        <v>2500</v>
      </c>
      <c r="M24" s="78">
        <v>2500</v>
      </c>
      <c r="N24" s="78">
        <v>2500</v>
      </c>
      <c r="O24" s="78">
        <v>2500</v>
      </c>
      <c r="P24" s="78">
        <v>2500</v>
      </c>
      <c r="Q24" s="78">
        <v>4200</v>
      </c>
      <c r="R24" s="78">
        <v>4200</v>
      </c>
      <c r="S24" s="78">
        <v>4200</v>
      </c>
      <c r="T24" s="78">
        <v>4200</v>
      </c>
      <c r="U24" s="78">
        <v>4200</v>
      </c>
      <c r="V24" s="78">
        <v>4200</v>
      </c>
      <c r="W24" s="78">
        <v>4200</v>
      </c>
      <c r="X24" s="78">
        <v>4200</v>
      </c>
      <c r="Y24" s="78">
        <v>4200</v>
      </c>
      <c r="Z24" s="78">
        <v>4200</v>
      </c>
      <c r="AA24" s="78">
        <v>4200</v>
      </c>
      <c r="AB24" s="78">
        <v>4200</v>
      </c>
      <c r="AC24" s="78">
        <v>4200</v>
      </c>
      <c r="AD24" s="77" t="s">
        <v>221</v>
      </c>
    </row>
    <row r="25" spans="1:30" s="33" customFormat="1" x14ac:dyDescent="0.35">
      <c r="A25" s="34" t="s">
        <v>69</v>
      </c>
      <c r="B25" s="34">
        <v>447</v>
      </c>
      <c r="C25" s="34">
        <v>0</v>
      </c>
      <c r="D25" s="34">
        <v>0</v>
      </c>
      <c r="E25" s="34" t="s">
        <v>173</v>
      </c>
      <c r="F25" s="78">
        <v>8000</v>
      </c>
      <c r="G25" s="78">
        <v>8000</v>
      </c>
      <c r="H25" s="78">
        <v>8000</v>
      </c>
      <c r="I25" s="78">
        <v>8000</v>
      </c>
      <c r="J25" s="78">
        <v>8000</v>
      </c>
      <c r="K25" s="78">
        <v>8000</v>
      </c>
      <c r="L25" s="78">
        <v>8000</v>
      </c>
      <c r="M25" s="78">
        <v>8000</v>
      </c>
      <c r="N25" s="78">
        <v>8000</v>
      </c>
      <c r="O25" s="78">
        <v>8000</v>
      </c>
      <c r="P25" s="78">
        <v>8000</v>
      </c>
      <c r="Q25" s="78">
        <v>6669</v>
      </c>
      <c r="R25" s="78">
        <v>6669</v>
      </c>
      <c r="S25" s="78">
        <v>5686</v>
      </c>
      <c r="T25" s="78">
        <v>5686</v>
      </c>
      <c r="U25" s="78">
        <v>5646</v>
      </c>
      <c r="V25" s="78">
        <v>5646</v>
      </c>
      <c r="W25" s="78">
        <v>5634</v>
      </c>
      <c r="X25" s="78">
        <v>5634</v>
      </c>
      <c r="Y25" s="78">
        <v>6611</v>
      </c>
      <c r="Z25" s="78">
        <v>6611</v>
      </c>
      <c r="AA25" s="78">
        <v>7500</v>
      </c>
      <c r="AB25" s="78">
        <v>7618</v>
      </c>
      <c r="AC25" s="78">
        <v>7618</v>
      </c>
      <c r="AD25" s="77" t="s">
        <v>222</v>
      </c>
    </row>
    <row r="26" spans="1:30" s="33" customFormat="1" x14ac:dyDescent="0.35">
      <c r="A26" s="34" t="s">
        <v>45</v>
      </c>
      <c r="B26" s="34">
        <v>1</v>
      </c>
      <c r="C26" s="34">
        <v>2</v>
      </c>
      <c r="D26" s="34"/>
      <c r="E26" s="34"/>
      <c r="F26" s="71"/>
      <c r="G26" s="71"/>
      <c r="H26" s="71"/>
      <c r="I26" s="71"/>
      <c r="J26" s="71"/>
      <c r="K26" s="71"/>
      <c r="L26" s="78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7" t="s">
        <v>223</v>
      </c>
    </row>
    <row r="27" spans="1:30" s="33" customFormat="1" x14ac:dyDescent="0.35">
      <c r="A27" s="33" t="s">
        <v>45</v>
      </c>
      <c r="B27" s="33">
        <v>2</v>
      </c>
      <c r="C27" s="33">
        <v>2</v>
      </c>
      <c r="F27" s="82"/>
      <c r="G27" s="82"/>
      <c r="H27" s="82"/>
      <c r="I27" s="82"/>
      <c r="J27" s="82"/>
      <c r="K27" s="82"/>
      <c r="L27" s="78"/>
      <c r="M27" s="71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77" t="s">
        <v>224</v>
      </c>
    </row>
    <row r="28" spans="1:30" s="33" customFormat="1" x14ac:dyDescent="0.35">
      <c r="A28" s="33" t="s">
        <v>45</v>
      </c>
      <c r="B28" s="33">
        <v>3</v>
      </c>
      <c r="C28" s="33">
        <v>2</v>
      </c>
      <c r="F28" s="82"/>
      <c r="G28" s="82"/>
      <c r="H28" s="82"/>
      <c r="I28" s="82"/>
      <c r="J28" s="82"/>
      <c r="K28" s="82"/>
      <c r="L28" s="78"/>
      <c r="M28" s="71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77" t="s">
        <v>225</v>
      </c>
    </row>
    <row r="29" spans="1:30" s="33" customFormat="1" x14ac:dyDescent="0.35">
      <c r="A29" s="33" t="s">
        <v>45</v>
      </c>
      <c r="B29" s="33">
        <v>4</v>
      </c>
      <c r="C29" s="33">
        <v>2</v>
      </c>
      <c r="F29" s="82"/>
      <c r="G29" s="82"/>
      <c r="H29" s="82"/>
      <c r="I29" s="82"/>
      <c r="J29" s="82"/>
      <c r="K29" s="82"/>
      <c r="L29" s="78"/>
      <c r="M29" s="71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77" t="s">
        <v>226</v>
      </c>
    </row>
    <row r="30" spans="1:30" s="33" customFormat="1" x14ac:dyDescent="0.35">
      <c r="A30" s="33" t="s">
        <v>88</v>
      </c>
      <c r="B30" s="33">
        <v>93</v>
      </c>
      <c r="C30" s="33">
        <v>0</v>
      </c>
      <c r="D30" s="33">
        <v>0</v>
      </c>
      <c r="E30" s="33" t="s">
        <v>187</v>
      </c>
      <c r="F30" s="101">
        <v>300</v>
      </c>
      <c r="G30" s="101">
        <v>300</v>
      </c>
      <c r="H30" s="101">
        <v>300</v>
      </c>
      <c r="I30" s="101">
        <v>300</v>
      </c>
      <c r="J30" s="101">
        <v>300</v>
      </c>
      <c r="K30" s="101">
        <v>300</v>
      </c>
      <c r="L30" s="101">
        <v>300</v>
      </c>
      <c r="M30" s="92">
        <v>4000</v>
      </c>
      <c r="N30" s="92">
        <v>4000</v>
      </c>
      <c r="O30" s="82">
        <v>4000</v>
      </c>
      <c r="P30" s="82">
        <v>4000</v>
      </c>
      <c r="Q30" s="82">
        <v>4000</v>
      </c>
      <c r="R30" s="82">
        <v>4000</v>
      </c>
      <c r="S30" s="82">
        <v>4000</v>
      </c>
      <c r="T30" s="82">
        <v>4000</v>
      </c>
      <c r="U30" s="82">
        <v>4000</v>
      </c>
      <c r="V30" s="82">
        <v>4000</v>
      </c>
      <c r="W30" s="82">
        <v>4000</v>
      </c>
      <c r="X30" s="82">
        <v>4000</v>
      </c>
      <c r="Y30" s="82">
        <v>4000</v>
      </c>
      <c r="Z30" s="82">
        <v>4000</v>
      </c>
      <c r="AA30" s="82">
        <v>4000</v>
      </c>
      <c r="AB30" s="82">
        <v>4000</v>
      </c>
      <c r="AC30" s="82">
        <v>4000</v>
      </c>
      <c r="AD30" s="77" t="s">
        <v>227</v>
      </c>
    </row>
    <row r="31" spans="1:30" s="33" customFormat="1" x14ac:dyDescent="0.35">
      <c r="A31" s="33" t="s">
        <v>88</v>
      </c>
      <c r="B31" s="33">
        <v>94</v>
      </c>
      <c r="C31" s="33">
        <v>0</v>
      </c>
      <c r="D31" s="33">
        <v>0</v>
      </c>
      <c r="E31" s="33" t="s">
        <v>187</v>
      </c>
      <c r="F31" s="101">
        <v>300</v>
      </c>
      <c r="G31" s="101">
        <v>300</v>
      </c>
      <c r="H31" s="101">
        <v>300</v>
      </c>
      <c r="I31" s="101">
        <v>300</v>
      </c>
      <c r="J31" s="101">
        <v>300</v>
      </c>
      <c r="K31" s="101">
        <v>300</v>
      </c>
      <c r="L31" s="101">
        <v>300</v>
      </c>
      <c r="M31" s="92">
        <v>4400</v>
      </c>
      <c r="N31" s="92">
        <v>4400</v>
      </c>
      <c r="O31" s="82">
        <v>4400</v>
      </c>
      <c r="P31" s="82">
        <v>4400</v>
      </c>
      <c r="Q31" s="82">
        <v>4400</v>
      </c>
      <c r="R31" s="82">
        <v>4400</v>
      </c>
      <c r="S31" s="82">
        <v>4400</v>
      </c>
      <c r="T31" s="82">
        <v>4400</v>
      </c>
      <c r="U31" s="82">
        <v>4400</v>
      </c>
      <c r="V31" s="82">
        <v>4400</v>
      </c>
      <c r="W31" s="82">
        <v>4400</v>
      </c>
      <c r="X31" s="82">
        <v>4400</v>
      </c>
      <c r="Y31" s="82">
        <v>4400</v>
      </c>
      <c r="Z31" s="82">
        <v>4400</v>
      </c>
      <c r="AA31" s="82">
        <v>4400</v>
      </c>
      <c r="AB31" s="82">
        <v>4400</v>
      </c>
      <c r="AC31" s="82">
        <v>4400</v>
      </c>
      <c r="AD31" s="77" t="s">
        <v>228</v>
      </c>
    </row>
    <row r="32" spans="1:30" s="86" customFormat="1" x14ac:dyDescent="0.35">
      <c r="A32" s="86" t="s">
        <v>88</v>
      </c>
      <c r="B32" s="86">
        <v>101</v>
      </c>
      <c r="C32" s="86">
        <v>0</v>
      </c>
      <c r="D32" s="86">
        <v>0</v>
      </c>
      <c r="E32" s="86" t="s">
        <v>185</v>
      </c>
      <c r="F32" s="101">
        <v>490</v>
      </c>
      <c r="G32" s="101">
        <v>490</v>
      </c>
      <c r="H32" s="101">
        <v>70</v>
      </c>
      <c r="I32" s="101">
        <v>70</v>
      </c>
      <c r="J32" s="101">
        <v>70</v>
      </c>
      <c r="K32" s="101">
        <v>70</v>
      </c>
      <c r="L32" s="101">
        <v>70</v>
      </c>
      <c r="M32" s="101">
        <v>70</v>
      </c>
      <c r="N32" s="101">
        <v>70</v>
      </c>
      <c r="O32" s="101">
        <v>70</v>
      </c>
      <c r="P32" s="101">
        <v>70</v>
      </c>
      <c r="Q32" s="101">
        <v>70</v>
      </c>
      <c r="R32" s="101">
        <v>70</v>
      </c>
      <c r="S32" s="101">
        <v>70</v>
      </c>
      <c r="T32" s="101">
        <v>70</v>
      </c>
      <c r="U32" s="101">
        <v>70</v>
      </c>
      <c r="V32" s="101">
        <v>70</v>
      </c>
      <c r="W32" s="101">
        <v>70</v>
      </c>
      <c r="X32" s="101">
        <v>70</v>
      </c>
      <c r="Y32" s="101">
        <v>70</v>
      </c>
      <c r="Z32" s="101">
        <v>70</v>
      </c>
      <c r="AA32" s="101">
        <v>70</v>
      </c>
      <c r="AB32" s="101">
        <v>70</v>
      </c>
      <c r="AC32" s="101">
        <v>70</v>
      </c>
      <c r="AD32" s="77" t="s">
        <v>471</v>
      </c>
    </row>
    <row r="33" spans="1:33" s="86" customFormat="1" x14ac:dyDescent="0.35">
      <c r="A33" s="86" t="s">
        <v>88</v>
      </c>
      <c r="B33" s="86">
        <v>101</v>
      </c>
      <c r="C33" s="86">
        <v>0</v>
      </c>
      <c r="D33" s="86">
        <v>0</v>
      </c>
      <c r="E33" s="86" t="s">
        <v>187</v>
      </c>
      <c r="F33" s="101">
        <v>490</v>
      </c>
      <c r="G33" s="101">
        <v>490</v>
      </c>
      <c r="H33" s="101">
        <v>784</v>
      </c>
      <c r="I33" s="101">
        <v>784</v>
      </c>
      <c r="J33" s="101">
        <v>784</v>
      </c>
      <c r="K33" s="101">
        <v>784</v>
      </c>
      <c r="L33" s="101">
        <v>784</v>
      </c>
      <c r="M33" s="92">
        <v>7000</v>
      </c>
      <c r="N33" s="92">
        <v>7000</v>
      </c>
      <c r="O33" s="92">
        <v>7000</v>
      </c>
      <c r="P33" s="92">
        <v>7000</v>
      </c>
      <c r="Q33" s="92">
        <v>7000</v>
      </c>
      <c r="R33" s="92">
        <v>7000</v>
      </c>
      <c r="S33" s="92">
        <v>7000</v>
      </c>
      <c r="T33" s="92">
        <v>7000</v>
      </c>
      <c r="U33" s="92">
        <v>7000</v>
      </c>
      <c r="V33" s="92">
        <v>7000</v>
      </c>
      <c r="W33" s="92">
        <v>7000</v>
      </c>
      <c r="X33" s="92">
        <v>7000</v>
      </c>
      <c r="Y33" s="92">
        <v>7000</v>
      </c>
      <c r="Z33" s="92">
        <v>7000</v>
      </c>
      <c r="AA33" s="92">
        <v>7000</v>
      </c>
      <c r="AB33" s="92">
        <v>7000</v>
      </c>
      <c r="AC33" s="92">
        <v>7000</v>
      </c>
      <c r="AD33" s="77" t="s">
        <v>471</v>
      </c>
    </row>
    <row r="34" spans="1:33" s="86" customFormat="1" x14ac:dyDescent="0.35">
      <c r="A34" s="86" t="s">
        <v>88</v>
      </c>
      <c r="B34" s="86">
        <v>34</v>
      </c>
      <c r="C34" s="86">
        <v>0</v>
      </c>
      <c r="D34" s="86">
        <v>0</v>
      </c>
      <c r="E34" s="86" t="s">
        <v>187</v>
      </c>
      <c r="F34" s="101"/>
      <c r="G34" s="101"/>
      <c r="H34" s="101">
        <v>80</v>
      </c>
      <c r="I34" s="101">
        <v>80</v>
      </c>
      <c r="J34" s="101">
        <v>80</v>
      </c>
      <c r="K34" s="101">
        <v>80</v>
      </c>
      <c r="L34" s="101">
        <v>80</v>
      </c>
      <c r="M34" s="92">
        <v>100</v>
      </c>
      <c r="N34" s="92">
        <v>100</v>
      </c>
      <c r="O34" s="92">
        <v>100</v>
      </c>
      <c r="P34" s="92">
        <v>100</v>
      </c>
      <c r="Q34" s="92">
        <v>100</v>
      </c>
      <c r="R34" s="92">
        <v>100</v>
      </c>
      <c r="S34" s="92">
        <v>100</v>
      </c>
      <c r="T34" s="92">
        <v>100</v>
      </c>
      <c r="U34" s="92">
        <v>100</v>
      </c>
      <c r="V34" s="92">
        <v>100</v>
      </c>
      <c r="W34" s="92">
        <v>100</v>
      </c>
      <c r="X34" s="92">
        <v>100</v>
      </c>
      <c r="Y34" s="92">
        <v>100</v>
      </c>
      <c r="Z34" s="92">
        <v>100</v>
      </c>
      <c r="AA34" s="92">
        <v>100</v>
      </c>
      <c r="AB34" s="92">
        <v>100</v>
      </c>
      <c r="AC34" s="92">
        <v>100</v>
      </c>
      <c r="AD34" s="77"/>
    </row>
    <row r="35" spans="1:33" s="86" customFormat="1" x14ac:dyDescent="0.35">
      <c r="A35" s="86" t="s">
        <v>88</v>
      </c>
      <c r="B35" s="86">
        <v>34</v>
      </c>
      <c r="C35" s="86">
        <v>0</v>
      </c>
      <c r="D35" s="86">
        <v>0</v>
      </c>
      <c r="E35" s="86" t="s">
        <v>187</v>
      </c>
      <c r="F35" s="101">
        <v>140</v>
      </c>
      <c r="G35" s="101">
        <v>140</v>
      </c>
      <c r="H35" s="101">
        <v>140</v>
      </c>
      <c r="I35" s="101">
        <v>140</v>
      </c>
      <c r="J35" s="101">
        <v>140</v>
      </c>
      <c r="K35" s="101">
        <v>140</v>
      </c>
      <c r="L35" s="101">
        <v>140</v>
      </c>
      <c r="M35" s="92">
        <v>5000</v>
      </c>
      <c r="N35" s="92">
        <v>5000</v>
      </c>
      <c r="O35" s="92">
        <v>5000</v>
      </c>
      <c r="P35" s="92">
        <v>5000</v>
      </c>
      <c r="Q35" s="92">
        <v>5000</v>
      </c>
      <c r="R35" s="92">
        <v>5000</v>
      </c>
      <c r="S35" s="92">
        <v>5000</v>
      </c>
      <c r="T35" s="92">
        <v>5000</v>
      </c>
      <c r="U35" s="92">
        <v>5000</v>
      </c>
      <c r="V35" s="92">
        <v>5000</v>
      </c>
      <c r="W35" s="92">
        <v>5000</v>
      </c>
      <c r="X35" s="92">
        <v>5000</v>
      </c>
      <c r="Y35" s="92">
        <v>5000</v>
      </c>
      <c r="Z35" s="92">
        <v>5000</v>
      </c>
      <c r="AA35" s="92">
        <v>5000</v>
      </c>
      <c r="AB35" s="92">
        <v>5000</v>
      </c>
      <c r="AC35" s="92">
        <v>5000</v>
      </c>
      <c r="AD35" s="77"/>
    </row>
    <row r="36" spans="1:33" s="33" customFormat="1" x14ac:dyDescent="0.35">
      <c r="A36" s="86" t="s">
        <v>88</v>
      </c>
      <c r="B36" s="86">
        <v>85</v>
      </c>
      <c r="C36" s="86">
        <v>0</v>
      </c>
      <c r="D36" s="86">
        <v>0</v>
      </c>
      <c r="E36" s="86" t="s">
        <v>185</v>
      </c>
      <c r="F36" s="104">
        <v>3900</v>
      </c>
      <c r="G36" s="104">
        <v>3900</v>
      </c>
      <c r="H36" s="104">
        <v>3900</v>
      </c>
      <c r="I36" s="104">
        <v>4600</v>
      </c>
      <c r="J36" s="104">
        <v>2900</v>
      </c>
      <c r="K36" s="104">
        <v>2900</v>
      </c>
      <c r="L36" s="104">
        <v>2900</v>
      </c>
      <c r="M36" s="104">
        <v>2900</v>
      </c>
      <c r="N36" s="104">
        <v>2900</v>
      </c>
      <c r="O36" s="104">
        <v>2900</v>
      </c>
      <c r="P36" s="104">
        <v>2900</v>
      </c>
      <c r="Q36" s="104">
        <v>2900</v>
      </c>
      <c r="R36" s="104">
        <v>2900</v>
      </c>
      <c r="S36" s="104">
        <v>2900</v>
      </c>
      <c r="T36" s="104">
        <v>2900</v>
      </c>
      <c r="U36" s="104">
        <v>2900</v>
      </c>
      <c r="V36" s="104">
        <v>2900</v>
      </c>
      <c r="W36" s="104">
        <v>2900</v>
      </c>
      <c r="X36" s="104">
        <v>2900</v>
      </c>
      <c r="Y36" s="104">
        <v>4600</v>
      </c>
      <c r="Z36" s="104">
        <v>4600</v>
      </c>
      <c r="AA36" s="104">
        <v>4600</v>
      </c>
      <c r="AB36" s="104">
        <v>4600</v>
      </c>
      <c r="AC36" s="104">
        <v>4600</v>
      </c>
      <c r="AD36" s="77" t="s">
        <v>229</v>
      </c>
    </row>
    <row r="37" spans="1:33" s="33" customFormat="1" x14ac:dyDescent="0.35">
      <c r="A37" s="86" t="s">
        <v>88</v>
      </c>
      <c r="B37" s="86">
        <v>85</v>
      </c>
      <c r="C37" s="86">
        <v>0</v>
      </c>
      <c r="D37" s="86">
        <v>0</v>
      </c>
      <c r="E37" s="86" t="s">
        <v>187</v>
      </c>
      <c r="F37" s="104">
        <v>3900</v>
      </c>
      <c r="G37" s="104">
        <v>3900</v>
      </c>
      <c r="H37" s="104">
        <v>3900</v>
      </c>
      <c r="I37" s="104"/>
      <c r="J37" s="104">
        <v>2900</v>
      </c>
      <c r="K37" s="104">
        <v>2900</v>
      </c>
      <c r="L37" s="104">
        <v>2900</v>
      </c>
      <c r="M37" s="104">
        <v>2900</v>
      </c>
      <c r="N37" s="104">
        <v>2900</v>
      </c>
      <c r="O37" s="104">
        <v>2900</v>
      </c>
      <c r="P37" s="104">
        <v>2900</v>
      </c>
      <c r="Q37" s="104">
        <v>2900</v>
      </c>
      <c r="R37" s="104">
        <v>2900</v>
      </c>
      <c r="S37" s="104">
        <v>2900</v>
      </c>
      <c r="T37" s="104">
        <v>2900</v>
      </c>
      <c r="U37" s="104">
        <v>2900</v>
      </c>
      <c r="V37" s="104">
        <v>2900</v>
      </c>
      <c r="W37" s="104">
        <v>2900</v>
      </c>
      <c r="X37" s="104">
        <v>2900</v>
      </c>
      <c r="Y37" s="104"/>
      <c r="Z37" s="104"/>
      <c r="AA37" s="82"/>
      <c r="AB37" s="82"/>
      <c r="AC37" s="82"/>
      <c r="AD37" s="77" t="s">
        <v>473</v>
      </c>
    </row>
    <row r="38" spans="1:33" s="86" customFormat="1" x14ac:dyDescent="0.35">
      <c r="A38" s="86" t="s">
        <v>88</v>
      </c>
      <c r="B38" s="86">
        <v>91</v>
      </c>
      <c r="C38" s="86">
        <v>0</v>
      </c>
      <c r="D38" s="86">
        <v>0</v>
      </c>
      <c r="E38" s="86" t="s">
        <v>185</v>
      </c>
      <c r="F38" s="104">
        <v>3600</v>
      </c>
      <c r="G38" s="104">
        <v>3600</v>
      </c>
      <c r="H38" s="104">
        <v>3300</v>
      </c>
      <c r="I38" s="104">
        <v>4000</v>
      </c>
      <c r="J38" s="104">
        <v>2300</v>
      </c>
      <c r="K38" s="104">
        <v>2300</v>
      </c>
      <c r="L38" s="104">
        <v>2300</v>
      </c>
      <c r="M38" s="104">
        <v>2300</v>
      </c>
      <c r="N38" s="104">
        <v>2300</v>
      </c>
      <c r="O38" s="104">
        <v>2300</v>
      </c>
      <c r="P38" s="104">
        <v>2300</v>
      </c>
      <c r="Q38" s="104">
        <v>2300</v>
      </c>
      <c r="R38" s="104">
        <v>2300</v>
      </c>
      <c r="S38" s="104">
        <v>2300</v>
      </c>
      <c r="T38" s="104">
        <v>2300</v>
      </c>
      <c r="U38" s="104">
        <v>2300</v>
      </c>
      <c r="V38" s="104">
        <v>2300</v>
      </c>
      <c r="W38" s="104">
        <v>2300</v>
      </c>
      <c r="X38" s="104">
        <v>2300</v>
      </c>
      <c r="Y38" s="104">
        <v>4000</v>
      </c>
      <c r="Z38" s="104">
        <v>4000</v>
      </c>
      <c r="AA38" s="104">
        <v>4000</v>
      </c>
      <c r="AB38" s="104">
        <v>4000</v>
      </c>
      <c r="AC38" s="104">
        <v>4000</v>
      </c>
      <c r="AD38" s="77" t="s">
        <v>230</v>
      </c>
    </row>
    <row r="39" spans="1:33" s="86" customFormat="1" x14ac:dyDescent="0.35">
      <c r="A39" s="86" t="s">
        <v>88</v>
      </c>
      <c r="B39" s="86">
        <v>91</v>
      </c>
      <c r="C39" s="86">
        <v>0</v>
      </c>
      <c r="D39" s="86">
        <v>0</v>
      </c>
      <c r="E39" s="86" t="s">
        <v>187</v>
      </c>
      <c r="F39" s="104">
        <v>3600</v>
      </c>
      <c r="G39" s="104">
        <v>3600</v>
      </c>
      <c r="H39" s="104">
        <v>3600</v>
      </c>
      <c r="I39" s="104">
        <v>16000</v>
      </c>
      <c r="J39" s="104">
        <v>2300</v>
      </c>
      <c r="K39" s="104">
        <v>2300</v>
      </c>
      <c r="L39" s="104">
        <v>2300</v>
      </c>
      <c r="M39" s="104">
        <v>2300</v>
      </c>
      <c r="N39" s="104">
        <v>2300</v>
      </c>
      <c r="O39" s="104">
        <v>2300</v>
      </c>
      <c r="P39" s="104">
        <v>2300</v>
      </c>
      <c r="Q39" s="104">
        <v>2300</v>
      </c>
      <c r="R39" s="104">
        <v>2300</v>
      </c>
      <c r="S39" s="104">
        <v>2300</v>
      </c>
      <c r="T39" s="104">
        <v>2300</v>
      </c>
      <c r="U39" s="104">
        <v>2300</v>
      </c>
      <c r="V39" s="104">
        <v>2300</v>
      </c>
      <c r="W39" s="104">
        <v>2300</v>
      </c>
      <c r="X39" s="104">
        <v>2300</v>
      </c>
      <c r="Y39" s="104">
        <v>16000</v>
      </c>
      <c r="Z39" s="104">
        <v>16000</v>
      </c>
      <c r="AA39" s="104">
        <v>16000</v>
      </c>
      <c r="AB39" s="104">
        <v>16000</v>
      </c>
      <c r="AC39" s="104">
        <v>16000</v>
      </c>
      <c r="AD39" s="77" t="s">
        <v>472</v>
      </c>
    </row>
    <row r="40" spans="1:33" s="86" customFormat="1" x14ac:dyDescent="0.35">
      <c r="A40" s="87" t="s">
        <v>12</v>
      </c>
      <c r="B40" s="87">
        <v>4</v>
      </c>
      <c r="C40" s="87">
        <v>0</v>
      </c>
      <c r="D40" s="87">
        <v>0</v>
      </c>
      <c r="E40" s="87"/>
      <c r="F40" s="71">
        <v>354</v>
      </c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87"/>
      <c r="S40" s="71"/>
      <c r="T40" s="71"/>
      <c r="U40" s="71">
        <v>489.88888888888891</v>
      </c>
      <c r="V40" s="71">
        <v>489.88888888888891</v>
      </c>
      <c r="W40" s="71">
        <v>489.88888888888891</v>
      </c>
      <c r="X40" s="71">
        <v>489.88888888888891</v>
      </c>
      <c r="Y40" s="71">
        <v>489.88888888888891</v>
      </c>
      <c r="Z40" s="71">
        <v>489.88888888888891</v>
      </c>
      <c r="AA40" s="71">
        <v>489.88888888888891</v>
      </c>
      <c r="AB40" s="71">
        <v>573.16999999999996</v>
      </c>
      <c r="AC40" s="71">
        <v>573.16999999999996</v>
      </c>
      <c r="AD40" s="71"/>
      <c r="AE40" s="71"/>
      <c r="AF40" s="71"/>
      <c r="AG40" s="71"/>
    </row>
    <row r="41" spans="1:33" s="86" customFormat="1" x14ac:dyDescent="0.35">
      <c r="A41" s="87" t="s">
        <v>12</v>
      </c>
      <c r="B41" s="87">
        <v>5</v>
      </c>
      <c r="C41" s="87">
        <v>0</v>
      </c>
      <c r="D41" s="87">
        <v>0</v>
      </c>
      <c r="E41" s="87"/>
      <c r="F41" s="71">
        <v>817.04</v>
      </c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87"/>
      <c r="S41" s="71"/>
      <c r="T41" s="71"/>
      <c r="U41" s="71">
        <v>1133.4444444444443</v>
      </c>
      <c r="V41" s="71">
        <v>1133.4444444444443</v>
      </c>
      <c r="W41" s="71">
        <v>1133.4444444444443</v>
      </c>
      <c r="X41" s="71">
        <v>1133.4444444444443</v>
      </c>
      <c r="Y41" s="71">
        <v>1133.4444444444443</v>
      </c>
      <c r="Z41" s="71">
        <v>1133.4444444444443</v>
      </c>
      <c r="AA41" s="71">
        <v>1133.4444444444443</v>
      </c>
      <c r="AB41" s="71">
        <v>1326.13</v>
      </c>
      <c r="AC41" s="71">
        <v>1326.13</v>
      </c>
      <c r="AD41" s="71"/>
      <c r="AE41" s="71"/>
      <c r="AF41" s="71"/>
      <c r="AG41" s="71"/>
    </row>
    <row r="42" spans="1:33" s="86" customFormat="1" x14ac:dyDescent="0.35">
      <c r="A42" s="87" t="s">
        <v>12</v>
      </c>
      <c r="B42" s="87">
        <v>6</v>
      </c>
      <c r="C42" s="87">
        <v>0</v>
      </c>
      <c r="D42" s="87">
        <v>0</v>
      </c>
      <c r="E42" s="87"/>
      <c r="F42" s="71">
        <v>862.48</v>
      </c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87"/>
      <c r="S42" s="71"/>
      <c r="T42" s="71"/>
      <c r="U42" s="71">
        <v>1197.2222222222222</v>
      </c>
      <c r="V42" s="71">
        <v>1197.2222222222222</v>
      </c>
      <c r="W42" s="71">
        <v>1197.2222222222222</v>
      </c>
      <c r="X42" s="71">
        <v>1197.2222222222222</v>
      </c>
      <c r="Y42" s="71">
        <v>1197.2222222222222</v>
      </c>
      <c r="Z42" s="71">
        <v>1197.2222222222222</v>
      </c>
      <c r="AA42" s="71">
        <v>1197.2222222222222</v>
      </c>
      <c r="AB42" s="71">
        <v>1400.7499999999998</v>
      </c>
      <c r="AC42" s="71">
        <v>1400.7499999999998</v>
      </c>
      <c r="AD42" s="71"/>
      <c r="AE42" s="71"/>
      <c r="AF42" s="71"/>
      <c r="AG42" s="71"/>
    </row>
    <row r="43" spans="1:33" s="86" customFormat="1" x14ac:dyDescent="0.35">
      <c r="A43" s="87" t="s">
        <v>12</v>
      </c>
      <c r="B43" s="87">
        <v>7</v>
      </c>
      <c r="C43" s="87">
        <v>0</v>
      </c>
      <c r="D43" s="87">
        <v>0</v>
      </c>
      <c r="E43" s="87"/>
      <c r="F43" s="86">
        <v>65.400000000000006</v>
      </c>
      <c r="R43" s="87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</row>
    <row r="44" spans="1:33" s="86" customFormat="1" x14ac:dyDescent="0.35">
      <c r="A44" s="87" t="s">
        <v>12</v>
      </c>
      <c r="B44" s="87">
        <v>8</v>
      </c>
      <c r="C44" s="87">
        <v>0</v>
      </c>
      <c r="D44" s="87">
        <v>0</v>
      </c>
      <c r="E44" s="87"/>
      <c r="R44" s="87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</row>
    <row r="45" spans="1:33" s="86" customFormat="1" x14ac:dyDescent="0.35">
      <c r="A45" s="87" t="s">
        <v>12</v>
      </c>
      <c r="B45" s="87">
        <v>9</v>
      </c>
      <c r="C45" s="87">
        <v>0</v>
      </c>
      <c r="D45" s="87">
        <v>0</v>
      </c>
      <c r="E45" s="87"/>
      <c r="R45" s="87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</row>
    <row r="46" spans="1:33" s="33" customFormat="1" x14ac:dyDescent="0.35">
      <c r="A46" s="87" t="s">
        <v>12</v>
      </c>
      <c r="B46" s="87">
        <v>14</v>
      </c>
      <c r="C46" s="87">
        <v>0</v>
      </c>
      <c r="D46" s="87">
        <v>0</v>
      </c>
      <c r="F46" s="82">
        <v>648</v>
      </c>
      <c r="G46" s="92">
        <v>648</v>
      </c>
      <c r="H46" s="92">
        <v>648</v>
      </c>
      <c r="I46" s="92"/>
      <c r="J46" s="92">
        <v>414</v>
      </c>
      <c r="K46" s="92">
        <v>414</v>
      </c>
      <c r="L46" s="92">
        <v>414</v>
      </c>
      <c r="M46" s="92">
        <v>414</v>
      </c>
      <c r="N46" s="92">
        <v>414</v>
      </c>
      <c r="O46" s="92">
        <v>414</v>
      </c>
      <c r="P46" s="92">
        <v>414</v>
      </c>
      <c r="Q46" s="92">
        <v>414</v>
      </c>
      <c r="R46" s="92">
        <v>414</v>
      </c>
      <c r="S46" s="92">
        <v>414</v>
      </c>
      <c r="T46" s="92">
        <v>414</v>
      </c>
      <c r="U46" s="92">
        <v>414</v>
      </c>
      <c r="V46" s="92">
        <v>414</v>
      </c>
      <c r="W46" s="92">
        <v>414</v>
      </c>
      <c r="X46" s="92">
        <v>414</v>
      </c>
      <c r="Y46" s="92"/>
      <c r="Z46" s="92"/>
      <c r="AA46" s="82"/>
      <c r="AB46" s="82"/>
      <c r="AC46" s="82"/>
      <c r="AD46" s="77"/>
    </row>
    <row r="47" spans="1:33" s="33" customFormat="1" x14ac:dyDescent="0.35">
      <c r="AD47" s="77" t="s">
        <v>231</v>
      </c>
    </row>
    <row r="48" spans="1:33" s="33" customFormat="1" x14ac:dyDescent="0.35">
      <c r="AD48" s="77" t="s">
        <v>231</v>
      </c>
    </row>
    <row r="49" spans="1:30" s="33" customFormat="1" x14ac:dyDescent="0.35">
      <c r="AD49" s="77" t="s">
        <v>232</v>
      </c>
    </row>
    <row r="50" spans="1:30" s="33" customFormat="1" x14ac:dyDescent="0.35">
      <c r="AD50" s="77" t="s">
        <v>232</v>
      </c>
    </row>
    <row r="51" spans="1:30" s="33" customFormat="1" x14ac:dyDescent="0.35">
      <c r="A51" s="87" t="s">
        <v>61</v>
      </c>
      <c r="B51" s="90">
        <v>1</v>
      </c>
      <c r="C51" s="87">
        <v>0</v>
      </c>
      <c r="D51" s="87"/>
      <c r="E51" s="88"/>
      <c r="F51" s="90">
        <v>0.96533000000000002</v>
      </c>
      <c r="G51" s="90">
        <v>0.96533000000000002</v>
      </c>
      <c r="H51" s="90">
        <v>0.96533000000000002</v>
      </c>
      <c r="I51" s="90">
        <v>0.96533000000000002</v>
      </c>
      <c r="J51" s="90">
        <v>0.96533000000000002</v>
      </c>
      <c r="K51" s="90">
        <v>0.96533000000000002</v>
      </c>
      <c r="L51" s="90">
        <v>0.96533000000000002</v>
      </c>
      <c r="M51" s="90">
        <v>0.96533000000000002</v>
      </c>
      <c r="N51" s="90">
        <v>0.96533000000000002</v>
      </c>
      <c r="O51" s="90">
        <v>0.96533000000000002</v>
      </c>
      <c r="P51" s="90">
        <v>0.96533000000000002</v>
      </c>
      <c r="Q51" s="90">
        <v>0.96533000000000002</v>
      </c>
      <c r="R51" s="90">
        <v>0.96533000000000002</v>
      </c>
      <c r="S51" s="90">
        <v>0.96533000000000002</v>
      </c>
      <c r="T51" s="90">
        <v>0.96533000000000002</v>
      </c>
      <c r="U51" s="90">
        <v>0.96533000000000002</v>
      </c>
      <c r="V51" s="90">
        <v>0.96533000000000002</v>
      </c>
      <c r="W51" s="90">
        <v>0.96533000000000002</v>
      </c>
      <c r="X51" s="90">
        <v>0.96533000000000002</v>
      </c>
      <c r="Y51" s="90">
        <v>0.96533000000000002</v>
      </c>
      <c r="Z51" s="90">
        <v>0.96533000000000002</v>
      </c>
      <c r="AA51" s="90">
        <v>0.96533000000000002</v>
      </c>
      <c r="AB51" s="90">
        <v>0.96533000000000002</v>
      </c>
      <c r="AC51" s="90">
        <v>0.96533000000000002</v>
      </c>
      <c r="AD51" s="91" t="s">
        <v>265</v>
      </c>
    </row>
    <row r="52" spans="1:30" s="33" customFormat="1" x14ac:dyDescent="0.35">
      <c r="A52" s="87" t="s">
        <v>61</v>
      </c>
      <c r="B52" s="90">
        <v>2</v>
      </c>
      <c r="C52" s="87">
        <v>0</v>
      </c>
      <c r="D52" s="87"/>
      <c r="E52" s="88"/>
      <c r="F52" s="90">
        <v>0.94415000000000004</v>
      </c>
      <c r="G52" s="90">
        <v>0.94415000000000004</v>
      </c>
      <c r="H52" s="90">
        <v>0.94415000000000004</v>
      </c>
      <c r="I52" s="90">
        <v>0.94415000000000004</v>
      </c>
      <c r="J52" s="90">
        <v>0.94415000000000004</v>
      </c>
      <c r="K52" s="90">
        <v>0.94415000000000004</v>
      </c>
      <c r="L52" s="90">
        <v>0.94415000000000004</v>
      </c>
      <c r="M52" s="90">
        <v>0.94415000000000004</v>
      </c>
      <c r="N52" s="90">
        <v>0.94415000000000004</v>
      </c>
      <c r="O52" s="90">
        <v>0.94415000000000004</v>
      </c>
      <c r="P52" s="90">
        <v>0.94415000000000004</v>
      </c>
      <c r="Q52" s="90">
        <v>0.94415000000000004</v>
      </c>
      <c r="R52" s="90">
        <v>0.94415000000000004</v>
      </c>
      <c r="S52" s="90">
        <v>0.94415000000000004</v>
      </c>
      <c r="T52" s="90">
        <v>0.94415000000000004</v>
      </c>
      <c r="U52" s="90">
        <v>0.94415000000000004</v>
      </c>
      <c r="V52" s="90">
        <v>0.94415000000000004</v>
      </c>
      <c r="W52" s="90">
        <v>0.94415000000000004</v>
      </c>
      <c r="X52" s="90">
        <v>0.94415000000000004</v>
      </c>
      <c r="Y52" s="90">
        <v>0.94415000000000004</v>
      </c>
      <c r="Z52" s="90">
        <v>0.94415000000000004</v>
      </c>
      <c r="AA52" s="90">
        <v>0.94415000000000004</v>
      </c>
      <c r="AB52" s="90">
        <v>0.94415000000000004</v>
      </c>
      <c r="AC52" s="90">
        <v>0.94415000000000004</v>
      </c>
      <c r="AD52" s="91" t="s">
        <v>266</v>
      </c>
    </row>
    <row r="53" spans="1:30" s="33" customFormat="1" x14ac:dyDescent="0.35">
      <c r="A53" s="87" t="s">
        <v>61</v>
      </c>
      <c r="B53" s="90">
        <v>4</v>
      </c>
      <c r="C53" s="87">
        <v>0</v>
      </c>
      <c r="D53" s="87"/>
      <c r="E53" s="88"/>
      <c r="F53" s="90">
        <v>0.96</v>
      </c>
      <c r="G53" s="90">
        <v>0.96</v>
      </c>
      <c r="H53" s="90">
        <v>0.96</v>
      </c>
      <c r="I53" s="90">
        <v>0.96</v>
      </c>
      <c r="J53" s="90">
        <v>0.96</v>
      </c>
      <c r="K53" s="90">
        <v>0.96</v>
      </c>
      <c r="L53" s="90">
        <v>0.96</v>
      </c>
      <c r="M53" s="90">
        <v>0.96</v>
      </c>
      <c r="N53" s="90">
        <v>0.96</v>
      </c>
      <c r="O53" s="90">
        <v>0.96</v>
      </c>
      <c r="P53" s="90">
        <v>0.96</v>
      </c>
      <c r="Q53" s="90">
        <v>0.96</v>
      </c>
      <c r="R53" s="90">
        <v>0.96</v>
      </c>
      <c r="S53" s="90">
        <v>0.96</v>
      </c>
      <c r="T53" s="90">
        <v>0.96</v>
      </c>
      <c r="U53" s="90">
        <v>0.96</v>
      </c>
      <c r="V53" s="90">
        <v>0.96</v>
      </c>
      <c r="W53" s="90">
        <v>0.96</v>
      </c>
      <c r="X53" s="90">
        <v>0.96</v>
      </c>
      <c r="Y53" s="90">
        <v>0.96</v>
      </c>
      <c r="Z53" s="90">
        <v>0.96</v>
      </c>
      <c r="AA53" s="90">
        <v>0.96</v>
      </c>
      <c r="AB53" s="90">
        <v>0.96</v>
      </c>
      <c r="AC53" s="90">
        <v>0.96</v>
      </c>
      <c r="AD53" s="91" t="s">
        <v>267</v>
      </c>
    </row>
    <row r="54" spans="1:30" s="33" customFormat="1" x14ac:dyDescent="0.35">
      <c r="A54" s="87" t="s">
        <v>61</v>
      </c>
      <c r="B54" s="90">
        <v>6</v>
      </c>
      <c r="C54" s="87">
        <v>0</v>
      </c>
      <c r="D54" s="87"/>
      <c r="E54" s="88"/>
      <c r="F54" s="90">
        <v>0.92981999999999998</v>
      </c>
      <c r="G54" s="90">
        <v>0.92981999999999998</v>
      </c>
      <c r="H54" s="90">
        <v>0.92981999999999998</v>
      </c>
      <c r="I54" s="90">
        <v>0.92981999999999998</v>
      </c>
      <c r="J54" s="90">
        <v>0.92981999999999998</v>
      </c>
      <c r="K54" s="90">
        <v>0.92981999999999998</v>
      </c>
      <c r="L54" s="90">
        <v>0.92981999999999998</v>
      </c>
      <c r="M54" s="90">
        <v>0.92981999999999998</v>
      </c>
      <c r="N54" s="90">
        <v>0.92981999999999998</v>
      </c>
      <c r="O54" s="90">
        <v>0.92981999999999998</v>
      </c>
      <c r="P54" s="90">
        <v>0.92981999999999998</v>
      </c>
      <c r="Q54" s="90">
        <v>0.92981999999999998</v>
      </c>
      <c r="R54" s="90">
        <v>0.92981999999999998</v>
      </c>
      <c r="S54" s="90">
        <v>0.92981999999999998</v>
      </c>
      <c r="T54" s="90">
        <v>0.92981999999999998</v>
      </c>
      <c r="U54" s="90">
        <v>0.92981999999999998</v>
      </c>
      <c r="V54" s="90">
        <v>0.92981999999999998</v>
      </c>
      <c r="W54" s="90">
        <v>0.92981999999999998</v>
      </c>
      <c r="X54" s="90">
        <v>0.92981999999999998</v>
      </c>
      <c r="Y54" s="90">
        <v>0.92981999999999998</v>
      </c>
      <c r="Z54" s="90">
        <v>0.92981999999999998</v>
      </c>
      <c r="AA54" s="90">
        <v>0.92981999999999998</v>
      </c>
      <c r="AB54" s="90">
        <v>0.92981999999999998</v>
      </c>
      <c r="AC54" s="90">
        <v>0.92981999999999998</v>
      </c>
      <c r="AD54" s="91" t="s">
        <v>268</v>
      </c>
    </row>
    <row r="55" spans="1:30" s="33" customFormat="1" x14ac:dyDescent="0.35">
      <c r="A55" s="87" t="s">
        <v>61</v>
      </c>
      <c r="B55" s="90">
        <v>7</v>
      </c>
      <c r="C55" s="87">
        <v>0</v>
      </c>
      <c r="D55" s="87"/>
      <c r="E55" s="88"/>
      <c r="F55" s="90">
        <v>0.94964000000000004</v>
      </c>
      <c r="G55" s="90">
        <v>0.94964000000000004</v>
      </c>
      <c r="H55" s="90">
        <v>0.94964000000000004</v>
      </c>
      <c r="I55" s="90">
        <v>0.94964000000000004</v>
      </c>
      <c r="J55" s="90">
        <v>0.94964000000000004</v>
      </c>
      <c r="K55" s="90">
        <v>0.94964000000000004</v>
      </c>
      <c r="L55" s="90">
        <v>0.94964000000000004</v>
      </c>
      <c r="M55" s="90">
        <v>0.94964000000000004</v>
      </c>
      <c r="N55" s="90">
        <v>0.94964000000000004</v>
      </c>
      <c r="O55" s="90">
        <v>0.94964000000000004</v>
      </c>
      <c r="P55" s="90">
        <v>0.94964000000000004</v>
      </c>
      <c r="Q55" s="90">
        <v>0.94964000000000004</v>
      </c>
      <c r="R55" s="90">
        <v>0.94964000000000004</v>
      </c>
      <c r="S55" s="90">
        <v>0.94964000000000004</v>
      </c>
      <c r="T55" s="90">
        <v>0.94964000000000004</v>
      </c>
      <c r="U55" s="90">
        <v>0.94964000000000004</v>
      </c>
      <c r="V55" s="90">
        <v>0.94964000000000004</v>
      </c>
      <c r="W55" s="90">
        <v>0.94964000000000004</v>
      </c>
      <c r="X55" s="90">
        <v>0.94964000000000004</v>
      </c>
      <c r="Y55" s="90">
        <v>0.94964000000000004</v>
      </c>
      <c r="Z55" s="90">
        <v>0.94964000000000004</v>
      </c>
      <c r="AA55" s="90">
        <v>0.94964000000000004</v>
      </c>
      <c r="AB55" s="90">
        <v>0.94964000000000004</v>
      </c>
      <c r="AC55" s="90">
        <v>0.94964000000000004</v>
      </c>
      <c r="AD55" s="91" t="s">
        <v>269</v>
      </c>
    </row>
    <row r="56" spans="1:30" s="33" customFormat="1" x14ac:dyDescent="0.35">
      <c r="A56" s="86" t="s">
        <v>61</v>
      </c>
      <c r="B56" s="90">
        <v>8</v>
      </c>
      <c r="C56" s="86">
        <v>0</v>
      </c>
      <c r="D56" s="86"/>
      <c r="E56" s="89"/>
      <c r="F56" s="90">
        <v>0.97340000000000004</v>
      </c>
      <c r="G56" s="90">
        <v>0.97340000000000004</v>
      </c>
      <c r="H56" s="90">
        <v>0.97340000000000004</v>
      </c>
      <c r="I56" s="90">
        <v>0.97340000000000004</v>
      </c>
      <c r="J56" s="90">
        <v>0.97340000000000004</v>
      </c>
      <c r="K56" s="90">
        <v>0.97340000000000004</v>
      </c>
      <c r="L56" s="90">
        <v>0.97340000000000004</v>
      </c>
      <c r="M56" s="90">
        <v>0.97340000000000004</v>
      </c>
      <c r="N56" s="90">
        <v>0.97340000000000004</v>
      </c>
      <c r="O56" s="90">
        <v>0.97340000000000004</v>
      </c>
      <c r="P56" s="90">
        <v>0.97340000000000004</v>
      </c>
      <c r="Q56" s="90">
        <v>0.97340000000000004</v>
      </c>
      <c r="R56" s="90">
        <v>0.97340000000000004</v>
      </c>
      <c r="S56" s="90">
        <v>0.97340000000000004</v>
      </c>
      <c r="T56" s="90">
        <v>0.97340000000000004</v>
      </c>
      <c r="U56" s="90">
        <v>0.97340000000000004</v>
      </c>
      <c r="V56" s="90">
        <v>0.97340000000000004</v>
      </c>
      <c r="W56" s="90">
        <v>0.97340000000000004</v>
      </c>
      <c r="X56" s="90">
        <v>0.97340000000000004</v>
      </c>
      <c r="Y56" s="90">
        <v>0.97340000000000004</v>
      </c>
      <c r="Z56" s="90">
        <v>0.97340000000000004</v>
      </c>
      <c r="AA56" s="90">
        <v>0.97340000000000004</v>
      </c>
      <c r="AB56" s="90">
        <v>0.97340000000000004</v>
      </c>
      <c r="AC56" s="90">
        <v>0.97340000000000004</v>
      </c>
      <c r="AD56" s="91" t="s">
        <v>270</v>
      </c>
    </row>
    <row r="57" spans="1:30" s="33" customFormat="1" x14ac:dyDescent="0.35">
      <c r="A57" s="86" t="s">
        <v>61</v>
      </c>
      <c r="B57" s="90">
        <v>9</v>
      </c>
      <c r="C57" s="86">
        <v>0</v>
      </c>
      <c r="D57" s="86"/>
      <c r="E57" s="89"/>
      <c r="F57" s="90">
        <v>0.94947000000000004</v>
      </c>
      <c r="G57" s="90">
        <v>0.94947000000000004</v>
      </c>
      <c r="H57" s="90">
        <v>0.94947000000000004</v>
      </c>
      <c r="I57" s="90">
        <v>0.94947000000000004</v>
      </c>
      <c r="J57" s="90">
        <v>0.94947000000000004</v>
      </c>
      <c r="K57" s="90">
        <v>0.94947000000000004</v>
      </c>
      <c r="L57" s="90">
        <v>0.94947000000000004</v>
      </c>
      <c r="M57" s="90">
        <v>0.94947000000000004</v>
      </c>
      <c r="N57" s="90">
        <v>0.94947000000000004</v>
      </c>
      <c r="O57" s="90">
        <v>0.94947000000000004</v>
      </c>
      <c r="P57" s="90">
        <v>0.94947000000000004</v>
      </c>
      <c r="Q57" s="90">
        <v>0.94947000000000004</v>
      </c>
      <c r="R57" s="90">
        <v>0.94947000000000004</v>
      </c>
      <c r="S57" s="90">
        <v>0.94947000000000004</v>
      </c>
      <c r="T57" s="90">
        <v>0.94947000000000004</v>
      </c>
      <c r="U57" s="90">
        <v>0.94947000000000004</v>
      </c>
      <c r="V57" s="90">
        <v>0.94947000000000004</v>
      </c>
      <c r="W57" s="90">
        <v>0.94947000000000004</v>
      </c>
      <c r="X57" s="90">
        <v>0.94947000000000004</v>
      </c>
      <c r="Y57" s="90">
        <v>0.94947000000000004</v>
      </c>
      <c r="Z57" s="90">
        <v>0.94947000000000004</v>
      </c>
      <c r="AA57" s="90">
        <v>0.94947000000000004</v>
      </c>
      <c r="AB57" s="90">
        <v>0.94947000000000004</v>
      </c>
      <c r="AC57" s="90">
        <v>0.94947000000000004</v>
      </c>
      <c r="AD57" s="91" t="s">
        <v>271</v>
      </c>
    </row>
    <row r="58" spans="1:30" s="33" customFormat="1" x14ac:dyDescent="0.35">
      <c r="A58" s="86" t="s">
        <v>61</v>
      </c>
      <c r="B58" s="90">
        <v>10</v>
      </c>
      <c r="C58" s="86">
        <v>0</v>
      </c>
      <c r="D58" s="86"/>
      <c r="E58" s="86"/>
      <c r="F58" s="90">
        <v>0.97953000000000001</v>
      </c>
      <c r="G58" s="90">
        <v>0.97953000000000001</v>
      </c>
      <c r="H58" s="90">
        <v>0.97953000000000001</v>
      </c>
      <c r="I58" s="90">
        <v>0.97953000000000001</v>
      </c>
      <c r="J58" s="90">
        <v>0.97953000000000001</v>
      </c>
      <c r="K58" s="90">
        <v>0.97953000000000001</v>
      </c>
      <c r="L58" s="90">
        <v>0.97953000000000001</v>
      </c>
      <c r="M58" s="90">
        <v>0.97953000000000001</v>
      </c>
      <c r="N58" s="90">
        <v>0.97953000000000001</v>
      </c>
      <c r="O58" s="90">
        <v>0.97953000000000001</v>
      </c>
      <c r="P58" s="90">
        <v>0.97953000000000001</v>
      </c>
      <c r="Q58" s="90">
        <v>0.97953000000000001</v>
      </c>
      <c r="R58" s="90">
        <v>0.97953000000000001</v>
      </c>
      <c r="S58" s="90">
        <v>0.97953000000000001</v>
      </c>
      <c r="T58" s="90">
        <v>0.97953000000000001</v>
      </c>
      <c r="U58" s="90">
        <v>0.97953000000000001</v>
      </c>
      <c r="V58" s="90">
        <v>0.97953000000000001</v>
      </c>
      <c r="W58" s="90">
        <v>0.97953000000000001</v>
      </c>
      <c r="X58" s="90">
        <v>0.97953000000000001</v>
      </c>
      <c r="Y58" s="90">
        <v>0.97953000000000001</v>
      </c>
      <c r="Z58" s="90">
        <v>0.97953000000000001</v>
      </c>
      <c r="AA58" s="90">
        <v>0.97953000000000001</v>
      </c>
      <c r="AB58" s="90">
        <v>0.97953000000000001</v>
      </c>
      <c r="AC58" s="90">
        <v>0.97953000000000001</v>
      </c>
      <c r="AD58" s="91" t="s">
        <v>272</v>
      </c>
    </row>
    <row r="59" spans="1:30" s="33" customFormat="1" x14ac:dyDescent="0.35">
      <c r="A59" s="86" t="s">
        <v>61</v>
      </c>
      <c r="B59" s="90">
        <v>11</v>
      </c>
      <c r="C59" s="86">
        <v>0</v>
      </c>
      <c r="D59" s="86"/>
      <c r="E59" s="86"/>
      <c r="F59" s="90">
        <v>0.96489999999999998</v>
      </c>
      <c r="G59" s="90">
        <v>0.96489999999999998</v>
      </c>
      <c r="H59" s="90">
        <v>0.96489999999999998</v>
      </c>
      <c r="I59" s="90">
        <v>0.96489999999999998</v>
      </c>
      <c r="J59" s="90">
        <v>0.96489999999999998</v>
      </c>
      <c r="K59" s="90">
        <v>0.96489999999999998</v>
      </c>
      <c r="L59" s="90">
        <v>0.96489999999999998</v>
      </c>
      <c r="M59" s="90">
        <v>0.96489999999999998</v>
      </c>
      <c r="N59" s="90">
        <v>0.96489999999999998</v>
      </c>
      <c r="O59" s="90">
        <v>0.96489999999999998</v>
      </c>
      <c r="P59" s="90">
        <v>0.96489999999999998</v>
      </c>
      <c r="Q59" s="90">
        <v>0.96489999999999998</v>
      </c>
      <c r="R59" s="90">
        <v>0.96489999999999998</v>
      </c>
      <c r="S59" s="90">
        <v>0.96489999999999998</v>
      </c>
      <c r="T59" s="90">
        <v>0.96489999999999998</v>
      </c>
      <c r="U59" s="90">
        <v>0.96489999999999998</v>
      </c>
      <c r="V59" s="90">
        <v>0.96489999999999998</v>
      </c>
      <c r="W59" s="90">
        <v>0.96489999999999998</v>
      </c>
      <c r="X59" s="90">
        <v>0.96489999999999998</v>
      </c>
      <c r="Y59" s="90">
        <v>0.96489999999999998</v>
      </c>
      <c r="Z59" s="90">
        <v>0.96489999999999998</v>
      </c>
      <c r="AA59" s="90">
        <v>0.96489999999999998</v>
      </c>
      <c r="AB59" s="90">
        <v>0.96489999999999998</v>
      </c>
      <c r="AC59" s="90">
        <v>0.96489999999999998</v>
      </c>
      <c r="AD59" s="91" t="s">
        <v>273</v>
      </c>
    </row>
    <row r="60" spans="1:30" s="33" customFormat="1" x14ac:dyDescent="0.35">
      <c r="A60" s="86" t="s">
        <v>61</v>
      </c>
      <c r="B60" s="90">
        <v>12</v>
      </c>
      <c r="C60" s="86">
        <v>0</v>
      </c>
      <c r="D60" s="86"/>
      <c r="E60" s="86"/>
      <c r="F60" s="90">
        <v>0.96860000000000002</v>
      </c>
      <c r="G60" s="90">
        <v>0.96860000000000002</v>
      </c>
      <c r="H60" s="90">
        <v>0.96860000000000002</v>
      </c>
      <c r="I60" s="90">
        <v>0.96860000000000002</v>
      </c>
      <c r="J60" s="90">
        <v>0.96860000000000002</v>
      </c>
      <c r="K60" s="90">
        <v>0.96860000000000002</v>
      </c>
      <c r="L60" s="90">
        <v>0.96860000000000002</v>
      </c>
      <c r="M60" s="90">
        <v>0.96860000000000002</v>
      </c>
      <c r="N60" s="90">
        <v>0.96860000000000002</v>
      </c>
      <c r="O60" s="90">
        <v>0.96860000000000002</v>
      </c>
      <c r="P60" s="90">
        <v>0.96860000000000002</v>
      </c>
      <c r="Q60" s="90">
        <v>0.96860000000000002</v>
      </c>
      <c r="R60" s="90">
        <v>0.96860000000000002</v>
      </c>
      <c r="S60" s="90">
        <v>0.96860000000000002</v>
      </c>
      <c r="T60" s="90">
        <v>0.96860000000000002</v>
      </c>
      <c r="U60" s="90">
        <v>0.96860000000000002</v>
      </c>
      <c r="V60" s="90">
        <v>0.96860000000000002</v>
      </c>
      <c r="W60" s="90">
        <v>0.96860000000000002</v>
      </c>
      <c r="X60" s="90">
        <v>0.96860000000000002</v>
      </c>
      <c r="Y60" s="90">
        <v>0.96860000000000002</v>
      </c>
      <c r="Z60" s="90">
        <v>0.96860000000000002</v>
      </c>
      <c r="AA60" s="90">
        <v>0.96860000000000002</v>
      </c>
      <c r="AB60" s="90">
        <v>0.96860000000000002</v>
      </c>
      <c r="AC60" s="90">
        <v>0.96860000000000002</v>
      </c>
      <c r="AD60" s="91" t="s">
        <v>274</v>
      </c>
    </row>
    <row r="61" spans="1:30" s="33" customFormat="1" x14ac:dyDescent="0.35">
      <c r="A61" s="86" t="s">
        <v>61</v>
      </c>
      <c r="B61" s="90">
        <v>14</v>
      </c>
      <c r="C61" s="86">
        <v>0</v>
      </c>
      <c r="D61" s="86"/>
      <c r="E61" s="86"/>
      <c r="F61" s="90">
        <v>0.95650000000000002</v>
      </c>
      <c r="G61" s="90">
        <v>0.95650000000000002</v>
      </c>
      <c r="H61" s="90">
        <v>0.95650000000000002</v>
      </c>
      <c r="I61" s="90">
        <v>0.95650000000000002</v>
      </c>
      <c r="J61" s="90">
        <v>0.95650000000000002</v>
      </c>
      <c r="K61" s="90">
        <v>0.95650000000000002</v>
      </c>
      <c r="L61" s="90">
        <v>0.95650000000000002</v>
      </c>
      <c r="M61" s="90">
        <v>0.95650000000000002</v>
      </c>
      <c r="N61" s="90">
        <v>0.95650000000000002</v>
      </c>
      <c r="O61" s="90">
        <v>0.95650000000000002</v>
      </c>
      <c r="P61" s="90">
        <v>0.95650000000000002</v>
      </c>
      <c r="Q61" s="90">
        <v>0.95650000000000002</v>
      </c>
      <c r="R61" s="90">
        <v>0.95650000000000002</v>
      </c>
      <c r="S61" s="90">
        <v>0.95650000000000002</v>
      </c>
      <c r="T61" s="90">
        <v>0.95650000000000002</v>
      </c>
      <c r="U61" s="90">
        <v>0.95650000000000002</v>
      </c>
      <c r="V61" s="90">
        <v>0.95650000000000002</v>
      </c>
      <c r="W61" s="90">
        <v>0.95650000000000002</v>
      </c>
      <c r="X61" s="90">
        <v>0.95650000000000002</v>
      </c>
      <c r="Y61" s="90">
        <v>0.95650000000000002</v>
      </c>
      <c r="Z61" s="90">
        <v>0.95650000000000002</v>
      </c>
      <c r="AA61" s="90">
        <v>0.95650000000000002</v>
      </c>
      <c r="AB61" s="90">
        <v>0.95650000000000002</v>
      </c>
      <c r="AC61" s="90">
        <v>0.95650000000000002</v>
      </c>
      <c r="AD61" s="91" t="s">
        <v>275</v>
      </c>
    </row>
    <row r="62" spans="1:30" s="33" customFormat="1" x14ac:dyDescent="0.35">
      <c r="A62" s="86" t="s">
        <v>61</v>
      </c>
      <c r="B62" s="90">
        <v>15</v>
      </c>
      <c r="C62" s="86">
        <v>0</v>
      </c>
      <c r="D62" s="86"/>
      <c r="E62" s="86"/>
      <c r="F62" s="90">
        <v>0.93484999999999996</v>
      </c>
      <c r="G62" s="90">
        <v>0.93484999999999996</v>
      </c>
      <c r="H62" s="90">
        <v>0.93484999999999996</v>
      </c>
      <c r="I62" s="90">
        <v>0.93484999999999996</v>
      </c>
      <c r="J62" s="90">
        <v>0.93484999999999996</v>
      </c>
      <c r="K62" s="90">
        <v>0.93484999999999996</v>
      </c>
      <c r="L62" s="90">
        <v>0.93484999999999996</v>
      </c>
      <c r="M62" s="90">
        <v>0.93484999999999996</v>
      </c>
      <c r="N62" s="90">
        <v>0.93484999999999996</v>
      </c>
      <c r="O62" s="90">
        <v>0.93484999999999996</v>
      </c>
      <c r="P62" s="90">
        <v>0.93484999999999996</v>
      </c>
      <c r="Q62" s="90">
        <v>0.93484999999999996</v>
      </c>
      <c r="R62" s="90">
        <v>0.93484999999999996</v>
      </c>
      <c r="S62" s="90">
        <v>0.93484999999999996</v>
      </c>
      <c r="T62" s="90">
        <v>0.93484999999999996</v>
      </c>
      <c r="U62" s="90">
        <v>0.93484999999999996</v>
      </c>
      <c r="V62" s="90">
        <v>0.93484999999999996</v>
      </c>
      <c r="W62" s="90">
        <v>0.93484999999999996</v>
      </c>
      <c r="X62" s="90">
        <v>0.93484999999999996</v>
      </c>
      <c r="Y62" s="90">
        <v>0.93484999999999996</v>
      </c>
      <c r="Z62" s="90">
        <v>0.93484999999999996</v>
      </c>
      <c r="AA62" s="90">
        <v>0.93484999999999996</v>
      </c>
      <c r="AB62" s="90">
        <v>0.93484999999999996</v>
      </c>
      <c r="AC62" s="90">
        <v>0.93484999999999996</v>
      </c>
      <c r="AD62" s="91" t="s">
        <v>276</v>
      </c>
    </row>
    <row r="63" spans="1:30" s="33" customFormat="1" x14ac:dyDescent="0.35">
      <c r="A63" s="86" t="s">
        <v>61</v>
      </c>
      <c r="B63" s="90">
        <v>16</v>
      </c>
      <c r="C63" s="86">
        <v>0</v>
      </c>
      <c r="D63" s="86"/>
      <c r="E63" s="86"/>
      <c r="F63" s="90">
        <v>0.91627999999999998</v>
      </c>
      <c r="G63" s="90">
        <v>0.91627999999999998</v>
      </c>
      <c r="H63" s="90">
        <v>0.91627999999999998</v>
      </c>
      <c r="I63" s="90">
        <v>0.91627999999999998</v>
      </c>
      <c r="J63" s="90">
        <v>0.91627999999999998</v>
      </c>
      <c r="K63" s="90">
        <v>0.91627999999999998</v>
      </c>
      <c r="L63" s="90">
        <v>0.91627999999999998</v>
      </c>
      <c r="M63" s="90">
        <v>0.91627999999999998</v>
      </c>
      <c r="N63" s="90">
        <v>0.91627999999999998</v>
      </c>
      <c r="O63" s="90">
        <v>0.91627999999999998</v>
      </c>
      <c r="P63" s="90">
        <v>0.91627999999999998</v>
      </c>
      <c r="Q63" s="90">
        <v>0.91627999999999998</v>
      </c>
      <c r="R63" s="90">
        <v>0.91627999999999998</v>
      </c>
      <c r="S63" s="90">
        <v>0.91627999999999998</v>
      </c>
      <c r="T63" s="90">
        <v>0.91627999999999998</v>
      </c>
      <c r="U63" s="90">
        <v>0.91627999999999998</v>
      </c>
      <c r="V63" s="90">
        <v>0.91627999999999998</v>
      </c>
      <c r="W63" s="90">
        <v>0.91627999999999998</v>
      </c>
      <c r="X63" s="90">
        <v>0.91627999999999998</v>
      </c>
      <c r="Y63" s="90">
        <v>0.91627999999999998</v>
      </c>
      <c r="Z63" s="90">
        <v>0.91627999999999998</v>
      </c>
      <c r="AA63" s="90">
        <v>0.91627999999999998</v>
      </c>
      <c r="AB63" s="90">
        <v>0.91627999999999998</v>
      </c>
      <c r="AC63" s="90">
        <v>0.91627999999999998</v>
      </c>
      <c r="AD63" s="91" t="s">
        <v>277</v>
      </c>
    </row>
    <row r="64" spans="1:30" s="33" customFormat="1" x14ac:dyDescent="0.35">
      <c r="A64" s="86" t="s">
        <v>61</v>
      </c>
      <c r="B64" s="90">
        <v>17</v>
      </c>
      <c r="C64" s="86">
        <v>0</v>
      </c>
      <c r="D64" s="86"/>
      <c r="E64" s="86"/>
      <c r="F64" s="90">
        <v>0.96545000000000003</v>
      </c>
      <c r="G64" s="90">
        <v>0.96545000000000003</v>
      </c>
      <c r="H64" s="90">
        <v>0.96545000000000003</v>
      </c>
      <c r="I64" s="90">
        <v>0.96545000000000003</v>
      </c>
      <c r="J64" s="90">
        <v>0.96545000000000003</v>
      </c>
      <c r="K64" s="90">
        <v>0.96545000000000003</v>
      </c>
      <c r="L64" s="90">
        <v>0.96545000000000003</v>
      </c>
      <c r="M64" s="90">
        <v>0.96545000000000003</v>
      </c>
      <c r="N64" s="90">
        <v>0.96545000000000003</v>
      </c>
      <c r="O64" s="90">
        <v>0.96545000000000003</v>
      </c>
      <c r="P64" s="90">
        <v>0.96545000000000003</v>
      </c>
      <c r="Q64" s="90">
        <v>0.96545000000000003</v>
      </c>
      <c r="R64" s="90">
        <v>0.96545000000000003</v>
      </c>
      <c r="S64" s="90">
        <v>0.96545000000000003</v>
      </c>
      <c r="T64" s="90">
        <v>0.96545000000000003</v>
      </c>
      <c r="U64" s="90">
        <v>0.96545000000000003</v>
      </c>
      <c r="V64" s="90">
        <v>0.96545000000000003</v>
      </c>
      <c r="W64" s="90">
        <v>0.96545000000000003</v>
      </c>
      <c r="X64" s="90">
        <v>0.96545000000000003</v>
      </c>
      <c r="Y64" s="90">
        <v>0.96545000000000003</v>
      </c>
      <c r="Z64" s="90">
        <v>0.96545000000000003</v>
      </c>
      <c r="AA64" s="90">
        <v>0.96545000000000003</v>
      </c>
      <c r="AB64" s="90">
        <v>0.96545000000000003</v>
      </c>
      <c r="AC64" s="90">
        <v>0.96545000000000003</v>
      </c>
      <c r="AD64" s="91" t="s">
        <v>278</v>
      </c>
    </row>
    <row r="65" spans="1:30" s="33" customFormat="1" x14ac:dyDescent="0.35">
      <c r="A65" s="86" t="s">
        <v>61</v>
      </c>
      <c r="B65" s="90">
        <v>18</v>
      </c>
      <c r="C65" s="86">
        <v>0</v>
      </c>
      <c r="D65" s="86"/>
      <c r="E65" s="86"/>
      <c r="F65" s="90">
        <v>0.96438999999999997</v>
      </c>
      <c r="G65" s="90">
        <v>0.96438999999999997</v>
      </c>
      <c r="H65" s="90">
        <v>0.96438999999999997</v>
      </c>
      <c r="I65" s="90">
        <v>0.96438999999999997</v>
      </c>
      <c r="J65" s="90">
        <v>0.96438999999999997</v>
      </c>
      <c r="K65" s="90">
        <v>0.96438999999999997</v>
      </c>
      <c r="L65" s="90">
        <v>0.96438999999999997</v>
      </c>
      <c r="M65" s="90">
        <v>0.96438999999999997</v>
      </c>
      <c r="N65" s="90">
        <v>0.96438999999999997</v>
      </c>
      <c r="O65" s="90">
        <v>0.96438999999999997</v>
      </c>
      <c r="P65" s="90">
        <v>0.96438999999999997</v>
      </c>
      <c r="Q65" s="90">
        <v>0.96438999999999997</v>
      </c>
      <c r="R65" s="90">
        <v>0.96438999999999997</v>
      </c>
      <c r="S65" s="90">
        <v>0.96438999999999997</v>
      </c>
      <c r="T65" s="90">
        <v>0.96438999999999997</v>
      </c>
      <c r="U65" s="90">
        <v>0.96438999999999997</v>
      </c>
      <c r="V65" s="90">
        <v>0.96438999999999997</v>
      </c>
      <c r="W65" s="90">
        <v>0.96438999999999997</v>
      </c>
      <c r="X65" s="90">
        <v>0.96438999999999997</v>
      </c>
      <c r="Y65" s="90">
        <v>0.96438999999999997</v>
      </c>
      <c r="Z65" s="90">
        <v>0.96438999999999997</v>
      </c>
      <c r="AA65" s="90">
        <v>0.96438999999999997</v>
      </c>
      <c r="AB65" s="90">
        <v>0.96438999999999997</v>
      </c>
      <c r="AC65" s="90">
        <v>0.96438999999999997</v>
      </c>
      <c r="AD65" s="91" t="s">
        <v>279</v>
      </c>
    </row>
    <row r="66" spans="1:30" s="33" customFormat="1" x14ac:dyDescent="0.35">
      <c r="A66" s="86" t="s">
        <v>61</v>
      </c>
      <c r="B66" s="90">
        <v>20</v>
      </c>
      <c r="C66" s="86">
        <v>0</v>
      </c>
      <c r="D66" s="86"/>
      <c r="E66" s="86"/>
      <c r="F66" s="90">
        <v>0.91686000000000001</v>
      </c>
      <c r="G66" s="90">
        <v>0.91686000000000001</v>
      </c>
      <c r="H66" s="90">
        <v>0.91686000000000001</v>
      </c>
      <c r="I66" s="90">
        <v>0.91686000000000001</v>
      </c>
      <c r="J66" s="90">
        <v>0.91686000000000001</v>
      </c>
      <c r="K66" s="90">
        <v>0.91686000000000001</v>
      </c>
      <c r="L66" s="90">
        <v>0.91686000000000001</v>
      </c>
      <c r="M66" s="90">
        <v>0.91686000000000001</v>
      </c>
      <c r="N66" s="90">
        <v>0.91686000000000001</v>
      </c>
      <c r="O66" s="90">
        <v>0.91686000000000001</v>
      </c>
      <c r="P66" s="90">
        <v>0.91686000000000001</v>
      </c>
      <c r="Q66" s="90">
        <v>0.91686000000000001</v>
      </c>
      <c r="R66" s="90">
        <v>0.91686000000000001</v>
      </c>
      <c r="S66" s="90">
        <v>0.91686000000000001</v>
      </c>
      <c r="T66" s="90">
        <v>0.91686000000000001</v>
      </c>
      <c r="U66" s="90">
        <v>0.91686000000000001</v>
      </c>
      <c r="V66" s="90">
        <v>0.91686000000000001</v>
      </c>
      <c r="W66" s="90">
        <v>0.91686000000000001</v>
      </c>
      <c r="X66" s="90">
        <v>0.91686000000000001</v>
      </c>
      <c r="Y66" s="90">
        <v>0.91686000000000001</v>
      </c>
      <c r="Z66" s="90">
        <v>0.91686000000000001</v>
      </c>
      <c r="AA66" s="90">
        <v>0.91686000000000001</v>
      </c>
      <c r="AB66" s="90">
        <v>0.91686000000000001</v>
      </c>
      <c r="AC66" s="90">
        <v>0.91686000000000001</v>
      </c>
      <c r="AD66" s="91" t="s">
        <v>280</v>
      </c>
    </row>
    <row r="67" spans="1:30" s="33" customFormat="1" x14ac:dyDescent="0.35">
      <c r="A67" s="86" t="s">
        <v>61</v>
      </c>
      <c r="B67" s="90">
        <v>21</v>
      </c>
      <c r="C67" s="86">
        <v>0</v>
      </c>
      <c r="D67" s="86"/>
      <c r="E67" s="86"/>
      <c r="F67" s="90">
        <v>0.97977000000000003</v>
      </c>
      <c r="G67" s="90">
        <v>0.97977000000000003</v>
      </c>
      <c r="H67" s="90">
        <v>0.97977000000000003</v>
      </c>
      <c r="I67" s="90">
        <v>0.97977000000000003</v>
      </c>
      <c r="J67" s="90">
        <v>0.97977000000000003</v>
      </c>
      <c r="K67" s="90">
        <v>0.97977000000000003</v>
      </c>
      <c r="L67" s="90">
        <v>0.97977000000000003</v>
      </c>
      <c r="M67" s="90">
        <v>0.97977000000000003</v>
      </c>
      <c r="N67" s="90">
        <v>0.97977000000000003</v>
      </c>
      <c r="O67" s="90">
        <v>0.97977000000000003</v>
      </c>
      <c r="P67" s="90">
        <v>0.97977000000000003</v>
      </c>
      <c r="Q67" s="90">
        <v>0.97977000000000003</v>
      </c>
      <c r="R67" s="90">
        <v>0.97977000000000003</v>
      </c>
      <c r="S67" s="90">
        <v>0.97977000000000003</v>
      </c>
      <c r="T67" s="90">
        <v>0.97977000000000003</v>
      </c>
      <c r="U67" s="90">
        <v>0.97977000000000003</v>
      </c>
      <c r="V67" s="90">
        <v>0.97977000000000003</v>
      </c>
      <c r="W67" s="90">
        <v>0.97977000000000003</v>
      </c>
      <c r="X67" s="90">
        <v>0.97977000000000003</v>
      </c>
      <c r="Y67" s="90">
        <v>0.97977000000000003</v>
      </c>
      <c r="Z67" s="90">
        <v>0.97977000000000003</v>
      </c>
      <c r="AA67" s="90">
        <v>0.97977000000000003</v>
      </c>
      <c r="AB67" s="90">
        <v>0.97977000000000003</v>
      </c>
      <c r="AC67" s="90">
        <v>0.97977000000000003</v>
      </c>
      <c r="AD67" s="91" t="s">
        <v>281</v>
      </c>
    </row>
    <row r="68" spans="1:30" s="33" customFormat="1" x14ac:dyDescent="0.35">
      <c r="A68" s="86" t="s">
        <v>61</v>
      </c>
      <c r="B68" s="90">
        <v>22</v>
      </c>
      <c r="C68" s="86">
        <v>0</v>
      </c>
      <c r="D68" s="86"/>
      <c r="E68" s="86"/>
      <c r="F68" s="90">
        <v>0.91908999999999996</v>
      </c>
      <c r="G68" s="90">
        <v>0.91908999999999996</v>
      </c>
      <c r="H68" s="90">
        <v>0.91908999999999996</v>
      </c>
      <c r="I68" s="90">
        <v>0.91908999999999996</v>
      </c>
      <c r="J68" s="90">
        <v>0.91908999999999996</v>
      </c>
      <c r="K68" s="90">
        <v>0.91908999999999996</v>
      </c>
      <c r="L68" s="90">
        <v>0.91908999999999996</v>
      </c>
      <c r="M68" s="90">
        <v>0.91908999999999996</v>
      </c>
      <c r="N68" s="90">
        <v>0.91908999999999996</v>
      </c>
      <c r="O68" s="90">
        <v>0.91908999999999996</v>
      </c>
      <c r="P68" s="90">
        <v>0.91908999999999996</v>
      </c>
      <c r="Q68" s="90">
        <v>0.91908999999999996</v>
      </c>
      <c r="R68" s="90">
        <v>0.91908999999999996</v>
      </c>
      <c r="S68" s="90">
        <v>0.91908999999999996</v>
      </c>
      <c r="T68" s="90">
        <v>0.91908999999999996</v>
      </c>
      <c r="U68" s="90">
        <v>0.91908999999999996</v>
      </c>
      <c r="V68" s="90">
        <v>0.91908999999999996</v>
      </c>
      <c r="W68" s="90">
        <v>0.91908999999999996</v>
      </c>
      <c r="X68" s="90">
        <v>0.91908999999999996</v>
      </c>
      <c r="Y68" s="90">
        <v>0.91908999999999996</v>
      </c>
      <c r="Z68" s="90">
        <v>0.91908999999999996</v>
      </c>
      <c r="AA68" s="90">
        <v>0.91908999999999996</v>
      </c>
      <c r="AB68" s="90">
        <v>0.91908999999999996</v>
      </c>
      <c r="AC68" s="90">
        <v>0.91908999999999996</v>
      </c>
      <c r="AD68" s="91" t="s">
        <v>282</v>
      </c>
    </row>
    <row r="69" spans="1:30" s="33" customFormat="1" x14ac:dyDescent="0.35">
      <c r="A69" s="86" t="s">
        <v>61</v>
      </c>
      <c r="B69" s="90">
        <v>24</v>
      </c>
      <c r="C69" s="86">
        <v>0</v>
      </c>
      <c r="D69" s="86"/>
      <c r="E69" s="86"/>
      <c r="F69" s="90">
        <v>0.96760999999999997</v>
      </c>
      <c r="G69" s="90">
        <v>0.96760999999999997</v>
      </c>
      <c r="H69" s="90">
        <v>0.96760999999999997</v>
      </c>
      <c r="I69" s="90">
        <v>0.96760999999999997</v>
      </c>
      <c r="J69" s="90">
        <v>0.96760999999999997</v>
      </c>
      <c r="K69" s="90">
        <v>0.96760999999999997</v>
      </c>
      <c r="L69" s="90">
        <v>0.96760999999999997</v>
      </c>
      <c r="M69" s="90">
        <v>0.96760999999999997</v>
      </c>
      <c r="N69" s="90">
        <v>0.96760999999999997</v>
      </c>
      <c r="O69" s="90">
        <v>0.96760999999999997</v>
      </c>
      <c r="P69" s="90">
        <v>0.96760999999999997</v>
      </c>
      <c r="Q69" s="90">
        <v>0.96760999999999997</v>
      </c>
      <c r="R69" s="90">
        <v>0.96760999999999997</v>
      </c>
      <c r="S69" s="90">
        <v>0.96760999999999997</v>
      </c>
      <c r="T69" s="90">
        <v>0.96760999999999997</v>
      </c>
      <c r="U69" s="90">
        <v>0.96760999999999997</v>
      </c>
      <c r="V69" s="90">
        <v>0.96760999999999997</v>
      </c>
      <c r="W69" s="90">
        <v>0.96760999999999997</v>
      </c>
      <c r="X69" s="90">
        <v>0.96760999999999997</v>
      </c>
      <c r="Y69" s="90">
        <v>0.96760999999999997</v>
      </c>
      <c r="Z69" s="90">
        <v>0.96760999999999997</v>
      </c>
      <c r="AA69" s="90">
        <v>0.96760999999999997</v>
      </c>
      <c r="AB69" s="90">
        <v>0.96760999999999997</v>
      </c>
      <c r="AC69" s="90">
        <v>0.96760999999999997</v>
      </c>
      <c r="AD69" s="91" t="s">
        <v>283</v>
      </c>
    </row>
    <row r="70" spans="1:30" s="33" customFormat="1" x14ac:dyDescent="0.35">
      <c r="A70" s="86" t="s">
        <v>61</v>
      </c>
      <c r="B70" s="90">
        <v>25</v>
      </c>
      <c r="C70" s="86">
        <v>0</v>
      </c>
      <c r="D70" s="86"/>
      <c r="E70" s="86"/>
      <c r="F70" s="90">
        <v>0.97950999999999999</v>
      </c>
      <c r="G70" s="90">
        <v>0.97950999999999999</v>
      </c>
      <c r="H70" s="90">
        <v>0.97950999999999999</v>
      </c>
      <c r="I70" s="90">
        <v>0.97950999999999999</v>
      </c>
      <c r="J70" s="90">
        <v>0.97950999999999999</v>
      </c>
      <c r="K70" s="90">
        <v>0.97950999999999999</v>
      </c>
      <c r="L70" s="90">
        <v>0.97950999999999999</v>
      </c>
      <c r="M70" s="90">
        <v>0.97950999999999999</v>
      </c>
      <c r="N70" s="90">
        <v>0.97950999999999999</v>
      </c>
      <c r="O70" s="90">
        <v>0.97950999999999999</v>
      </c>
      <c r="P70" s="90">
        <v>0.97950999999999999</v>
      </c>
      <c r="Q70" s="90">
        <v>0.97950999999999999</v>
      </c>
      <c r="R70" s="90">
        <v>0.97950999999999999</v>
      </c>
      <c r="S70" s="90">
        <v>0.97950999999999999</v>
      </c>
      <c r="T70" s="90">
        <v>0.97950999999999999</v>
      </c>
      <c r="U70" s="90">
        <v>0.97950999999999999</v>
      </c>
      <c r="V70" s="90">
        <v>0.97950999999999999</v>
      </c>
      <c r="W70" s="90">
        <v>0.97950999999999999</v>
      </c>
      <c r="X70" s="90">
        <v>0.97950999999999999</v>
      </c>
      <c r="Y70" s="90">
        <v>0.97950999999999999</v>
      </c>
      <c r="Z70" s="90">
        <v>0.97950999999999999</v>
      </c>
      <c r="AA70" s="90">
        <v>0.97950999999999999</v>
      </c>
      <c r="AB70" s="90">
        <v>0.97950999999999999</v>
      </c>
      <c r="AC70" s="90">
        <v>0.97950999999999999</v>
      </c>
      <c r="AD70" s="91" t="s">
        <v>284</v>
      </c>
    </row>
    <row r="71" spans="1:30" s="33" customFormat="1" x14ac:dyDescent="0.35">
      <c r="A71" s="86" t="s">
        <v>61</v>
      </c>
      <c r="B71" s="90">
        <v>26</v>
      </c>
      <c r="C71" s="86">
        <v>0</v>
      </c>
      <c r="D71" s="86"/>
      <c r="E71" s="86"/>
      <c r="F71" s="90">
        <v>0.95520000000000005</v>
      </c>
      <c r="G71" s="90">
        <v>0.95520000000000005</v>
      </c>
      <c r="H71" s="90">
        <v>0.95520000000000005</v>
      </c>
      <c r="I71" s="90">
        <v>0.95520000000000005</v>
      </c>
      <c r="J71" s="90">
        <v>0.95520000000000005</v>
      </c>
      <c r="K71" s="90">
        <v>0.95520000000000005</v>
      </c>
      <c r="L71" s="90">
        <v>0.95520000000000005</v>
      </c>
      <c r="M71" s="90">
        <v>0.95520000000000005</v>
      </c>
      <c r="N71" s="90">
        <v>0.95520000000000005</v>
      </c>
      <c r="O71" s="90">
        <v>0.95520000000000005</v>
      </c>
      <c r="P71" s="90">
        <v>0.95520000000000005</v>
      </c>
      <c r="Q71" s="90">
        <v>0.95520000000000005</v>
      </c>
      <c r="R71" s="90">
        <v>0.95520000000000005</v>
      </c>
      <c r="S71" s="90">
        <v>0.95520000000000005</v>
      </c>
      <c r="T71" s="90">
        <v>0.95520000000000005</v>
      </c>
      <c r="U71" s="90">
        <v>0.95520000000000005</v>
      </c>
      <c r="V71" s="90">
        <v>0.95520000000000005</v>
      </c>
      <c r="W71" s="90">
        <v>0.95520000000000005</v>
      </c>
      <c r="X71" s="90">
        <v>0.95520000000000005</v>
      </c>
      <c r="Y71" s="90">
        <v>0.95520000000000005</v>
      </c>
      <c r="Z71" s="90">
        <v>0.95520000000000005</v>
      </c>
      <c r="AA71" s="90">
        <v>0.95520000000000005</v>
      </c>
      <c r="AB71" s="90">
        <v>0.95520000000000005</v>
      </c>
      <c r="AC71" s="90">
        <v>0.95520000000000005</v>
      </c>
      <c r="AD71" s="91" t="s">
        <v>285</v>
      </c>
    </row>
    <row r="72" spans="1:30" s="33" customFormat="1" x14ac:dyDescent="0.35">
      <c r="A72" s="86" t="s">
        <v>61</v>
      </c>
      <c r="B72" s="90">
        <v>27</v>
      </c>
      <c r="C72" s="86">
        <v>0</v>
      </c>
      <c r="D72" s="86"/>
      <c r="E72" s="86"/>
      <c r="F72" s="90">
        <v>0.96689000000000003</v>
      </c>
      <c r="G72" s="90">
        <v>0.96689000000000003</v>
      </c>
      <c r="H72" s="90">
        <v>0.96689000000000003</v>
      </c>
      <c r="I72" s="90">
        <v>0.96689000000000003</v>
      </c>
      <c r="J72" s="90">
        <v>0.96689000000000003</v>
      </c>
      <c r="K72" s="90">
        <v>0.96689000000000003</v>
      </c>
      <c r="L72" s="90">
        <v>0.96689000000000003</v>
      </c>
      <c r="M72" s="90">
        <v>0.96689000000000003</v>
      </c>
      <c r="N72" s="90">
        <v>0.96689000000000003</v>
      </c>
      <c r="O72" s="90">
        <v>0.96689000000000003</v>
      </c>
      <c r="P72" s="90">
        <v>0.96689000000000003</v>
      </c>
      <c r="Q72" s="90">
        <v>0.96689000000000003</v>
      </c>
      <c r="R72" s="90">
        <v>0.96689000000000003</v>
      </c>
      <c r="S72" s="90">
        <v>0.96689000000000003</v>
      </c>
      <c r="T72" s="90">
        <v>0.96689000000000003</v>
      </c>
      <c r="U72" s="90">
        <v>0.96689000000000003</v>
      </c>
      <c r="V72" s="90">
        <v>0.96689000000000003</v>
      </c>
      <c r="W72" s="90">
        <v>0.96689000000000003</v>
      </c>
      <c r="X72" s="90">
        <v>0.96689000000000003</v>
      </c>
      <c r="Y72" s="90">
        <v>0.96689000000000003</v>
      </c>
      <c r="Z72" s="90">
        <v>0.96689000000000003</v>
      </c>
      <c r="AA72" s="90">
        <v>0.96689000000000003</v>
      </c>
      <c r="AB72" s="90">
        <v>0.96689000000000003</v>
      </c>
      <c r="AC72" s="90">
        <v>0.96689000000000003</v>
      </c>
      <c r="AD72" s="91" t="s">
        <v>286</v>
      </c>
    </row>
    <row r="73" spans="1:30" s="33" customFormat="1" x14ac:dyDescent="0.35">
      <c r="A73" s="86" t="s">
        <v>61</v>
      </c>
      <c r="B73" s="90">
        <v>28</v>
      </c>
      <c r="C73" s="86">
        <v>0</v>
      </c>
      <c r="D73" s="86"/>
      <c r="E73" s="86"/>
      <c r="F73" s="90">
        <v>0.98309999999999997</v>
      </c>
      <c r="G73" s="90">
        <v>0.98309999999999997</v>
      </c>
      <c r="H73" s="90">
        <v>0.98309999999999997</v>
      </c>
      <c r="I73" s="90">
        <v>0.98309999999999997</v>
      </c>
      <c r="J73" s="90">
        <v>0.98309999999999997</v>
      </c>
      <c r="K73" s="90">
        <v>0.98309999999999997</v>
      </c>
      <c r="L73" s="90">
        <v>0.98309999999999997</v>
      </c>
      <c r="M73" s="90">
        <v>0.98309999999999997</v>
      </c>
      <c r="N73" s="90">
        <v>0.98309999999999997</v>
      </c>
      <c r="O73" s="90">
        <v>0.98309999999999997</v>
      </c>
      <c r="P73" s="90">
        <v>0.98309999999999997</v>
      </c>
      <c r="Q73" s="90">
        <v>0.98309999999999997</v>
      </c>
      <c r="R73" s="90">
        <v>0.98309999999999997</v>
      </c>
      <c r="S73" s="90">
        <v>0.98309999999999997</v>
      </c>
      <c r="T73" s="90">
        <v>0.98309999999999997</v>
      </c>
      <c r="U73" s="90">
        <v>0.98309999999999997</v>
      </c>
      <c r="V73" s="90">
        <v>0.98309999999999997</v>
      </c>
      <c r="W73" s="90">
        <v>0.98309999999999997</v>
      </c>
      <c r="X73" s="90">
        <v>0.98309999999999997</v>
      </c>
      <c r="Y73" s="90">
        <v>0.98309999999999997</v>
      </c>
      <c r="Z73" s="90">
        <v>0.98309999999999997</v>
      </c>
      <c r="AA73" s="90">
        <v>0.98309999999999997</v>
      </c>
      <c r="AB73" s="90">
        <v>0.98309999999999997</v>
      </c>
      <c r="AC73" s="90">
        <v>0.98309999999999997</v>
      </c>
      <c r="AD73" s="91" t="s">
        <v>287</v>
      </c>
    </row>
    <row r="74" spans="1:30" s="33" customFormat="1" x14ac:dyDescent="0.35">
      <c r="A74" s="86" t="s">
        <v>61</v>
      </c>
      <c r="B74" s="90">
        <v>29</v>
      </c>
      <c r="C74" s="86">
        <v>0</v>
      </c>
      <c r="D74" s="86"/>
      <c r="E74" s="86"/>
      <c r="F74" s="90">
        <v>0.98177000000000003</v>
      </c>
      <c r="G74" s="90">
        <v>0.98177000000000003</v>
      </c>
      <c r="H74" s="90">
        <v>0.98177000000000003</v>
      </c>
      <c r="I74" s="90">
        <v>0.98177000000000003</v>
      </c>
      <c r="J74" s="90">
        <v>0.98177000000000003</v>
      </c>
      <c r="K74" s="90">
        <v>0.98177000000000003</v>
      </c>
      <c r="L74" s="90">
        <v>0.98177000000000003</v>
      </c>
      <c r="M74" s="90">
        <v>0.98177000000000003</v>
      </c>
      <c r="N74" s="90">
        <v>0.98177000000000003</v>
      </c>
      <c r="O74" s="90">
        <v>0.98177000000000003</v>
      </c>
      <c r="P74" s="90">
        <v>0.98177000000000003</v>
      </c>
      <c r="Q74" s="90">
        <v>0.98177000000000003</v>
      </c>
      <c r="R74" s="90">
        <v>0.98177000000000003</v>
      </c>
      <c r="S74" s="90">
        <v>0.98177000000000003</v>
      </c>
      <c r="T74" s="90">
        <v>0.98177000000000003</v>
      </c>
      <c r="U74" s="90">
        <v>0.98177000000000003</v>
      </c>
      <c r="V74" s="90">
        <v>0.98177000000000003</v>
      </c>
      <c r="W74" s="90">
        <v>0.98177000000000003</v>
      </c>
      <c r="X74" s="90">
        <v>0.98177000000000003</v>
      </c>
      <c r="Y74" s="90">
        <v>0.98177000000000003</v>
      </c>
      <c r="Z74" s="90">
        <v>0.98177000000000003</v>
      </c>
      <c r="AA74" s="90">
        <v>0.98177000000000003</v>
      </c>
      <c r="AB74" s="90">
        <v>0.98177000000000003</v>
      </c>
      <c r="AC74" s="90">
        <v>0.98177000000000003</v>
      </c>
      <c r="AD74" s="91" t="s">
        <v>288</v>
      </c>
    </row>
    <row r="75" spans="1:30" s="33" customFormat="1" x14ac:dyDescent="0.35">
      <c r="A75" s="86" t="s">
        <v>61</v>
      </c>
      <c r="B75" s="90">
        <v>30</v>
      </c>
      <c r="C75" s="86">
        <v>0</v>
      </c>
      <c r="D75" s="86"/>
      <c r="E75" s="86"/>
      <c r="F75" s="90">
        <v>0.92954000000000003</v>
      </c>
      <c r="G75" s="90">
        <v>0.92954000000000003</v>
      </c>
      <c r="H75" s="90">
        <v>0.92954000000000003</v>
      </c>
      <c r="I75" s="90">
        <v>0.92954000000000003</v>
      </c>
      <c r="J75" s="90">
        <v>0.92954000000000003</v>
      </c>
      <c r="K75" s="90">
        <v>0.92954000000000003</v>
      </c>
      <c r="L75" s="90">
        <v>0.92954000000000003</v>
      </c>
      <c r="M75" s="90">
        <v>0.92954000000000003</v>
      </c>
      <c r="N75" s="90">
        <v>0.92954000000000003</v>
      </c>
      <c r="O75" s="90">
        <v>0.92954000000000003</v>
      </c>
      <c r="P75" s="90">
        <v>0.92954000000000003</v>
      </c>
      <c r="Q75" s="90">
        <v>0.92954000000000003</v>
      </c>
      <c r="R75" s="90">
        <v>0.92954000000000003</v>
      </c>
      <c r="S75" s="90">
        <v>0.92954000000000003</v>
      </c>
      <c r="T75" s="90">
        <v>0.92954000000000003</v>
      </c>
      <c r="U75" s="90">
        <v>0.92954000000000003</v>
      </c>
      <c r="V75" s="90">
        <v>0.92954000000000003</v>
      </c>
      <c r="W75" s="90">
        <v>0.92954000000000003</v>
      </c>
      <c r="X75" s="90">
        <v>0.92954000000000003</v>
      </c>
      <c r="Y75" s="90">
        <v>0.92954000000000003</v>
      </c>
      <c r="Z75" s="90">
        <v>0.92954000000000003</v>
      </c>
      <c r="AA75" s="90">
        <v>0.92954000000000003</v>
      </c>
      <c r="AB75" s="90">
        <v>0.92954000000000003</v>
      </c>
      <c r="AC75" s="90">
        <v>0.92954000000000003</v>
      </c>
      <c r="AD75" s="91" t="s">
        <v>289</v>
      </c>
    </row>
    <row r="76" spans="1:30" s="33" customFormat="1" x14ac:dyDescent="0.35">
      <c r="A76" s="86" t="s">
        <v>61</v>
      </c>
      <c r="B76" s="90">
        <v>31</v>
      </c>
      <c r="C76" s="86">
        <v>0</v>
      </c>
      <c r="D76" s="86"/>
      <c r="E76" s="86"/>
      <c r="F76" s="90">
        <v>0.94342999999999999</v>
      </c>
      <c r="G76" s="90">
        <v>0.94342999999999999</v>
      </c>
      <c r="H76" s="90">
        <v>0.94342999999999999</v>
      </c>
      <c r="I76" s="90">
        <v>0.94342999999999999</v>
      </c>
      <c r="J76" s="90">
        <v>0.94342999999999999</v>
      </c>
      <c r="K76" s="90">
        <v>0.94342999999999999</v>
      </c>
      <c r="L76" s="90">
        <v>0.94342999999999999</v>
      </c>
      <c r="M76" s="90">
        <v>0.94342999999999999</v>
      </c>
      <c r="N76" s="90">
        <v>0.94342999999999999</v>
      </c>
      <c r="O76" s="90">
        <v>0.94342999999999999</v>
      </c>
      <c r="P76" s="90">
        <v>0.94342999999999999</v>
      </c>
      <c r="Q76" s="90">
        <v>0.94342999999999999</v>
      </c>
      <c r="R76" s="90">
        <v>0.94342999999999999</v>
      </c>
      <c r="S76" s="90">
        <v>0.94342999999999999</v>
      </c>
      <c r="T76" s="90">
        <v>0.94342999999999999</v>
      </c>
      <c r="U76" s="90">
        <v>0.94342999999999999</v>
      </c>
      <c r="V76" s="90">
        <v>0.94342999999999999</v>
      </c>
      <c r="W76" s="90">
        <v>0.94342999999999999</v>
      </c>
      <c r="X76" s="90">
        <v>0.94342999999999999</v>
      </c>
      <c r="Y76" s="90">
        <v>0.94342999999999999</v>
      </c>
      <c r="Z76" s="90">
        <v>0.94342999999999999</v>
      </c>
      <c r="AA76" s="90">
        <v>0.94342999999999999</v>
      </c>
      <c r="AB76" s="90">
        <v>0.94342999999999999</v>
      </c>
      <c r="AC76" s="90">
        <v>0.94342999999999999</v>
      </c>
      <c r="AD76" s="91" t="s">
        <v>290</v>
      </c>
    </row>
    <row r="77" spans="1:30" s="33" customFormat="1" x14ac:dyDescent="0.35">
      <c r="A77" s="86" t="s">
        <v>61</v>
      </c>
      <c r="B77" s="90">
        <v>32</v>
      </c>
      <c r="C77" s="86">
        <v>0</v>
      </c>
      <c r="D77" s="86"/>
      <c r="E77" s="86"/>
      <c r="F77" s="90">
        <v>0.94611999999999996</v>
      </c>
      <c r="G77" s="90">
        <v>0.94611999999999996</v>
      </c>
      <c r="H77" s="90">
        <v>0.94611999999999996</v>
      </c>
      <c r="I77" s="90">
        <v>0.94611999999999996</v>
      </c>
      <c r="J77" s="90">
        <v>0.94611999999999996</v>
      </c>
      <c r="K77" s="90">
        <v>0.94611999999999996</v>
      </c>
      <c r="L77" s="90">
        <v>0.94611999999999996</v>
      </c>
      <c r="M77" s="90">
        <v>0.94611999999999996</v>
      </c>
      <c r="N77" s="90">
        <v>0.94611999999999996</v>
      </c>
      <c r="O77" s="90">
        <v>0.94611999999999996</v>
      </c>
      <c r="P77" s="90">
        <v>0.94611999999999996</v>
      </c>
      <c r="Q77" s="90">
        <v>0.94611999999999996</v>
      </c>
      <c r="R77" s="90">
        <v>0.94611999999999996</v>
      </c>
      <c r="S77" s="90">
        <v>0.94611999999999996</v>
      </c>
      <c r="T77" s="90">
        <v>0.94611999999999996</v>
      </c>
      <c r="U77" s="90">
        <v>0.94611999999999996</v>
      </c>
      <c r="V77" s="90">
        <v>0.94611999999999996</v>
      </c>
      <c r="W77" s="90">
        <v>0.94611999999999996</v>
      </c>
      <c r="X77" s="90">
        <v>0.94611999999999996</v>
      </c>
      <c r="Y77" s="90">
        <v>0.94611999999999996</v>
      </c>
      <c r="Z77" s="90">
        <v>0.94611999999999996</v>
      </c>
      <c r="AA77" s="90">
        <v>0.94611999999999996</v>
      </c>
      <c r="AB77" s="90">
        <v>0.94611999999999996</v>
      </c>
      <c r="AC77" s="90">
        <v>0.94611999999999996</v>
      </c>
      <c r="AD77" s="91" t="s">
        <v>291</v>
      </c>
    </row>
    <row r="78" spans="1:30" s="33" customFormat="1" x14ac:dyDescent="0.35">
      <c r="A78" s="86" t="s">
        <v>61</v>
      </c>
      <c r="B78" s="90">
        <v>33</v>
      </c>
      <c r="C78" s="86">
        <v>0</v>
      </c>
      <c r="D78" s="86"/>
      <c r="E78" s="86"/>
      <c r="F78" s="90">
        <v>0.93471000000000004</v>
      </c>
      <c r="G78" s="90">
        <v>0.93471000000000004</v>
      </c>
      <c r="H78" s="90">
        <v>0.93471000000000004</v>
      </c>
      <c r="I78" s="90">
        <v>0.93471000000000004</v>
      </c>
      <c r="J78" s="90">
        <v>0.93471000000000004</v>
      </c>
      <c r="K78" s="90">
        <v>0.93471000000000004</v>
      </c>
      <c r="L78" s="90">
        <v>0.93471000000000004</v>
      </c>
      <c r="M78" s="90">
        <v>0.93471000000000004</v>
      </c>
      <c r="N78" s="90">
        <v>0.93471000000000004</v>
      </c>
      <c r="O78" s="90">
        <v>0.93471000000000004</v>
      </c>
      <c r="P78" s="90">
        <v>0.93471000000000004</v>
      </c>
      <c r="Q78" s="90">
        <v>0.93471000000000004</v>
      </c>
      <c r="R78" s="90">
        <v>0.93471000000000004</v>
      </c>
      <c r="S78" s="90">
        <v>0.93471000000000004</v>
      </c>
      <c r="T78" s="90">
        <v>0.93471000000000004</v>
      </c>
      <c r="U78" s="90">
        <v>0.93471000000000004</v>
      </c>
      <c r="V78" s="90">
        <v>0.93471000000000004</v>
      </c>
      <c r="W78" s="90">
        <v>0.93471000000000004</v>
      </c>
      <c r="X78" s="90">
        <v>0.93471000000000004</v>
      </c>
      <c r="Y78" s="90">
        <v>0.93471000000000004</v>
      </c>
      <c r="Z78" s="90">
        <v>0.93471000000000004</v>
      </c>
      <c r="AA78" s="90">
        <v>0.93471000000000004</v>
      </c>
      <c r="AB78" s="90">
        <v>0.93471000000000004</v>
      </c>
      <c r="AC78" s="90">
        <v>0.93471000000000004</v>
      </c>
      <c r="AD78" s="91" t="s">
        <v>292</v>
      </c>
    </row>
    <row r="79" spans="1:30" s="33" customFormat="1" x14ac:dyDescent="0.35">
      <c r="A79" s="86" t="s">
        <v>61</v>
      </c>
      <c r="B79" s="90">
        <v>34</v>
      </c>
      <c r="C79" s="86">
        <v>0</v>
      </c>
      <c r="D79" s="86"/>
      <c r="E79" s="86"/>
      <c r="F79" s="90">
        <v>0.95904</v>
      </c>
      <c r="G79" s="90">
        <v>0.95904</v>
      </c>
      <c r="H79" s="90">
        <v>0.95904</v>
      </c>
      <c r="I79" s="90">
        <v>0.95904</v>
      </c>
      <c r="J79" s="90">
        <v>0.95904</v>
      </c>
      <c r="K79" s="90">
        <v>0.95904</v>
      </c>
      <c r="L79" s="90">
        <v>0.95904</v>
      </c>
      <c r="M79" s="90">
        <v>0.95904</v>
      </c>
      <c r="N79" s="90">
        <v>0.95904</v>
      </c>
      <c r="O79" s="90">
        <v>0.95904</v>
      </c>
      <c r="P79" s="90">
        <v>0.95904</v>
      </c>
      <c r="Q79" s="90">
        <v>0.95904</v>
      </c>
      <c r="R79" s="90">
        <v>0.95904</v>
      </c>
      <c r="S79" s="90">
        <v>0.95904</v>
      </c>
      <c r="T79" s="90">
        <v>0.95904</v>
      </c>
      <c r="U79" s="90">
        <v>0.95904</v>
      </c>
      <c r="V79" s="90">
        <v>0.95904</v>
      </c>
      <c r="W79" s="90">
        <v>0.95904</v>
      </c>
      <c r="X79" s="90">
        <v>0.95904</v>
      </c>
      <c r="Y79" s="90">
        <v>0.95904</v>
      </c>
      <c r="Z79" s="90">
        <v>0.95904</v>
      </c>
      <c r="AA79" s="90">
        <v>0.95904</v>
      </c>
      <c r="AB79" s="90">
        <v>0.95904</v>
      </c>
      <c r="AC79" s="90">
        <v>0.95904</v>
      </c>
      <c r="AD79" s="91" t="s">
        <v>293</v>
      </c>
    </row>
    <row r="80" spans="1:30" s="33" customFormat="1" x14ac:dyDescent="0.35">
      <c r="A80" s="86" t="s">
        <v>61</v>
      </c>
      <c r="B80" s="90">
        <v>37</v>
      </c>
      <c r="C80" s="86">
        <v>0</v>
      </c>
      <c r="D80" s="86"/>
      <c r="E80" s="86"/>
      <c r="F80" s="90">
        <v>0.93691999999999998</v>
      </c>
      <c r="G80" s="90">
        <v>0.93691999999999998</v>
      </c>
      <c r="H80" s="90">
        <v>0.93691999999999998</v>
      </c>
      <c r="I80" s="90">
        <v>0.93691999999999998</v>
      </c>
      <c r="J80" s="90">
        <v>0.93691999999999998</v>
      </c>
      <c r="K80" s="90">
        <v>0.93691999999999998</v>
      </c>
      <c r="L80" s="90">
        <v>0.93691999999999998</v>
      </c>
      <c r="M80" s="90">
        <v>0.93691999999999998</v>
      </c>
      <c r="N80" s="90">
        <v>0.93691999999999998</v>
      </c>
      <c r="O80" s="90">
        <v>0.93691999999999998</v>
      </c>
      <c r="P80" s="90">
        <v>0.93691999999999998</v>
      </c>
      <c r="Q80" s="90">
        <v>0.93691999999999998</v>
      </c>
      <c r="R80" s="90">
        <v>0.93691999999999998</v>
      </c>
      <c r="S80" s="90">
        <v>0.93691999999999998</v>
      </c>
      <c r="T80" s="90">
        <v>0.93691999999999998</v>
      </c>
      <c r="U80" s="90">
        <v>0.93691999999999998</v>
      </c>
      <c r="V80" s="90">
        <v>0.93691999999999998</v>
      </c>
      <c r="W80" s="90">
        <v>0.93691999999999998</v>
      </c>
      <c r="X80" s="90">
        <v>0.93691999999999998</v>
      </c>
      <c r="Y80" s="90">
        <v>0.93691999999999998</v>
      </c>
      <c r="Z80" s="90">
        <v>0.93691999999999998</v>
      </c>
      <c r="AA80" s="90">
        <v>0.93691999999999998</v>
      </c>
      <c r="AB80" s="90">
        <v>0.93691999999999998</v>
      </c>
      <c r="AC80" s="90">
        <v>0.93691999999999998</v>
      </c>
      <c r="AD80" s="91" t="s">
        <v>294</v>
      </c>
    </row>
    <row r="81" spans="1:30" s="33" customFormat="1" x14ac:dyDescent="0.35">
      <c r="A81" s="86" t="s">
        <v>61</v>
      </c>
      <c r="B81" s="90">
        <v>38</v>
      </c>
      <c r="C81" s="86">
        <v>0</v>
      </c>
      <c r="D81" s="86"/>
      <c r="E81" s="86"/>
      <c r="F81" s="90">
        <v>0.94689999999999996</v>
      </c>
      <c r="G81" s="90">
        <v>0.94689999999999996</v>
      </c>
      <c r="H81" s="90">
        <v>0.94689999999999996</v>
      </c>
      <c r="I81" s="90">
        <v>0.94689999999999996</v>
      </c>
      <c r="J81" s="90">
        <v>0.94689999999999996</v>
      </c>
      <c r="K81" s="90">
        <v>0.94689999999999996</v>
      </c>
      <c r="L81" s="90">
        <v>0.94689999999999996</v>
      </c>
      <c r="M81" s="90">
        <v>0.94689999999999996</v>
      </c>
      <c r="N81" s="90">
        <v>0.94689999999999996</v>
      </c>
      <c r="O81" s="90">
        <v>0.94689999999999996</v>
      </c>
      <c r="P81" s="90">
        <v>0.94689999999999996</v>
      </c>
      <c r="Q81" s="90">
        <v>0.94689999999999996</v>
      </c>
      <c r="R81" s="90">
        <v>0.94689999999999996</v>
      </c>
      <c r="S81" s="90">
        <v>0.94689999999999996</v>
      </c>
      <c r="T81" s="90">
        <v>0.94689999999999996</v>
      </c>
      <c r="U81" s="90">
        <v>0.94689999999999996</v>
      </c>
      <c r="V81" s="90">
        <v>0.94689999999999996</v>
      </c>
      <c r="W81" s="90">
        <v>0.94689999999999996</v>
      </c>
      <c r="X81" s="90">
        <v>0.94689999999999996</v>
      </c>
      <c r="Y81" s="90">
        <v>0.94689999999999996</v>
      </c>
      <c r="Z81" s="90">
        <v>0.94689999999999996</v>
      </c>
      <c r="AA81" s="90">
        <v>0.94689999999999996</v>
      </c>
      <c r="AB81" s="90">
        <v>0.94689999999999996</v>
      </c>
      <c r="AC81" s="90">
        <v>0.94689999999999996</v>
      </c>
      <c r="AD81" s="91" t="s">
        <v>295</v>
      </c>
    </row>
    <row r="82" spans="1:30" s="33" customFormat="1" x14ac:dyDescent="0.35">
      <c r="A82" s="86" t="s">
        <v>61</v>
      </c>
      <c r="B82" s="90">
        <v>39</v>
      </c>
      <c r="C82" s="86">
        <v>0</v>
      </c>
      <c r="D82" s="86"/>
      <c r="E82" s="86"/>
      <c r="F82" s="90">
        <v>0.94754000000000005</v>
      </c>
      <c r="G82" s="90">
        <v>0.94754000000000005</v>
      </c>
      <c r="H82" s="90">
        <v>0.94754000000000005</v>
      </c>
      <c r="I82" s="90">
        <v>0.94754000000000005</v>
      </c>
      <c r="J82" s="90">
        <v>0.94754000000000005</v>
      </c>
      <c r="K82" s="90">
        <v>0.94754000000000005</v>
      </c>
      <c r="L82" s="90">
        <v>0.94754000000000005</v>
      </c>
      <c r="M82" s="90">
        <v>0.94754000000000005</v>
      </c>
      <c r="N82" s="90">
        <v>0.94754000000000005</v>
      </c>
      <c r="O82" s="90">
        <v>0.94754000000000005</v>
      </c>
      <c r="P82" s="90">
        <v>0.94754000000000005</v>
      </c>
      <c r="Q82" s="90">
        <v>0.94754000000000005</v>
      </c>
      <c r="R82" s="90">
        <v>0.94754000000000005</v>
      </c>
      <c r="S82" s="90">
        <v>0.94754000000000005</v>
      </c>
      <c r="T82" s="90">
        <v>0.94754000000000005</v>
      </c>
      <c r="U82" s="90">
        <v>0.94754000000000005</v>
      </c>
      <c r="V82" s="90">
        <v>0.94754000000000005</v>
      </c>
      <c r="W82" s="90">
        <v>0.94754000000000005</v>
      </c>
      <c r="X82" s="90">
        <v>0.94754000000000005</v>
      </c>
      <c r="Y82" s="90">
        <v>0.94754000000000005</v>
      </c>
      <c r="Z82" s="90">
        <v>0.94754000000000005</v>
      </c>
      <c r="AA82" s="90">
        <v>0.94754000000000005</v>
      </c>
      <c r="AB82" s="90">
        <v>0.94754000000000005</v>
      </c>
      <c r="AC82" s="90">
        <v>0.94754000000000005</v>
      </c>
      <c r="AD82" s="91" t="s">
        <v>296</v>
      </c>
    </row>
    <row r="83" spans="1:30" s="33" customFormat="1" x14ac:dyDescent="0.35">
      <c r="A83" s="86" t="s">
        <v>61</v>
      </c>
      <c r="B83" s="90">
        <v>40</v>
      </c>
      <c r="C83" s="86">
        <v>0</v>
      </c>
      <c r="D83" s="86"/>
      <c r="E83" s="86"/>
      <c r="F83" s="90">
        <v>0.94516</v>
      </c>
      <c r="G83" s="90">
        <v>0.94516</v>
      </c>
      <c r="H83" s="90">
        <v>0.94516</v>
      </c>
      <c r="I83" s="90">
        <v>0.94516</v>
      </c>
      <c r="J83" s="90">
        <v>0.94516</v>
      </c>
      <c r="K83" s="90">
        <v>0.94516</v>
      </c>
      <c r="L83" s="90">
        <v>0.94516</v>
      </c>
      <c r="M83" s="90">
        <v>0.94516</v>
      </c>
      <c r="N83" s="90">
        <v>0.94516</v>
      </c>
      <c r="O83" s="90">
        <v>0.94516</v>
      </c>
      <c r="P83" s="90">
        <v>0.94516</v>
      </c>
      <c r="Q83" s="90">
        <v>0.94516</v>
      </c>
      <c r="R83" s="90">
        <v>0.94516</v>
      </c>
      <c r="S83" s="90">
        <v>0.94516</v>
      </c>
      <c r="T83" s="90">
        <v>0.94516</v>
      </c>
      <c r="U83" s="90">
        <v>0.94516</v>
      </c>
      <c r="V83" s="90">
        <v>0.94516</v>
      </c>
      <c r="W83" s="90">
        <v>0.94516</v>
      </c>
      <c r="X83" s="90">
        <v>0.94516</v>
      </c>
      <c r="Y83" s="90">
        <v>0.94516</v>
      </c>
      <c r="Z83" s="90">
        <v>0.94516</v>
      </c>
      <c r="AA83" s="90">
        <v>0.94516</v>
      </c>
      <c r="AB83" s="90">
        <v>0.94516</v>
      </c>
      <c r="AC83" s="90">
        <v>0.94516</v>
      </c>
      <c r="AD83" s="91" t="s">
        <v>297</v>
      </c>
    </row>
    <row r="84" spans="1:30" s="33" customFormat="1" x14ac:dyDescent="0.35">
      <c r="A84" s="86" t="s">
        <v>61</v>
      </c>
      <c r="B84" s="90">
        <v>42</v>
      </c>
      <c r="C84" s="86">
        <v>0</v>
      </c>
      <c r="D84" s="86"/>
      <c r="E84" s="86"/>
      <c r="F84" s="90">
        <v>0.97031999999999996</v>
      </c>
      <c r="G84" s="90">
        <v>0.97031999999999996</v>
      </c>
      <c r="H84" s="90">
        <v>0.97031999999999996</v>
      </c>
      <c r="I84" s="90">
        <v>0.97031999999999996</v>
      </c>
      <c r="J84" s="90">
        <v>0.97031999999999996</v>
      </c>
      <c r="K84" s="90">
        <v>0.97031999999999996</v>
      </c>
      <c r="L84" s="90">
        <v>0.97031999999999996</v>
      </c>
      <c r="M84" s="90">
        <v>0.97031999999999996</v>
      </c>
      <c r="N84" s="90">
        <v>0.97031999999999996</v>
      </c>
      <c r="O84" s="90">
        <v>0.97031999999999996</v>
      </c>
      <c r="P84" s="90">
        <v>0.97031999999999996</v>
      </c>
      <c r="Q84" s="90">
        <v>0.97031999999999996</v>
      </c>
      <c r="R84" s="90">
        <v>0.97031999999999996</v>
      </c>
      <c r="S84" s="90">
        <v>0.97031999999999996</v>
      </c>
      <c r="T84" s="90">
        <v>0.97031999999999996</v>
      </c>
      <c r="U84" s="90">
        <v>0.97031999999999996</v>
      </c>
      <c r="V84" s="90">
        <v>0.97031999999999996</v>
      </c>
      <c r="W84" s="90">
        <v>0.97031999999999996</v>
      </c>
      <c r="X84" s="90">
        <v>0.97031999999999996</v>
      </c>
      <c r="Y84" s="90">
        <v>0.97031999999999996</v>
      </c>
      <c r="Z84" s="90">
        <v>0.97031999999999996</v>
      </c>
      <c r="AA84" s="90">
        <v>0.97031999999999996</v>
      </c>
      <c r="AB84" s="90">
        <v>0.97031999999999996</v>
      </c>
      <c r="AC84" s="90">
        <v>0.97031999999999996</v>
      </c>
      <c r="AD84" s="91" t="s">
        <v>298</v>
      </c>
    </row>
    <row r="85" spans="1:30" s="33" customFormat="1" x14ac:dyDescent="0.35">
      <c r="A85" s="86" t="s">
        <v>61</v>
      </c>
      <c r="B85" s="90">
        <v>43</v>
      </c>
      <c r="C85" s="86">
        <v>0</v>
      </c>
      <c r="D85" s="86"/>
      <c r="E85" s="86"/>
      <c r="F85" s="90">
        <v>0.94769000000000003</v>
      </c>
      <c r="G85" s="90">
        <v>0.94769000000000003</v>
      </c>
      <c r="H85" s="90">
        <v>0.94769000000000003</v>
      </c>
      <c r="I85" s="90">
        <v>0.94769000000000003</v>
      </c>
      <c r="J85" s="90">
        <v>0.94769000000000003</v>
      </c>
      <c r="K85" s="90">
        <v>0.94769000000000003</v>
      </c>
      <c r="L85" s="90">
        <v>0.94769000000000003</v>
      </c>
      <c r="M85" s="90">
        <v>0.94769000000000003</v>
      </c>
      <c r="N85" s="90">
        <v>0.94769000000000003</v>
      </c>
      <c r="O85" s="90">
        <v>0.94769000000000003</v>
      </c>
      <c r="P85" s="90">
        <v>0.94769000000000003</v>
      </c>
      <c r="Q85" s="90">
        <v>0.94769000000000003</v>
      </c>
      <c r="R85" s="90">
        <v>0.94769000000000003</v>
      </c>
      <c r="S85" s="90">
        <v>0.94769000000000003</v>
      </c>
      <c r="T85" s="90">
        <v>0.94769000000000003</v>
      </c>
      <c r="U85" s="90">
        <v>0.94769000000000003</v>
      </c>
      <c r="V85" s="90">
        <v>0.94769000000000003</v>
      </c>
      <c r="W85" s="90">
        <v>0.94769000000000003</v>
      </c>
      <c r="X85" s="90">
        <v>0.94769000000000003</v>
      </c>
      <c r="Y85" s="90">
        <v>0.94769000000000003</v>
      </c>
      <c r="Z85" s="90">
        <v>0.94769000000000003</v>
      </c>
      <c r="AA85" s="90">
        <v>0.94769000000000003</v>
      </c>
      <c r="AB85" s="90">
        <v>0.94769000000000003</v>
      </c>
      <c r="AC85" s="90">
        <v>0.94769000000000003</v>
      </c>
      <c r="AD85" s="91" t="s">
        <v>299</v>
      </c>
    </row>
    <row r="86" spans="1:30" s="33" customFormat="1" x14ac:dyDescent="0.35">
      <c r="A86" s="86" t="s">
        <v>61</v>
      </c>
      <c r="B86" s="90">
        <v>44</v>
      </c>
      <c r="C86" s="86">
        <v>0</v>
      </c>
      <c r="D86" s="86"/>
      <c r="E86" s="86"/>
      <c r="F86" s="90">
        <v>0.95687</v>
      </c>
      <c r="G86" s="90">
        <v>0.95687</v>
      </c>
      <c r="H86" s="90">
        <v>0.95687</v>
      </c>
      <c r="I86" s="90">
        <v>0.95687</v>
      </c>
      <c r="J86" s="90">
        <v>0.95687</v>
      </c>
      <c r="K86" s="90">
        <v>0.95687</v>
      </c>
      <c r="L86" s="90">
        <v>0.95687</v>
      </c>
      <c r="M86" s="90">
        <v>0.95687</v>
      </c>
      <c r="N86" s="90">
        <v>0.95687</v>
      </c>
      <c r="O86" s="90">
        <v>0.95687</v>
      </c>
      <c r="P86" s="90">
        <v>0.95687</v>
      </c>
      <c r="Q86" s="90">
        <v>0.95687</v>
      </c>
      <c r="R86" s="90">
        <v>0.95687</v>
      </c>
      <c r="S86" s="90">
        <v>0.95687</v>
      </c>
      <c r="T86" s="90">
        <v>0.95687</v>
      </c>
      <c r="U86" s="90">
        <v>0.95687</v>
      </c>
      <c r="V86" s="90">
        <v>0.95687</v>
      </c>
      <c r="W86" s="90">
        <v>0.95687</v>
      </c>
      <c r="X86" s="90">
        <v>0.95687</v>
      </c>
      <c r="Y86" s="90">
        <v>0.95687</v>
      </c>
      <c r="Z86" s="90">
        <v>0.95687</v>
      </c>
      <c r="AA86" s="90">
        <v>0.95687</v>
      </c>
      <c r="AB86" s="90">
        <v>0.95687</v>
      </c>
      <c r="AC86" s="90">
        <v>0.95687</v>
      </c>
      <c r="AD86" s="91" t="s">
        <v>300</v>
      </c>
    </row>
    <row r="87" spans="1:30" s="33" customFormat="1" x14ac:dyDescent="0.35">
      <c r="A87" s="86" t="s">
        <v>61</v>
      </c>
      <c r="B87" s="90">
        <v>45</v>
      </c>
      <c r="C87" s="86">
        <v>0</v>
      </c>
      <c r="D87" s="86"/>
      <c r="E87" s="86"/>
      <c r="F87" s="90">
        <v>0.94296000000000002</v>
      </c>
      <c r="G87" s="90">
        <v>0.94296000000000002</v>
      </c>
      <c r="H87" s="90">
        <v>0.94296000000000002</v>
      </c>
      <c r="I87" s="90">
        <v>0.94296000000000002</v>
      </c>
      <c r="J87" s="90">
        <v>0.94296000000000002</v>
      </c>
      <c r="K87" s="90">
        <v>0.94296000000000002</v>
      </c>
      <c r="L87" s="90">
        <v>0.94296000000000002</v>
      </c>
      <c r="M87" s="90">
        <v>0.94296000000000002</v>
      </c>
      <c r="N87" s="90">
        <v>0.94296000000000002</v>
      </c>
      <c r="O87" s="90">
        <v>0.94296000000000002</v>
      </c>
      <c r="P87" s="90">
        <v>0.94296000000000002</v>
      </c>
      <c r="Q87" s="90">
        <v>0.94296000000000002</v>
      </c>
      <c r="R87" s="90">
        <v>0.94296000000000002</v>
      </c>
      <c r="S87" s="90">
        <v>0.94296000000000002</v>
      </c>
      <c r="T87" s="90">
        <v>0.94296000000000002</v>
      </c>
      <c r="U87" s="90">
        <v>0.94296000000000002</v>
      </c>
      <c r="V87" s="90">
        <v>0.94296000000000002</v>
      </c>
      <c r="W87" s="90">
        <v>0.94296000000000002</v>
      </c>
      <c r="X87" s="90">
        <v>0.94296000000000002</v>
      </c>
      <c r="Y87" s="90">
        <v>0.94296000000000002</v>
      </c>
      <c r="Z87" s="90">
        <v>0.94296000000000002</v>
      </c>
      <c r="AA87" s="90">
        <v>0.94296000000000002</v>
      </c>
      <c r="AB87" s="90">
        <v>0.94296000000000002</v>
      </c>
      <c r="AC87" s="90">
        <v>0.94296000000000002</v>
      </c>
      <c r="AD87" s="91" t="s">
        <v>301</v>
      </c>
    </row>
    <row r="88" spans="1:30" s="33" customFormat="1" x14ac:dyDescent="0.35">
      <c r="A88" s="86" t="s">
        <v>61</v>
      </c>
      <c r="B88" s="90">
        <v>46</v>
      </c>
      <c r="C88" s="86">
        <v>0</v>
      </c>
      <c r="D88" s="86"/>
      <c r="E88" s="86"/>
      <c r="F88" s="90">
        <v>0.94545999999999997</v>
      </c>
      <c r="G88" s="90">
        <v>0.94545999999999997</v>
      </c>
      <c r="H88" s="90">
        <v>0.94545999999999997</v>
      </c>
      <c r="I88" s="90">
        <v>0.94545999999999997</v>
      </c>
      <c r="J88" s="90">
        <v>0.94545999999999997</v>
      </c>
      <c r="K88" s="90">
        <v>0.94545999999999997</v>
      </c>
      <c r="L88" s="90">
        <v>0.94545999999999997</v>
      </c>
      <c r="M88" s="90">
        <v>0.94545999999999997</v>
      </c>
      <c r="N88" s="90">
        <v>0.94545999999999997</v>
      </c>
      <c r="O88" s="90">
        <v>0.94545999999999997</v>
      </c>
      <c r="P88" s="90">
        <v>0.94545999999999997</v>
      </c>
      <c r="Q88" s="90">
        <v>0.94545999999999997</v>
      </c>
      <c r="R88" s="90">
        <v>0.94545999999999997</v>
      </c>
      <c r="S88" s="90">
        <v>0.94545999999999997</v>
      </c>
      <c r="T88" s="90">
        <v>0.94545999999999997</v>
      </c>
      <c r="U88" s="90">
        <v>0.94545999999999997</v>
      </c>
      <c r="V88" s="90">
        <v>0.94545999999999997</v>
      </c>
      <c r="W88" s="90">
        <v>0.94545999999999997</v>
      </c>
      <c r="X88" s="90">
        <v>0.94545999999999997</v>
      </c>
      <c r="Y88" s="90">
        <v>0.94545999999999997</v>
      </c>
      <c r="Z88" s="90">
        <v>0.94545999999999997</v>
      </c>
      <c r="AA88" s="90">
        <v>0.94545999999999997</v>
      </c>
      <c r="AB88" s="90">
        <v>0.94545999999999997</v>
      </c>
      <c r="AC88" s="90">
        <v>0.94545999999999997</v>
      </c>
      <c r="AD88" s="91" t="s">
        <v>302</v>
      </c>
    </row>
    <row r="89" spans="1:30" s="33" customFormat="1" x14ac:dyDescent="0.35">
      <c r="A89" s="86" t="s">
        <v>61</v>
      </c>
      <c r="B89" s="90">
        <v>47</v>
      </c>
      <c r="C89" s="86">
        <v>0</v>
      </c>
      <c r="D89" s="86"/>
      <c r="E89" s="86"/>
      <c r="F89" s="90">
        <v>0.99531000000000003</v>
      </c>
      <c r="G89" s="90">
        <v>0.99531000000000003</v>
      </c>
      <c r="H89" s="90">
        <v>0.99531000000000003</v>
      </c>
      <c r="I89" s="90">
        <v>0.99531000000000003</v>
      </c>
      <c r="J89" s="90">
        <v>0.99531000000000003</v>
      </c>
      <c r="K89" s="90">
        <v>0.99531000000000003</v>
      </c>
      <c r="L89" s="90">
        <v>0.99531000000000003</v>
      </c>
      <c r="M89" s="90">
        <v>0.99531000000000003</v>
      </c>
      <c r="N89" s="90">
        <v>0.99531000000000003</v>
      </c>
      <c r="O89" s="90">
        <v>0.99531000000000003</v>
      </c>
      <c r="P89" s="90">
        <v>0.99531000000000003</v>
      </c>
      <c r="Q89" s="90">
        <v>0.99531000000000003</v>
      </c>
      <c r="R89" s="90">
        <v>0.99531000000000003</v>
      </c>
      <c r="S89" s="90">
        <v>0.99531000000000003</v>
      </c>
      <c r="T89" s="90">
        <v>0.99531000000000003</v>
      </c>
      <c r="U89" s="90">
        <v>0.99531000000000003</v>
      </c>
      <c r="V89" s="90">
        <v>0.99531000000000003</v>
      </c>
      <c r="W89" s="90">
        <v>0.99531000000000003</v>
      </c>
      <c r="X89" s="90">
        <v>0.99531000000000003</v>
      </c>
      <c r="Y89" s="90">
        <v>0.99531000000000003</v>
      </c>
      <c r="Z89" s="90">
        <v>0.99531000000000003</v>
      </c>
      <c r="AA89" s="90">
        <v>0.99531000000000003</v>
      </c>
      <c r="AB89" s="90">
        <v>0.99531000000000003</v>
      </c>
      <c r="AC89" s="90">
        <v>0.99531000000000003</v>
      </c>
      <c r="AD89" s="91" t="s">
        <v>303</v>
      </c>
    </row>
    <row r="90" spans="1:30" s="33" customFormat="1" x14ac:dyDescent="0.35">
      <c r="A90" s="86" t="s">
        <v>61</v>
      </c>
      <c r="B90" s="90">
        <v>48</v>
      </c>
      <c r="C90" s="86">
        <v>0</v>
      </c>
      <c r="D90" s="86"/>
      <c r="E90" s="86"/>
      <c r="F90" s="90">
        <v>0.95274000000000003</v>
      </c>
      <c r="G90" s="90">
        <v>0.95274000000000003</v>
      </c>
      <c r="H90" s="90">
        <v>0.95274000000000003</v>
      </c>
      <c r="I90" s="90">
        <v>0.95274000000000003</v>
      </c>
      <c r="J90" s="90">
        <v>0.95274000000000003</v>
      </c>
      <c r="K90" s="90">
        <v>0.95274000000000003</v>
      </c>
      <c r="L90" s="90">
        <v>0.95274000000000003</v>
      </c>
      <c r="M90" s="90">
        <v>0.95274000000000003</v>
      </c>
      <c r="N90" s="90">
        <v>0.95274000000000003</v>
      </c>
      <c r="O90" s="90">
        <v>0.95274000000000003</v>
      </c>
      <c r="P90" s="90">
        <v>0.95274000000000003</v>
      </c>
      <c r="Q90" s="90">
        <v>0.95274000000000003</v>
      </c>
      <c r="R90" s="90">
        <v>0.95274000000000003</v>
      </c>
      <c r="S90" s="90">
        <v>0.95274000000000003</v>
      </c>
      <c r="T90" s="90">
        <v>0.95274000000000003</v>
      </c>
      <c r="U90" s="90">
        <v>0.95274000000000003</v>
      </c>
      <c r="V90" s="90">
        <v>0.95274000000000003</v>
      </c>
      <c r="W90" s="90">
        <v>0.95274000000000003</v>
      </c>
      <c r="X90" s="90">
        <v>0.95274000000000003</v>
      </c>
      <c r="Y90" s="90">
        <v>0.95274000000000003</v>
      </c>
      <c r="Z90" s="90">
        <v>0.95274000000000003</v>
      </c>
      <c r="AA90" s="90">
        <v>0.95274000000000003</v>
      </c>
      <c r="AB90" s="90">
        <v>0.95274000000000003</v>
      </c>
      <c r="AC90" s="90">
        <v>0.95274000000000003</v>
      </c>
      <c r="AD90" s="91" t="s">
        <v>304</v>
      </c>
    </row>
    <row r="91" spans="1:30" s="33" customFormat="1" x14ac:dyDescent="0.35">
      <c r="A91" s="86" t="s">
        <v>61</v>
      </c>
      <c r="B91" s="90">
        <v>49</v>
      </c>
      <c r="C91" s="86">
        <v>0</v>
      </c>
      <c r="D91" s="86"/>
      <c r="E91" s="86"/>
      <c r="F91" s="90">
        <v>0.98514999999999997</v>
      </c>
      <c r="G91" s="90">
        <v>0.98514999999999997</v>
      </c>
      <c r="H91" s="90">
        <v>0.98514999999999997</v>
      </c>
      <c r="I91" s="90">
        <v>0.98514999999999997</v>
      </c>
      <c r="J91" s="90">
        <v>0.98514999999999997</v>
      </c>
      <c r="K91" s="90">
        <v>0.98514999999999997</v>
      </c>
      <c r="L91" s="90">
        <v>0.98514999999999997</v>
      </c>
      <c r="M91" s="90">
        <v>0.98514999999999997</v>
      </c>
      <c r="N91" s="90">
        <v>0.98514999999999997</v>
      </c>
      <c r="O91" s="90">
        <v>0.98514999999999997</v>
      </c>
      <c r="P91" s="90">
        <v>0.98514999999999997</v>
      </c>
      <c r="Q91" s="90">
        <v>0.98514999999999997</v>
      </c>
      <c r="R91" s="90">
        <v>0.98514999999999997</v>
      </c>
      <c r="S91" s="90">
        <v>0.98514999999999997</v>
      </c>
      <c r="T91" s="90">
        <v>0.98514999999999997</v>
      </c>
      <c r="U91" s="90">
        <v>0.98514999999999997</v>
      </c>
      <c r="V91" s="90">
        <v>0.98514999999999997</v>
      </c>
      <c r="W91" s="90">
        <v>0.98514999999999997</v>
      </c>
      <c r="X91" s="90">
        <v>0.98514999999999997</v>
      </c>
      <c r="Y91" s="90">
        <v>0.98514999999999997</v>
      </c>
      <c r="Z91" s="90">
        <v>0.98514999999999997</v>
      </c>
      <c r="AA91" s="90">
        <v>0.98514999999999997</v>
      </c>
      <c r="AB91" s="90">
        <v>0.98514999999999997</v>
      </c>
      <c r="AC91" s="90">
        <v>0.98514999999999997</v>
      </c>
      <c r="AD91" s="91" t="s">
        <v>305</v>
      </c>
    </row>
    <row r="92" spans="1:30" s="33" customFormat="1" x14ac:dyDescent="0.35">
      <c r="A92" s="86" t="s">
        <v>61</v>
      </c>
      <c r="B92" s="90">
        <v>50</v>
      </c>
      <c r="C92" s="86">
        <v>0</v>
      </c>
      <c r="D92" s="86"/>
      <c r="E92" s="86"/>
      <c r="F92" s="90">
        <v>0.98870000000000002</v>
      </c>
      <c r="G92" s="90">
        <v>0.98870000000000002</v>
      </c>
      <c r="H92" s="90">
        <v>0.98870000000000002</v>
      </c>
      <c r="I92" s="90">
        <v>0.98870000000000002</v>
      </c>
      <c r="J92" s="90">
        <v>0.98870000000000002</v>
      </c>
      <c r="K92" s="90">
        <v>0.98870000000000002</v>
      </c>
      <c r="L92" s="90">
        <v>0.98870000000000002</v>
      </c>
      <c r="M92" s="90">
        <v>0.98870000000000002</v>
      </c>
      <c r="N92" s="90">
        <v>0.98870000000000002</v>
      </c>
      <c r="O92" s="90">
        <v>0.98870000000000002</v>
      </c>
      <c r="P92" s="90">
        <v>0.98870000000000002</v>
      </c>
      <c r="Q92" s="90">
        <v>0.98870000000000002</v>
      </c>
      <c r="R92" s="90">
        <v>0.98870000000000002</v>
      </c>
      <c r="S92" s="90">
        <v>0.98870000000000002</v>
      </c>
      <c r="T92" s="90">
        <v>0.98870000000000002</v>
      </c>
      <c r="U92" s="90">
        <v>0.98870000000000002</v>
      </c>
      <c r="V92" s="90">
        <v>0.98870000000000002</v>
      </c>
      <c r="W92" s="90">
        <v>0.98870000000000002</v>
      </c>
      <c r="X92" s="90">
        <v>0.98870000000000002</v>
      </c>
      <c r="Y92" s="90">
        <v>0.98870000000000002</v>
      </c>
      <c r="Z92" s="90">
        <v>0.98870000000000002</v>
      </c>
      <c r="AA92" s="90">
        <v>0.98870000000000002</v>
      </c>
      <c r="AB92" s="90">
        <v>0.98870000000000002</v>
      </c>
      <c r="AC92" s="90">
        <v>0.98870000000000002</v>
      </c>
      <c r="AD92" s="91" t="s">
        <v>306</v>
      </c>
    </row>
    <row r="93" spans="1:30" s="33" customFormat="1" x14ac:dyDescent="0.35">
      <c r="A93" s="86" t="s">
        <v>61</v>
      </c>
      <c r="B93" s="90">
        <v>51</v>
      </c>
      <c r="C93" s="86">
        <v>0</v>
      </c>
      <c r="D93" s="86"/>
      <c r="E93" s="86"/>
      <c r="F93" s="90">
        <v>0.98323000000000005</v>
      </c>
      <c r="G93" s="90">
        <v>0.98323000000000005</v>
      </c>
      <c r="H93" s="90">
        <v>0.98323000000000005</v>
      </c>
      <c r="I93" s="90">
        <v>0.98323000000000005</v>
      </c>
      <c r="J93" s="90">
        <v>0.98323000000000005</v>
      </c>
      <c r="K93" s="90">
        <v>0.98323000000000005</v>
      </c>
      <c r="L93" s="90">
        <v>0.98323000000000005</v>
      </c>
      <c r="M93" s="90">
        <v>0.98323000000000005</v>
      </c>
      <c r="N93" s="90">
        <v>0.98323000000000005</v>
      </c>
      <c r="O93" s="90">
        <v>0.98323000000000005</v>
      </c>
      <c r="P93" s="90">
        <v>0.98323000000000005</v>
      </c>
      <c r="Q93" s="90">
        <v>0.98323000000000005</v>
      </c>
      <c r="R93" s="90">
        <v>0.98323000000000005</v>
      </c>
      <c r="S93" s="90">
        <v>0.98323000000000005</v>
      </c>
      <c r="T93" s="90">
        <v>0.98323000000000005</v>
      </c>
      <c r="U93" s="90">
        <v>0.98323000000000005</v>
      </c>
      <c r="V93" s="90">
        <v>0.98323000000000005</v>
      </c>
      <c r="W93" s="90">
        <v>0.98323000000000005</v>
      </c>
      <c r="X93" s="90">
        <v>0.98323000000000005</v>
      </c>
      <c r="Y93" s="90">
        <v>0.98323000000000005</v>
      </c>
      <c r="Z93" s="90">
        <v>0.98323000000000005</v>
      </c>
      <c r="AA93" s="90">
        <v>0.98323000000000005</v>
      </c>
      <c r="AB93" s="90">
        <v>0.98323000000000005</v>
      </c>
      <c r="AC93" s="90">
        <v>0.98323000000000005</v>
      </c>
      <c r="AD93" s="91" t="s">
        <v>307</v>
      </c>
    </row>
    <row r="94" spans="1:30" s="33" customFormat="1" x14ac:dyDescent="0.35">
      <c r="A94" s="86" t="s">
        <v>61</v>
      </c>
      <c r="B94" s="90">
        <v>52</v>
      </c>
      <c r="C94" s="86">
        <v>0</v>
      </c>
      <c r="D94" s="86"/>
      <c r="E94" s="86"/>
      <c r="F94" s="90">
        <v>0.97726000000000002</v>
      </c>
      <c r="G94" s="90">
        <v>0.97726000000000002</v>
      </c>
      <c r="H94" s="90">
        <v>0.97726000000000002</v>
      </c>
      <c r="I94" s="90">
        <v>0.97726000000000002</v>
      </c>
      <c r="J94" s="90">
        <v>0.97726000000000002</v>
      </c>
      <c r="K94" s="90">
        <v>0.97726000000000002</v>
      </c>
      <c r="L94" s="90">
        <v>0.97726000000000002</v>
      </c>
      <c r="M94" s="90">
        <v>0.97726000000000002</v>
      </c>
      <c r="N94" s="90">
        <v>0.97726000000000002</v>
      </c>
      <c r="O94" s="90">
        <v>0.97726000000000002</v>
      </c>
      <c r="P94" s="90">
        <v>0.97726000000000002</v>
      </c>
      <c r="Q94" s="90">
        <v>0.97726000000000002</v>
      </c>
      <c r="R94" s="90">
        <v>0.97726000000000002</v>
      </c>
      <c r="S94" s="90">
        <v>0.97726000000000002</v>
      </c>
      <c r="T94" s="90">
        <v>0.97726000000000002</v>
      </c>
      <c r="U94" s="90">
        <v>0.97726000000000002</v>
      </c>
      <c r="V94" s="90">
        <v>0.97726000000000002</v>
      </c>
      <c r="W94" s="90">
        <v>0.97726000000000002</v>
      </c>
      <c r="X94" s="90">
        <v>0.97726000000000002</v>
      </c>
      <c r="Y94" s="90">
        <v>0.97726000000000002</v>
      </c>
      <c r="Z94" s="90">
        <v>0.97726000000000002</v>
      </c>
      <c r="AA94" s="90">
        <v>0.97726000000000002</v>
      </c>
      <c r="AB94" s="90">
        <v>0.97726000000000002</v>
      </c>
      <c r="AC94" s="90">
        <v>0.97726000000000002</v>
      </c>
      <c r="AD94" s="91" t="s">
        <v>308</v>
      </c>
    </row>
    <row r="95" spans="1:30" s="33" customFormat="1" x14ac:dyDescent="0.35">
      <c r="A95" s="86" t="s">
        <v>61</v>
      </c>
      <c r="B95" s="90">
        <v>54</v>
      </c>
      <c r="C95" s="86">
        <v>0</v>
      </c>
      <c r="D95" s="86"/>
      <c r="E95" s="86"/>
      <c r="F95" s="90">
        <v>0.94708000000000003</v>
      </c>
      <c r="G95" s="90">
        <v>0.94708000000000003</v>
      </c>
      <c r="H95" s="90">
        <v>0.94708000000000003</v>
      </c>
      <c r="I95" s="90">
        <v>0.94708000000000003</v>
      </c>
      <c r="J95" s="90">
        <v>0.94708000000000003</v>
      </c>
      <c r="K95" s="90">
        <v>0.94708000000000003</v>
      </c>
      <c r="L95" s="90">
        <v>0.94708000000000003</v>
      </c>
      <c r="M95" s="90">
        <v>0.94708000000000003</v>
      </c>
      <c r="N95" s="90">
        <v>0.94708000000000003</v>
      </c>
      <c r="O95" s="90">
        <v>0.94708000000000003</v>
      </c>
      <c r="P95" s="90">
        <v>0.94708000000000003</v>
      </c>
      <c r="Q95" s="90">
        <v>0.94708000000000003</v>
      </c>
      <c r="R95" s="90">
        <v>0.94708000000000003</v>
      </c>
      <c r="S95" s="90">
        <v>0.94708000000000003</v>
      </c>
      <c r="T95" s="90">
        <v>0.94708000000000003</v>
      </c>
      <c r="U95" s="90">
        <v>0.94708000000000003</v>
      </c>
      <c r="V95" s="90">
        <v>0.94708000000000003</v>
      </c>
      <c r="W95" s="90">
        <v>0.94708000000000003</v>
      </c>
      <c r="X95" s="90">
        <v>0.94708000000000003</v>
      </c>
      <c r="Y95" s="90">
        <v>0.94708000000000003</v>
      </c>
      <c r="Z95" s="90">
        <v>0.94708000000000003</v>
      </c>
      <c r="AA95" s="90">
        <v>0.94708000000000003</v>
      </c>
      <c r="AB95" s="90">
        <v>0.94708000000000003</v>
      </c>
      <c r="AC95" s="90">
        <v>0.94708000000000003</v>
      </c>
      <c r="AD95" s="91" t="s">
        <v>309</v>
      </c>
    </row>
    <row r="96" spans="1:30" s="33" customFormat="1" x14ac:dyDescent="0.35">
      <c r="A96" s="86" t="s">
        <v>61</v>
      </c>
      <c r="B96" s="90">
        <v>55</v>
      </c>
      <c r="C96" s="86">
        <v>0</v>
      </c>
      <c r="D96" s="86"/>
      <c r="E96" s="86"/>
      <c r="F96" s="90">
        <v>0.95340000000000003</v>
      </c>
      <c r="G96" s="90">
        <v>0.95340000000000003</v>
      </c>
      <c r="H96" s="90">
        <v>0.95340000000000003</v>
      </c>
      <c r="I96" s="90">
        <v>0.95340000000000003</v>
      </c>
      <c r="J96" s="90">
        <v>0.95340000000000003</v>
      </c>
      <c r="K96" s="90">
        <v>0.95340000000000003</v>
      </c>
      <c r="L96" s="90">
        <v>0.95340000000000003</v>
      </c>
      <c r="M96" s="90">
        <v>0.95340000000000003</v>
      </c>
      <c r="N96" s="90">
        <v>0.95340000000000003</v>
      </c>
      <c r="O96" s="90">
        <v>0.95340000000000003</v>
      </c>
      <c r="P96" s="90">
        <v>0.95340000000000003</v>
      </c>
      <c r="Q96" s="90">
        <v>0.95340000000000003</v>
      </c>
      <c r="R96" s="90">
        <v>0.95340000000000003</v>
      </c>
      <c r="S96" s="90">
        <v>0.95340000000000003</v>
      </c>
      <c r="T96" s="90">
        <v>0.95340000000000003</v>
      </c>
      <c r="U96" s="90">
        <v>0.95340000000000003</v>
      </c>
      <c r="V96" s="90">
        <v>0.95340000000000003</v>
      </c>
      <c r="W96" s="90">
        <v>0.95340000000000003</v>
      </c>
      <c r="X96" s="90">
        <v>0.95340000000000003</v>
      </c>
      <c r="Y96" s="90">
        <v>0.95340000000000003</v>
      </c>
      <c r="Z96" s="90">
        <v>0.95340000000000003</v>
      </c>
      <c r="AA96" s="90">
        <v>0.95340000000000003</v>
      </c>
      <c r="AB96" s="90">
        <v>0.95340000000000003</v>
      </c>
      <c r="AC96" s="90">
        <v>0.95340000000000003</v>
      </c>
      <c r="AD96" s="91" t="s">
        <v>310</v>
      </c>
    </row>
    <row r="97" spans="1:30" s="33" customFormat="1" x14ac:dyDescent="0.35">
      <c r="A97" s="86" t="s">
        <v>61</v>
      </c>
      <c r="B97" s="90">
        <v>57</v>
      </c>
      <c r="C97" s="86">
        <v>0</v>
      </c>
      <c r="D97" s="86"/>
      <c r="E97" s="86"/>
      <c r="F97" s="90">
        <v>0.96321000000000001</v>
      </c>
      <c r="G97" s="90">
        <v>0.96321000000000001</v>
      </c>
      <c r="H97" s="90">
        <v>0.96321000000000001</v>
      </c>
      <c r="I97" s="90">
        <v>0.96321000000000001</v>
      </c>
      <c r="J97" s="90">
        <v>0.96321000000000001</v>
      </c>
      <c r="K97" s="90">
        <v>0.96321000000000001</v>
      </c>
      <c r="L97" s="90">
        <v>0.96321000000000001</v>
      </c>
      <c r="M97" s="90">
        <v>0.96321000000000001</v>
      </c>
      <c r="N97" s="90">
        <v>0.96321000000000001</v>
      </c>
      <c r="O97" s="90">
        <v>0.96321000000000001</v>
      </c>
      <c r="P97" s="90">
        <v>0.96321000000000001</v>
      </c>
      <c r="Q97" s="90">
        <v>0.96321000000000001</v>
      </c>
      <c r="R97" s="90">
        <v>0.96321000000000001</v>
      </c>
      <c r="S97" s="90">
        <v>0.96321000000000001</v>
      </c>
      <c r="T97" s="90">
        <v>0.96321000000000001</v>
      </c>
      <c r="U97" s="90">
        <v>0.96321000000000001</v>
      </c>
      <c r="V97" s="90">
        <v>0.96321000000000001</v>
      </c>
      <c r="W97" s="90">
        <v>0.96321000000000001</v>
      </c>
      <c r="X97" s="90">
        <v>0.96321000000000001</v>
      </c>
      <c r="Y97" s="90">
        <v>0.96321000000000001</v>
      </c>
      <c r="Z97" s="90">
        <v>0.96321000000000001</v>
      </c>
      <c r="AA97" s="90">
        <v>0.96321000000000001</v>
      </c>
      <c r="AB97" s="90">
        <v>0.96321000000000001</v>
      </c>
      <c r="AC97" s="90">
        <v>0.96321000000000001</v>
      </c>
      <c r="AD97" s="91" t="s">
        <v>311</v>
      </c>
    </row>
    <row r="98" spans="1:30" s="33" customFormat="1" x14ac:dyDescent="0.35">
      <c r="A98" s="86" t="s">
        <v>61</v>
      </c>
      <c r="B98" s="90">
        <v>58</v>
      </c>
      <c r="C98" s="86">
        <v>0</v>
      </c>
      <c r="D98" s="86"/>
      <c r="E98" s="86"/>
      <c r="F98" s="90">
        <v>0.91908999999999996</v>
      </c>
      <c r="G98" s="90">
        <v>0.91908999999999996</v>
      </c>
      <c r="H98" s="90">
        <v>0.91908999999999996</v>
      </c>
      <c r="I98" s="90">
        <v>0.91908999999999996</v>
      </c>
      <c r="J98" s="90">
        <v>0.91908999999999996</v>
      </c>
      <c r="K98" s="90">
        <v>0.91908999999999996</v>
      </c>
      <c r="L98" s="90">
        <v>0.91908999999999996</v>
      </c>
      <c r="M98" s="90">
        <v>0.91908999999999996</v>
      </c>
      <c r="N98" s="90">
        <v>0.91908999999999996</v>
      </c>
      <c r="O98" s="90">
        <v>0.91908999999999996</v>
      </c>
      <c r="P98" s="90">
        <v>0.91908999999999996</v>
      </c>
      <c r="Q98" s="90">
        <v>0.91908999999999996</v>
      </c>
      <c r="R98" s="90">
        <v>0.91908999999999996</v>
      </c>
      <c r="S98" s="90">
        <v>0.91908999999999996</v>
      </c>
      <c r="T98" s="90">
        <v>0.91908999999999996</v>
      </c>
      <c r="U98" s="90">
        <v>0.91908999999999996</v>
      </c>
      <c r="V98" s="90">
        <v>0.91908999999999996</v>
      </c>
      <c r="W98" s="90">
        <v>0.91908999999999996</v>
      </c>
      <c r="X98" s="90">
        <v>0.91908999999999996</v>
      </c>
      <c r="Y98" s="90">
        <v>0.91908999999999996</v>
      </c>
      <c r="Z98" s="90">
        <v>0.91908999999999996</v>
      </c>
      <c r="AA98" s="90">
        <v>0.91908999999999996</v>
      </c>
      <c r="AB98" s="90">
        <v>0.91908999999999996</v>
      </c>
      <c r="AC98" s="90">
        <v>0.91908999999999996</v>
      </c>
      <c r="AD98" s="91" t="s">
        <v>312</v>
      </c>
    </row>
    <row r="99" spans="1:30" s="33" customFormat="1" x14ac:dyDescent="0.35">
      <c r="A99" s="86" t="s">
        <v>61</v>
      </c>
      <c r="B99" s="90">
        <v>61</v>
      </c>
      <c r="C99" s="86">
        <v>0</v>
      </c>
      <c r="D99" s="86"/>
      <c r="E99" s="86"/>
      <c r="F99" s="90">
        <v>0.98568999999999996</v>
      </c>
      <c r="G99" s="90">
        <v>0.98568999999999996</v>
      </c>
      <c r="H99" s="90">
        <v>0.98568999999999996</v>
      </c>
      <c r="I99" s="90">
        <v>0.98568999999999996</v>
      </c>
      <c r="J99" s="90">
        <v>0.98568999999999996</v>
      </c>
      <c r="K99" s="90">
        <v>0.98568999999999996</v>
      </c>
      <c r="L99" s="90">
        <v>0.98568999999999996</v>
      </c>
      <c r="M99" s="90">
        <v>0.98568999999999996</v>
      </c>
      <c r="N99" s="90">
        <v>0.98568999999999996</v>
      </c>
      <c r="O99" s="90">
        <v>0.98568999999999996</v>
      </c>
      <c r="P99" s="90">
        <v>0.98568999999999996</v>
      </c>
      <c r="Q99" s="90">
        <v>0.98568999999999996</v>
      </c>
      <c r="R99" s="90">
        <v>0.98568999999999996</v>
      </c>
      <c r="S99" s="90">
        <v>0.98568999999999996</v>
      </c>
      <c r="T99" s="90">
        <v>0.98568999999999996</v>
      </c>
      <c r="U99" s="90">
        <v>0.98568999999999996</v>
      </c>
      <c r="V99" s="90">
        <v>0.98568999999999996</v>
      </c>
      <c r="W99" s="90">
        <v>0.98568999999999996</v>
      </c>
      <c r="X99" s="90">
        <v>0.98568999999999996</v>
      </c>
      <c r="Y99" s="90">
        <v>0.98568999999999996</v>
      </c>
      <c r="Z99" s="90">
        <v>0.98568999999999996</v>
      </c>
      <c r="AA99" s="90">
        <v>0.98568999999999996</v>
      </c>
      <c r="AB99" s="90">
        <v>0.98568999999999996</v>
      </c>
      <c r="AC99" s="90">
        <v>0.98568999999999996</v>
      </c>
      <c r="AD99" s="91" t="s">
        <v>313</v>
      </c>
    </row>
    <row r="100" spans="1:30" s="33" customFormat="1" x14ac:dyDescent="0.35">
      <c r="A100" s="86" t="s">
        <v>61</v>
      </c>
      <c r="B100" s="90">
        <v>62</v>
      </c>
      <c r="C100" s="86">
        <v>0</v>
      </c>
      <c r="D100" s="86"/>
      <c r="E100" s="86"/>
      <c r="F100" s="90">
        <v>0.96689000000000003</v>
      </c>
      <c r="G100" s="90">
        <v>0.96689000000000003</v>
      </c>
      <c r="H100" s="90">
        <v>0.96689000000000003</v>
      </c>
      <c r="I100" s="90">
        <v>0.96689000000000003</v>
      </c>
      <c r="J100" s="90">
        <v>0.96689000000000003</v>
      </c>
      <c r="K100" s="90">
        <v>0.96689000000000003</v>
      </c>
      <c r="L100" s="90">
        <v>0.96689000000000003</v>
      </c>
      <c r="M100" s="90">
        <v>0.96689000000000003</v>
      </c>
      <c r="N100" s="90">
        <v>0.96689000000000003</v>
      </c>
      <c r="O100" s="90">
        <v>0.96689000000000003</v>
      </c>
      <c r="P100" s="90">
        <v>0.96689000000000003</v>
      </c>
      <c r="Q100" s="90">
        <v>0.96689000000000003</v>
      </c>
      <c r="R100" s="90">
        <v>0.96689000000000003</v>
      </c>
      <c r="S100" s="90">
        <v>0.96689000000000003</v>
      </c>
      <c r="T100" s="90">
        <v>0.96689000000000003</v>
      </c>
      <c r="U100" s="90">
        <v>0.96689000000000003</v>
      </c>
      <c r="V100" s="90">
        <v>0.96689000000000003</v>
      </c>
      <c r="W100" s="90">
        <v>0.96689000000000003</v>
      </c>
      <c r="X100" s="90">
        <v>0.96689000000000003</v>
      </c>
      <c r="Y100" s="90">
        <v>0.96689000000000003</v>
      </c>
      <c r="Z100" s="90">
        <v>0.96689000000000003</v>
      </c>
      <c r="AA100" s="90">
        <v>0.96689000000000003</v>
      </c>
      <c r="AB100" s="90">
        <v>0.96689000000000003</v>
      </c>
      <c r="AC100" s="90">
        <v>0.96689000000000003</v>
      </c>
      <c r="AD100" s="91" t="s">
        <v>314</v>
      </c>
    </row>
    <row r="101" spans="1:30" s="33" customFormat="1" x14ac:dyDescent="0.35">
      <c r="A101" s="86" t="s">
        <v>61</v>
      </c>
      <c r="B101" s="90">
        <v>63</v>
      </c>
      <c r="C101" s="86">
        <v>0</v>
      </c>
      <c r="D101" s="86"/>
      <c r="E101" s="86"/>
      <c r="F101" s="90">
        <v>0.96894000000000002</v>
      </c>
      <c r="G101" s="90">
        <v>0.96894000000000002</v>
      </c>
      <c r="H101" s="90">
        <v>0.96894000000000002</v>
      </c>
      <c r="I101" s="90">
        <v>0.96894000000000002</v>
      </c>
      <c r="J101" s="90">
        <v>0.96894000000000002</v>
      </c>
      <c r="K101" s="90">
        <v>0.96894000000000002</v>
      </c>
      <c r="L101" s="90">
        <v>0.96894000000000002</v>
      </c>
      <c r="M101" s="90">
        <v>0.96894000000000002</v>
      </c>
      <c r="N101" s="90">
        <v>0.96894000000000002</v>
      </c>
      <c r="O101" s="90">
        <v>0.96894000000000002</v>
      </c>
      <c r="P101" s="90">
        <v>0.96894000000000002</v>
      </c>
      <c r="Q101" s="90">
        <v>0.96894000000000002</v>
      </c>
      <c r="R101" s="90">
        <v>0.96894000000000002</v>
      </c>
      <c r="S101" s="90">
        <v>0.96894000000000002</v>
      </c>
      <c r="T101" s="90">
        <v>0.96894000000000002</v>
      </c>
      <c r="U101" s="90">
        <v>0.96894000000000002</v>
      </c>
      <c r="V101" s="90">
        <v>0.96894000000000002</v>
      </c>
      <c r="W101" s="90">
        <v>0.96894000000000002</v>
      </c>
      <c r="X101" s="90">
        <v>0.96894000000000002</v>
      </c>
      <c r="Y101" s="90">
        <v>0.96894000000000002</v>
      </c>
      <c r="Z101" s="90">
        <v>0.96894000000000002</v>
      </c>
      <c r="AA101" s="90">
        <v>0.96894000000000002</v>
      </c>
      <c r="AB101" s="90">
        <v>0.96894000000000002</v>
      </c>
      <c r="AC101" s="90">
        <v>0.96894000000000002</v>
      </c>
      <c r="AD101" s="91" t="s">
        <v>315</v>
      </c>
    </row>
    <row r="102" spans="1:30" s="33" customFormat="1" x14ac:dyDescent="0.35">
      <c r="A102" s="86" t="s">
        <v>61</v>
      </c>
      <c r="B102" s="90">
        <v>66</v>
      </c>
      <c r="C102" s="86">
        <v>0</v>
      </c>
      <c r="D102" s="86"/>
      <c r="E102" s="86"/>
      <c r="F102" s="90">
        <v>0.96706000000000003</v>
      </c>
      <c r="G102" s="90">
        <v>0.96706000000000003</v>
      </c>
      <c r="H102" s="90">
        <v>0.96706000000000003</v>
      </c>
      <c r="I102" s="90">
        <v>0.96706000000000003</v>
      </c>
      <c r="J102" s="90">
        <v>0.96706000000000003</v>
      </c>
      <c r="K102" s="90">
        <v>0.96706000000000003</v>
      </c>
      <c r="L102" s="90">
        <v>0.96706000000000003</v>
      </c>
      <c r="M102" s="90">
        <v>0.96706000000000003</v>
      </c>
      <c r="N102" s="90">
        <v>0.96706000000000003</v>
      </c>
      <c r="O102" s="90">
        <v>0.96706000000000003</v>
      </c>
      <c r="P102" s="90">
        <v>0.96706000000000003</v>
      </c>
      <c r="Q102" s="90">
        <v>0.96706000000000003</v>
      </c>
      <c r="R102" s="90">
        <v>0.96706000000000003</v>
      </c>
      <c r="S102" s="90">
        <v>0.96706000000000003</v>
      </c>
      <c r="T102" s="90">
        <v>0.96706000000000003</v>
      </c>
      <c r="U102" s="90">
        <v>0.96706000000000003</v>
      </c>
      <c r="V102" s="90">
        <v>0.96706000000000003</v>
      </c>
      <c r="W102" s="90">
        <v>0.96706000000000003</v>
      </c>
      <c r="X102" s="90">
        <v>0.96706000000000003</v>
      </c>
      <c r="Y102" s="90">
        <v>0.96706000000000003</v>
      </c>
      <c r="Z102" s="90">
        <v>0.96706000000000003</v>
      </c>
      <c r="AA102" s="90">
        <v>0.96706000000000003</v>
      </c>
      <c r="AB102" s="90">
        <v>0.96706000000000003</v>
      </c>
      <c r="AC102" s="90">
        <v>0.96706000000000003</v>
      </c>
      <c r="AD102" s="91" t="s">
        <v>316</v>
      </c>
    </row>
    <row r="103" spans="1:30" s="33" customFormat="1" x14ac:dyDescent="0.35">
      <c r="A103" s="86" t="s">
        <v>61</v>
      </c>
      <c r="B103" s="90">
        <v>71</v>
      </c>
      <c r="C103" s="86">
        <v>0</v>
      </c>
      <c r="D103" s="86"/>
      <c r="E103" s="86"/>
      <c r="F103" s="90">
        <v>0.97728000000000004</v>
      </c>
      <c r="G103" s="90">
        <v>0.97728000000000004</v>
      </c>
      <c r="H103" s="90">
        <v>0.97728000000000004</v>
      </c>
      <c r="I103" s="90">
        <v>0.97728000000000004</v>
      </c>
      <c r="J103" s="90">
        <v>0.97728000000000004</v>
      </c>
      <c r="K103" s="90">
        <v>0.97728000000000004</v>
      </c>
      <c r="L103" s="90">
        <v>0.97728000000000004</v>
      </c>
      <c r="M103" s="90">
        <v>0.97728000000000004</v>
      </c>
      <c r="N103" s="90">
        <v>0.97728000000000004</v>
      </c>
      <c r="O103" s="90">
        <v>0.97728000000000004</v>
      </c>
      <c r="P103" s="90">
        <v>0.97728000000000004</v>
      </c>
      <c r="Q103" s="90">
        <v>0.97728000000000004</v>
      </c>
      <c r="R103" s="90">
        <v>0.97728000000000004</v>
      </c>
      <c r="S103" s="90">
        <v>0.97728000000000004</v>
      </c>
      <c r="T103" s="90">
        <v>0.97728000000000004</v>
      </c>
      <c r="U103" s="90">
        <v>0.97728000000000004</v>
      </c>
      <c r="V103" s="90">
        <v>0.97728000000000004</v>
      </c>
      <c r="W103" s="90">
        <v>0.97728000000000004</v>
      </c>
      <c r="X103" s="90">
        <v>0.97728000000000004</v>
      </c>
      <c r="Y103" s="90">
        <v>0.97728000000000004</v>
      </c>
      <c r="Z103" s="90">
        <v>0.97728000000000004</v>
      </c>
      <c r="AA103" s="90">
        <v>0.97728000000000004</v>
      </c>
      <c r="AB103" s="90">
        <v>0.97728000000000004</v>
      </c>
      <c r="AC103" s="90">
        <v>0.97728000000000004</v>
      </c>
      <c r="AD103" s="91" t="s">
        <v>317</v>
      </c>
    </row>
    <row r="104" spans="1:30" s="33" customFormat="1" x14ac:dyDescent="0.35">
      <c r="A104" s="86" t="s">
        <v>61</v>
      </c>
      <c r="B104" s="90">
        <v>72</v>
      </c>
      <c r="C104" s="86">
        <v>0</v>
      </c>
      <c r="D104" s="86"/>
      <c r="E104" s="86"/>
      <c r="F104" s="90">
        <v>0.97772999999999999</v>
      </c>
      <c r="G104" s="90">
        <v>0.97772999999999999</v>
      </c>
      <c r="H104" s="90">
        <v>0.97772999999999999</v>
      </c>
      <c r="I104" s="90">
        <v>0.97772999999999999</v>
      </c>
      <c r="J104" s="90">
        <v>0.97772999999999999</v>
      </c>
      <c r="K104" s="90">
        <v>0.97772999999999999</v>
      </c>
      <c r="L104" s="90">
        <v>0.97772999999999999</v>
      </c>
      <c r="M104" s="90">
        <v>0.97772999999999999</v>
      </c>
      <c r="N104" s="90">
        <v>0.97772999999999999</v>
      </c>
      <c r="O104" s="90">
        <v>0.97772999999999999</v>
      </c>
      <c r="P104" s="90">
        <v>0.97772999999999999</v>
      </c>
      <c r="Q104" s="90">
        <v>0.97772999999999999</v>
      </c>
      <c r="R104" s="90">
        <v>0.97772999999999999</v>
      </c>
      <c r="S104" s="90">
        <v>0.97772999999999999</v>
      </c>
      <c r="T104" s="90">
        <v>0.97772999999999999</v>
      </c>
      <c r="U104" s="90">
        <v>0.97772999999999999</v>
      </c>
      <c r="V104" s="90">
        <v>0.97772999999999999</v>
      </c>
      <c r="W104" s="90">
        <v>0.97772999999999999</v>
      </c>
      <c r="X104" s="90">
        <v>0.97772999999999999</v>
      </c>
      <c r="Y104" s="90">
        <v>0.97772999999999999</v>
      </c>
      <c r="Z104" s="90">
        <v>0.97772999999999999</v>
      </c>
      <c r="AA104" s="90">
        <v>0.97772999999999999</v>
      </c>
      <c r="AB104" s="90">
        <v>0.97772999999999999</v>
      </c>
      <c r="AC104" s="90">
        <v>0.97772999999999999</v>
      </c>
      <c r="AD104" s="91" t="s">
        <v>318</v>
      </c>
    </row>
    <row r="105" spans="1:30" s="33" customFormat="1" x14ac:dyDescent="0.35">
      <c r="A105" s="86" t="s">
        <v>61</v>
      </c>
      <c r="B105" s="90">
        <v>73</v>
      </c>
      <c r="C105" s="86">
        <v>0</v>
      </c>
      <c r="D105" s="86"/>
      <c r="E105" s="86"/>
      <c r="F105" s="90">
        <v>1</v>
      </c>
      <c r="G105" s="90">
        <v>1</v>
      </c>
      <c r="H105" s="90">
        <v>1</v>
      </c>
      <c r="I105" s="90">
        <v>1</v>
      </c>
      <c r="J105" s="90">
        <v>1</v>
      </c>
      <c r="K105" s="90">
        <v>1</v>
      </c>
      <c r="L105" s="90">
        <v>1</v>
      </c>
      <c r="M105" s="90">
        <v>1</v>
      </c>
      <c r="N105" s="90">
        <v>1</v>
      </c>
      <c r="O105" s="90">
        <v>1</v>
      </c>
      <c r="P105" s="90">
        <v>1</v>
      </c>
      <c r="Q105" s="90">
        <v>1</v>
      </c>
      <c r="R105" s="90">
        <v>1</v>
      </c>
      <c r="S105" s="90">
        <v>1</v>
      </c>
      <c r="T105" s="90">
        <v>1</v>
      </c>
      <c r="U105" s="90">
        <v>1</v>
      </c>
      <c r="V105" s="90">
        <v>1</v>
      </c>
      <c r="W105" s="90">
        <v>1</v>
      </c>
      <c r="X105" s="90">
        <v>1</v>
      </c>
      <c r="Y105" s="90">
        <v>1</v>
      </c>
      <c r="Z105" s="90">
        <v>1</v>
      </c>
      <c r="AA105" s="90">
        <v>1</v>
      </c>
      <c r="AB105" s="90">
        <v>1</v>
      </c>
      <c r="AC105" s="90">
        <v>1</v>
      </c>
      <c r="AD105" s="91" t="s">
        <v>319</v>
      </c>
    </row>
    <row r="106" spans="1:30" s="33" customFormat="1" x14ac:dyDescent="0.35">
      <c r="A106" s="86" t="s">
        <v>61</v>
      </c>
      <c r="B106" s="90">
        <v>74</v>
      </c>
      <c r="C106" s="86">
        <v>0</v>
      </c>
      <c r="D106" s="86"/>
      <c r="E106" s="86"/>
      <c r="F106" s="90">
        <v>0.94288000000000005</v>
      </c>
      <c r="G106" s="90">
        <v>0.94288000000000005</v>
      </c>
      <c r="H106" s="90">
        <v>0.94288000000000005</v>
      </c>
      <c r="I106" s="90">
        <v>0.94288000000000005</v>
      </c>
      <c r="J106" s="90">
        <v>0.94288000000000005</v>
      </c>
      <c r="K106" s="90">
        <v>0.94288000000000005</v>
      </c>
      <c r="L106" s="90">
        <v>0.94288000000000005</v>
      </c>
      <c r="M106" s="90">
        <v>0.94288000000000005</v>
      </c>
      <c r="N106" s="90">
        <v>0.94288000000000005</v>
      </c>
      <c r="O106" s="90">
        <v>0.94288000000000005</v>
      </c>
      <c r="P106" s="90">
        <v>0.94288000000000005</v>
      </c>
      <c r="Q106" s="90">
        <v>0.94288000000000005</v>
      </c>
      <c r="R106" s="90">
        <v>0.94288000000000005</v>
      </c>
      <c r="S106" s="90">
        <v>0.94288000000000005</v>
      </c>
      <c r="T106" s="90">
        <v>0.94288000000000005</v>
      </c>
      <c r="U106" s="90">
        <v>0.94288000000000005</v>
      </c>
      <c r="V106" s="90">
        <v>0.94288000000000005</v>
      </c>
      <c r="W106" s="90">
        <v>0.94288000000000005</v>
      </c>
      <c r="X106" s="90">
        <v>0.94288000000000005</v>
      </c>
      <c r="Y106" s="90">
        <v>0.94288000000000005</v>
      </c>
      <c r="Z106" s="90">
        <v>0.94288000000000005</v>
      </c>
      <c r="AA106" s="90">
        <v>0.94288000000000005</v>
      </c>
      <c r="AB106" s="90">
        <v>0.94288000000000005</v>
      </c>
      <c r="AC106" s="90">
        <v>0.94288000000000005</v>
      </c>
      <c r="AD106" s="91" t="s">
        <v>320</v>
      </c>
    </row>
    <row r="107" spans="1:30" s="33" customFormat="1" x14ac:dyDescent="0.35">
      <c r="A107" s="86" t="s">
        <v>61</v>
      </c>
      <c r="B107" s="90">
        <v>75</v>
      </c>
      <c r="C107" s="86">
        <v>0</v>
      </c>
      <c r="D107" s="86"/>
      <c r="E107" s="86"/>
      <c r="F107" s="90">
        <v>0.93138999999999994</v>
      </c>
      <c r="G107" s="90">
        <v>0.93138999999999994</v>
      </c>
      <c r="H107" s="90">
        <v>0.93138999999999994</v>
      </c>
      <c r="I107" s="90">
        <v>0.93138999999999994</v>
      </c>
      <c r="J107" s="90">
        <v>0.93138999999999994</v>
      </c>
      <c r="K107" s="90">
        <v>0.93138999999999994</v>
      </c>
      <c r="L107" s="90">
        <v>0.93138999999999994</v>
      </c>
      <c r="M107" s="90">
        <v>0.93138999999999994</v>
      </c>
      <c r="N107" s="90">
        <v>0.93138999999999994</v>
      </c>
      <c r="O107" s="90">
        <v>0.93138999999999994</v>
      </c>
      <c r="P107" s="90">
        <v>0.93138999999999994</v>
      </c>
      <c r="Q107" s="90">
        <v>0.93138999999999994</v>
      </c>
      <c r="R107" s="90">
        <v>0.93138999999999994</v>
      </c>
      <c r="S107" s="90">
        <v>0.93138999999999994</v>
      </c>
      <c r="T107" s="90">
        <v>0.93138999999999994</v>
      </c>
      <c r="U107" s="90">
        <v>0.93138999999999994</v>
      </c>
      <c r="V107" s="90">
        <v>0.93138999999999994</v>
      </c>
      <c r="W107" s="90">
        <v>0.93138999999999994</v>
      </c>
      <c r="X107" s="90">
        <v>0.93138999999999994</v>
      </c>
      <c r="Y107" s="90">
        <v>0.93138999999999994</v>
      </c>
      <c r="Z107" s="90">
        <v>0.93138999999999994</v>
      </c>
      <c r="AA107" s="90">
        <v>0.93138999999999994</v>
      </c>
      <c r="AB107" s="90">
        <v>0.93138999999999994</v>
      </c>
      <c r="AC107" s="90">
        <v>0.93138999999999994</v>
      </c>
      <c r="AD107" s="91" t="s">
        <v>321</v>
      </c>
    </row>
    <row r="108" spans="1:30" s="33" customFormat="1" x14ac:dyDescent="0.35">
      <c r="A108" s="86" t="s">
        <v>61</v>
      </c>
      <c r="B108" s="90">
        <v>76</v>
      </c>
      <c r="C108" s="86">
        <v>0</v>
      </c>
      <c r="D108" s="86"/>
      <c r="E108" s="86"/>
      <c r="F108" s="90">
        <v>0.96806999999999999</v>
      </c>
      <c r="G108" s="90">
        <v>0.96806999999999999</v>
      </c>
      <c r="H108" s="90">
        <v>0.96806999999999999</v>
      </c>
      <c r="I108" s="90">
        <v>0.96806999999999999</v>
      </c>
      <c r="J108" s="90">
        <v>0.96806999999999999</v>
      </c>
      <c r="K108" s="90">
        <v>0.96806999999999999</v>
      </c>
      <c r="L108" s="90">
        <v>0.96806999999999999</v>
      </c>
      <c r="M108" s="90">
        <v>0.96806999999999999</v>
      </c>
      <c r="N108" s="90">
        <v>0.96806999999999999</v>
      </c>
      <c r="O108" s="90">
        <v>0.96806999999999999</v>
      </c>
      <c r="P108" s="90">
        <v>0.96806999999999999</v>
      </c>
      <c r="Q108" s="90">
        <v>0.96806999999999999</v>
      </c>
      <c r="R108" s="90">
        <v>0.96806999999999999</v>
      </c>
      <c r="S108" s="90">
        <v>0.96806999999999999</v>
      </c>
      <c r="T108" s="90">
        <v>0.96806999999999999</v>
      </c>
      <c r="U108" s="90">
        <v>0.96806999999999999</v>
      </c>
      <c r="V108" s="90">
        <v>0.96806999999999999</v>
      </c>
      <c r="W108" s="90">
        <v>0.96806999999999999</v>
      </c>
      <c r="X108" s="90">
        <v>0.96806999999999999</v>
      </c>
      <c r="Y108" s="90">
        <v>0.96806999999999999</v>
      </c>
      <c r="Z108" s="90">
        <v>0.96806999999999999</v>
      </c>
      <c r="AA108" s="90">
        <v>0.96806999999999999</v>
      </c>
      <c r="AB108" s="90">
        <v>0.96806999999999999</v>
      </c>
      <c r="AC108" s="90">
        <v>0.96806999999999999</v>
      </c>
      <c r="AD108" s="91" t="s">
        <v>322</v>
      </c>
    </row>
    <row r="109" spans="1:30" s="33" customFormat="1" x14ac:dyDescent="0.35">
      <c r="A109" s="86" t="s">
        <v>61</v>
      </c>
      <c r="B109" s="90">
        <v>77</v>
      </c>
      <c r="C109" s="86">
        <v>0</v>
      </c>
      <c r="D109" s="86"/>
      <c r="E109" s="86"/>
      <c r="F109" s="90">
        <v>0.96767000000000003</v>
      </c>
      <c r="G109" s="90">
        <v>0.96767000000000003</v>
      </c>
      <c r="H109" s="90">
        <v>0.96767000000000003</v>
      </c>
      <c r="I109" s="90">
        <v>0.96767000000000003</v>
      </c>
      <c r="J109" s="90">
        <v>0.96767000000000003</v>
      </c>
      <c r="K109" s="90">
        <v>0.96767000000000003</v>
      </c>
      <c r="L109" s="90">
        <v>0.96767000000000003</v>
      </c>
      <c r="M109" s="90">
        <v>0.96767000000000003</v>
      </c>
      <c r="N109" s="90">
        <v>0.96767000000000003</v>
      </c>
      <c r="O109" s="90">
        <v>0.96767000000000003</v>
      </c>
      <c r="P109" s="90">
        <v>0.96767000000000003</v>
      </c>
      <c r="Q109" s="90">
        <v>0.96767000000000003</v>
      </c>
      <c r="R109" s="90">
        <v>0.96767000000000003</v>
      </c>
      <c r="S109" s="90">
        <v>0.96767000000000003</v>
      </c>
      <c r="T109" s="90">
        <v>0.96767000000000003</v>
      </c>
      <c r="U109" s="90">
        <v>0.96767000000000003</v>
      </c>
      <c r="V109" s="90">
        <v>0.96767000000000003</v>
      </c>
      <c r="W109" s="90">
        <v>0.96767000000000003</v>
      </c>
      <c r="X109" s="90">
        <v>0.96767000000000003</v>
      </c>
      <c r="Y109" s="90">
        <v>0.96767000000000003</v>
      </c>
      <c r="Z109" s="90">
        <v>0.96767000000000003</v>
      </c>
      <c r="AA109" s="90">
        <v>0.96767000000000003</v>
      </c>
      <c r="AB109" s="90">
        <v>0.96767000000000003</v>
      </c>
      <c r="AC109" s="90">
        <v>0.96767000000000003</v>
      </c>
      <c r="AD109" s="91" t="s">
        <v>323</v>
      </c>
    </row>
    <row r="110" spans="1:30" s="33" customFormat="1" x14ac:dyDescent="0.35">
      <c r="A110" s="86" t="s">
        <v>61</v>
      </c>
      <c r="B110" s="90">
        <v>78</v>
      </c>
      <c r="C110" s="86">
        <v>0</v>
      </c>
      <c r="D110" s="86"/>
      <c r="E110" s="86"/>
      <c r="F110" s="90">
        <v>0.96714999999999995</v>
      </c>
      <c r="G110" s="90">
        <v>0.96714999999999995</v>
      </c>
      <c r="H110" s="90">
        <v>0.96714999999999995</v>
      </c>
      <c r="I110" s="90">
        <v>0.96714999999999995</v>
      </c>
      <c r="J110" s="90">
        <v>0.96714999999999995</v>
      </c>
      <c r="K110" s="90">
        <v>0.96714999999999995</v>
      </c>
      <c r="L110" s="90">
        <v>0.96714999999999995</v>
      </c>
      <c r="M110" s="90">
        <v>0.96714999999999995</v>
      </c>
      <c r="N110" s="90">
        <v>0.96714999999999995</v>
      </c>
      <c r="O110" s="90">
        <v>0.96714999999999995</v>
      </c>
      <c r="P110" s="90">
        <v>0.96714999999999995</v>
      </c>
      <c r="Q110" s="90">
        <v>0.96714999999999995</v>
      </c>
      <c r="R110" s="90">
        <v>0.96714999999999995</v>
      </c>
      <c r="S110" s="90">
        <v>0.96714999999999995</v>
      </c>
      <c r="T110" s="90">
        <v>0.96714999999999995</v>
      </c>
      <c r="U110" s="90">
        <v>0.96714999999999995</v>
      </c>
      <c r="V110" s="90">
        <v>0.96714999999999995</v>
      </c>
      <c r="W110" s="90">
        <v>0.96714999999999995</v>
      </c>
      <c r="X110" s="90">
        <v>0.96714999999999995</v>
      </c>
      <c r="Y110" s="90">
        <v>0.96714999999999995</v>
      </c>
      <c r="Z110" s="90">
        <v>0.96714999999999995</v>
      </c>
      <c r="AA110" s="90">
        <v>0.96714999999999995</v>
      </c>
      <c r="AB110" s="90">
        <v>0.96714999999999995</v>
      </c>
      <c r="AC110" s="90">
        <v>0.96714999999999995</v>
      </c>
      <c r="AD110" s="91" t="s">
        <v>324</v>
      </c>
    </row>
    <row r="111" spans="1:30" s="33" customFormat="1" x14ac:dyDescent="0.35">
      <c r="A111" s="86" t="s">
        <v>61</v>
      </c>
      <c r="B111" s="90">
        <v>80</v>
      </c>
      <c r="C111" s="86">
        <v>0</v>
      </c>
      <c r="D111" s="86"/>
      <c r="E111" s="86"/>
      <c r="F111" s="90">
        <v>0.94596999999999998</v>
      </c>
      <c r="G111" s="90">
        <v>0.94596999999999998</v>
      </c>
      <c r="H111" s="90">
        <v>0.94596999999999998</v>
      </c>
      <c r="I111" s="90">
        <v>0.94596999999999998</v>
      </c>
      <c r="J111" s="90">
        <v>0.94596999999999998</v>
      </c>
      <c r="K111" s="90">
        <v>0.94596999999999998</v>
      </c>
      <c r="L111" s="90">
        <v>0.94596999999999998</v>
      </c>
      <c r="M111" s="90">
        <v>0.94596999999999998</v>
      </c>
      <c r="N111" s="90">
        <v>0.94596999999999998</v>
      </c>
      <c r="O111" s="90">
        <v>0.94596999999999998</v>
      </c>
      <c r="P111" s="90">
        <v>0.94596999999999998</v>
      </c>
      <c r="Q111" s="90">
        <v>0.94596999999999998</v>
      </c>
      <c r="R111" s="90">
        <v>0.94596999999999998</v>
      </c>
      <c r="S111" s="90">
        <v>0.94596999999999998</v>
      </c>
      <c r="T111" s="90">
        <v>0.94596999999999998</v>
      </c>
      <c r="U111" s="90">
        <v>0.94596999999999998</v>
      </c>
      <c r="V111" s="90">
        <v>0.94596999999999998</v>
      </c>
      <c r="W111" s="90">
        <v>0.94596999999999998</v>
      </c>
      <c r="X111" s="90">
        <v>0.94596999999999998</v>
      </c>
      <c r="Y111" s="90">
        <v>0.94596999999999998</v>
      </c>
      <c r="Z111" s="90">
        <v>0.94596999999999998</v>
      </c>
      <c r="AA111" s="90">
        <v>0.94596999999999998</v>
      </c>
      <c r="AB111" s="90">
        <v>0.94596999999999998</v>
      </c>
      <c r="AC111" s="90">
        <v>0.94596999999999998</v>
      </c>
      <c r="AD111" s="91" t="s">
        <v>325</v>
      </c>
    </row>
    <row r="112" spans="1:30" s="33" customFormat="1" x14ac:dyDescent="0.35">
      <c r="A112" s="86" t="s">
        <v>61</v>
      </c>
      <c r="B112" s="90">
        <v>81</v>
      </c>
      <c r="C112" s="86">
        <v>0</v>
      </c>
      <c r="D112" s="86"/>
      <c r="E112" s="86"/>
      <c r="F112" s="90">
        <v>0.93138999999999994</v>
      </c>
      <c r="G112" s="90">
        <v>0.93138999999999994</v>
      </c>
      <c r="H112" s="90">
        <v>0.93138999999999994</v>
      </c>
      <c r="I112" s="90">
        <v>0.93138999999999994</v>
      </c>
      <c r="J112" s="90">
        <v>0.93138999999999994</v>
      </c>
      <c r="K112" s="90">
        <v>0.93138999999999994</v>
      </c>
      <c r="L112" s="90">
        <v>0.93138999999999994</v>
      </c>
      <c r="M112" s="90">
        <v>0.93138999999999994</v>
      </c>
      <c r="N112" s="90">
        <v>0.93138999999999994</v>
      </c>
      <c r="O112" s="90">
        <v>0.93138999999999994</v>
      </c>
      <c r="P112" s="90">
        <v>0.93138999999999994</v>
      </c>
      <c r="Q112" s="90">
        <v>0.93138999999999994</v>
      </c>
      <c r="R112" s="90">
        <v>0.93138999999999994</v>
      </c>
      <c r="S112" s="90">
        <v>0.93138999999999994</v>
      </c>
      <c r="T112" s="90">
        <v>0.93138999999999994</v>
      </c>
      <c r="U112" s="90">
        <v>0.93138999999999994</v>
      </c>
      <c r="V112" s="90">
        <v>0.93138999999999994</v>
      </c>
      <c r="W112" s="90">
        <v>0.93138999999999994</v>
      </c>
      <c r="X112" s="90">
        <v>0.93138999999999994</v>
      </c>
      <c r="Y112" s="90">
        <v>0.93138999999999994</v>
      </c>
      <c r="Z112" s="90">
        <v>0.93138999999999994</v>
      </c>
      <c r="AA112" s="90">
        <v>0.93138999999999994</v>
      </c>
      <c r="AB112" s="90">
        <v>0.93138999999999994</v>
      </c>
      <c r="AC112" s="90">
        <v>0.93138999999999994</v>
      </c>
      <c r="AD112" s="91" t="s">
        <v>326</v>
      </c>
    </row>
    <row r="113" spans="1:30" s="33" customFormat="1" x14ac:dyDescent="0.35">
      <c r="A113" s="86" t="s">
        <v>61</v>
      </c>
      <c r="B113" s="90">
        <v>82</v>
      </c>
      <c r="C113" s="86">
        <v>0</v>
      </c>
      <c r="D113" s="86"/>
      <c r="E113" s="86"/>
      <c r="F113" s="90">
        <v>0.96286000000000005</v>
      </c>
      <c r="G113" s="90">
        <v>0.96286000000000005</v>
      </c>
      <c r="H113" s="90">
        <v>0.96286000000000005</v>
      </c>
      <c r="I113" s="90">
        <v>0.96286000000000005</v>
      </c>
      <c r="J113" s="90">
        <v>0.96286000000000005</v>
      </c>
      <c r="K113" s="90">
        <v>0.96286000000000005</v>
      </c>
      <c r="L113" s="90">
        <v>0.96286000000000005</v>
      </c>
      <c r="M113" s="90">
        <v>0.96286000000000005</v>
      </c>
      <c r="N113" s="90">
        <v>0.96286000000000005</v>
      </c>
      <c r="O113" s="90">
        <v>0.96286000000000005</v>
      </c>
      <c r="P113" s="90">
        <v>0.96286000000000005</v>
      </c>
      <c r="Q113" s="90">
        <v>0.96286000000000005</v>
      </c>
      <c r="R113" s="90">
        <v>0.96286000000000005</v>
      </c>
      <c r="S113" s="90">
        <v>0.96286000000000005</v>
      </c>
      <c r="T113" s="90">
        <v>0.96286000000000005</v>
      </c>
      <c r="U113" s="90">
        <v>0.96286000000000005</v>
      </c>
      <c r="V113" s="90">
        <v>0.96286000000000005</v>
      </c>
      <c r="W113" s="90">
        <v>0.96286000000000005</v>
      </c>
      <c r="X113" s="90">
        <v>0.96286000000000005</v>
      </c>
      <c r="Y113" s="90">
        <v>0.96286000000000005</v>
      </c>
      <c r="Z113" s="90">
        <v>0.96286000000000005</v>
      </c>
      <c r="AA113" s="90">
        <v>0.96286000000000005</v>
      </c>
      <c r="AB113" s="90">
        <v>0.96286000000000005</v>
      </c>
      <c r="AC113" s="90">
        <v>0.96286000000000005</v>
      </c>
      <c r="AD113" s="91" t="s">
        <v>327</v>
      </c>
    </row>
    <row r="114" spans="1:30" s="33" customFormat="1" x14ac:dyDescent="0.35">
      <c r="A114" s="86" t="s">
        <v>61</v>
      </c>
      <c r="B114" s="90">
        <v>83</v>
      </c>
      <c r="C114" s="86">
        <v>0</v>
      </c>
      <c r="D114" s="86"/>
      <c r="E114" s="86"/>
      <c r="F114" s="90">
        <v>0.94543999999999995</v>
      </c>
      <c r="G114" s="90">
        <v>0.94543999999999995</v>
      </c>
      <c r="H114" s="90">
        <v>0.94543999999999995</v>
      </c>
      <c r="I114" s="90">
        <v>0.94543999999999995</v>
      </c>
      <c r="J114" s="90">
        <v>0.94543999999999995</v>
      </c>
      <c r="K114" s="90">
        <v>0.94543999999999995</v>
      </c>
      <c r="L114" s="90">
        <v>0.94543999999999995</v>
      </c>
      <c r="M114" s="90">
        <v>0.94543999999999995</v>
      </c>
      <c r="N114" s="90">
        <v>0.94543999999999995</v>
      </c>
      <c r="O114" s="90">
        <v>0.94543999999999995</v>
      </c>
      <c r="P114" s="90">
        <v>0.94543999999999995</v>
      </c>
      <c r="Q114" s="90">
        <v>0.94543999999999995</v>
      </c>
      <c r="R114" s="90">
        <v>0.94543999999999995</v>
      </c>
      <c r="S114" s="90">
        <v>0.94543999999999995</v>
      </c>
      <c r="T114" s="90">
        <v>0.94543999999999995</v>
      </c>
      <c r="U114" s="90">
        <v>0.94543999999999995</v>
      </c>
      <c r="V114" s="90">
        <v>0.94543999999999995</v>
      </c>
      <c r="W114" s="90">
        <v>0.94543999999999995</v>
      </c>
      <c r="X114" s="90">
        <v>0.94543999999999995</v>
      </c>
      <c r="Y114" s="90">
        <v>0.94543999999999995</v>
      </c>
      <c r="Z114" s="90">
        <v>0.94543999999999995</v>
      </c>
      <c r="AA114" s="90">
        <v>0.94543999999999995</v>
      </c>
      <c r="AB114" s="90">
        <v>0.94543999999999995</v>
      </c>
      <c r="AC114" s="90">
        <v>0.94543999999999995</v>
      </c>
      <c r="AD114" s="91" t="s">
        <v>328</v>
      </c>
    </row>
    <row r="115" spans="1:30" s="33" customFormat="1" x14ac:dyDescent="0.35">
      <c r="A115" s="86" t="s">
        <v>61</v>
      </c>
      <c r="B115" s="90">
        <v>85</v>
      </c>
      <c r="C115" s="86">
        <v>0</v>
      </c>
      <c r="D115" s="86"/>
      <c r="E115" s="86"/>
      <c r="F115" s="90">
        <v>0.91908999999999996</v>
      </c>
      <c r="G115" s="90">
        <v>0.91908999999999996</v>
      </c>
      <c r="H115" s="90">
        <v>0.91908999999999996</v>
      </c>
      <c r="I115" s="90">
        <v>0.91908999999999996</v>
      </c>
      <c r="J115" s="90">
        <v>0.91908999999999996</v>
      </c>
      <c r="K115" s="90">
        <v>0.91908999999999996</v>
      </c>
      <c r="L115" s="90">
        <v>0.91908999999999996</v>
      </c>
      <c r="M115" s="90">
        <v>0.91908999999999996</v>
      </c>
      <c r="N115" s="90">
        <v>0.91908999999999996</v>
      </c>
      <c r="O115" s="90">
        <v>0.91908999999999996</v>
      </c>
      <c r="P115" s="90">
        <v>0.91908999999999996</v>
      </c>
      <c r="Q115" s="90">
        <v>0.91908999999999996</v>
      </c>
      <c r="R115" s="90">
        <v>0.91908999999999996</v>
      </c>
      <c r="S115" s="90">
        <v>0.91908999999999996</v>
      </c>
      <c r="T115" s="90">
        <v>0.91908999999999996</v>
      </c>
      <c r="U115" s="90">
        <v>0.91908999999999996</v>
      </c>
      <c r="V115" s="90">
        <v>0.91908999999999996</v>
      </c>
      <c r="W115" s="90">
        <v>0.91908999999999996</v>
      </c>
      <c r="X115" s="90">
        <v>0.91908999999999996</v>
      </c>
      <c r="Y115" s="90">
        <v>0.91908999999999996</v>
      </c>
      <c r="Z115" s="90">
        <v>0.91908999999999996</v>
      </c>
      <c r="AA115" s="90">
        <v>0.91908999999999996</v>
      </c>
      <c r="AB115" s="90">
        <v>0.91908999999999996</v>
      </c>
      <c r="AC115" s="90">
        <v>0.91908999999999996</v>
      </c>
      <c r="AD115" s="91" t="s">
        <v>329</v>
      </c>
    </row>
    <row r="116" spans="1:30" s="33" customFormat="1" x14ac:dyDescent="0.35">
      <c r="A116" s="86" t="s">
        <v>61</v>
      </c>
      <c r="B116" s="90">
        <v>86</v>
      </c>
      <c r="C116" s="86">
        <v>0</v>
      </c>
      <c r="D116" s="86"/>
      <c r="E116" s="86"/>
      <c r="F116" s="90">
        <v>0.98006000000000004</v>
      </c>
      <c r="G116" s="90">
        <v>0.98006000000000004</v>
      </c>
      <c r="H116" s="90">
        <v>0.98006000000000004</v>
      </c>
      <c r="I116" s="90">
        <v>0.98006000000000004</v>
      </c>
      <c r="J116" s="90">
        <v>0.98006000000000004</v>
      </c>
      <c r="K116" s="90">
        <v>0.98006000000000004</v>
      </c>
      <c r="L116" s="90">
        <v>0.98006000000000004</v>
      </c>
      <c r="M116" s="90">
        <v>0.98006000000000004</v>
      </c>
      <c r="N116" s="90">
        <v>0.98006000000000004</v>
      </c>
      <c r="O116" s="90">
        <v>0.98006000000000004</v>
      </c>
      <c r="P116" s="90">
        <v>0.98006000000000004</v>
      </c>
      <c r="Q116" s="90">
        <v>0.98006000000000004</v>
      </c>
      <c r="R116" s="90">
        <v>0.98006000000000004</v>
      </c>
      <c r="S116" s="90">
        <v>0.98006000000000004</v>
      </c>
      <c r="T116" s="90">
        <v>0.98006000000000004</v>
      </c>
      <c r="U116" s="90">
        <v>0.98006000000000004</v>
      </c>
      <c r="V116" s="90">
        <v>0.98006000000000004</v>
      </c>
      <c r="W116" s="90">
        <v>0.98006000000000004</v>
      </c>
      <c r="X116" s="90">
        <v>0.98006000000000004</v>
      </c>
      <c r="Y116" s="90">
        <v>0.98006000000000004</v>
      </c>
      <c r="Z116" s="90">
        <v>0.98006000000000004</v>
      </c>
      <c r="AA116" s="90">
        <v>0.98006000000000004</v>
      </c>
      <c r="AB116" s="90">
        <v>0.98006000000000004</v>
      </c>
      <c r="AC116" s="90">
        <v>0.98006000000000004</v>
      </c>
      <c r="AD116" s="91" t="s">
        <v>330</v>
      </c>
    </row>
    <row r="117" spans="1:30" s="33" customFormat="1" x14ac:dyDescent="0.35">
      <c r="A117" s="86" t="s">
        <v>61</v>
      </c>
      <c r="B117" s="90">
        <v>88</v>
      </c>
      <c r="C117" s="86">
        <v>0</v>
      </c>
      <c r="D117" s="86"/>
      <c r="E117" s="86"/>
      <c r="F117" s="90">
        <v>0.94708000000000003</v>
      </c>
      <c r="G117" s="90">
        <v>0.94708000000000003</v>
      </c>
      <c r="H117" s="90">
        <v>0.94708000000000003</v>
      </c>
      <c r="I117" s="90">
        <v>0.94708000000000003</v>
      </c>
      <c r="J117" s="90">
        <v>0.94708000000000003</v>
      </c>
      <c r="K117" s="90">
        <v>0.94708000000000003</v>
      </c>
      <c r="L117" s="90">
        <v>0.94708000000000003</v>
      </c>
      <c r="M117" s="90">
        <v>0.94708000000000003</v>
      </c>
      <c r="N117" s="90">
        <v>0.94708000000000003</v>
      </c>
      <c r="O117" s="90">
        <v>0.94708000000000003</v>
      </c>
      <c r="P117" s="90">
        <v>0.94708000000000003</v>
      </c>
      <c r="Q117" s="90">
        <v>0.94708000000000003</v>
      </c>
      <c r="R117" s="90">
        <v>0.94708000000000003</v>
      </c>
      <c r="S117" s="90">
        <v>0.94708000000000003</v>
      </c>
      <c r="T117" s="90">
        <v>0.94708000000000003</v>
      </c>
      <c r="U117" s="90">
        <v>0.94708000000000003</v>
      </c>
      <c r="V117" s="90">
        <v>0.94708000000000003</v>
      </c>
      <c r="W117" s="90">
        <v>0.94708000000000003</v>
      </c>
      <c r="X117" s="90">
        <v>0.94708000000000003</v>
      </c>
      <c r="Y117" s="90">
        <v>0.94708000000000003</v>
      </c>
      <c r="Z117" s="90">
        <v>0.94708000000000003</v>
      </c>
      <c r="AA117" s="90">
        <v>0.94708000000000003</v>
      </c>
      <c r="AB117" s="90">
        <v>0.94708000000000003</v>
      </c>
      <c r="AC117" s="90">
        <v>0.94708000000000003</v>
      </c>
      <c r="AD117" s="91" t="s">
        <v>331</v>
      </c>
    </row>
    <row r="118" spans="1:30" s="33" customFormat="1" x14ac:dyDescent="0.35">
      <c r="A118" s="86" t="s">
        <v>61</v>
      </c>
      <c r="B118" s="90">
        <v>89</v>
      </c>
      <c r="C118" s="86">
        <v>0</v>
      </c>
      <c r="D118" s="86"/>
      <c r="E118" s="86"/>
      <c r="F118" s="90">
        <v>0.98751</v>
      </c>
      <c r="G118" s="90">
        <v>0.98751</v>
      </c>
      <c r="H118" s="90">
        <v>0.98751</v>
      </c>
      <c r="I118" s="90">
        <v>0.98751</v>
      </c>
      <c r="J118" s="90">
        <v>0.98751</v>
      </c>
      <c r="K118" s="90">
        <v>0.98751</v>
      </c>
      <c r="L118" s="90">
        <v>0.98751</v>
      </c>
      <c r="M118" s="90">
        <v>0.98751</v>
      </c>
      <c r="N118" s="90">
        <v>0.98751</v>
      </c>
      <c r="O118" s="90">
        <v>0.98751</v>
      </c>
      <c r="P118" s="90">
        <v>0.98751</v>
      </c>
      <c r="Q118" s="90">
        <v>0.98751</v>
      </c>
      <c r="R118" s="90">
        <v>0.98751</v>
      </c>
      <c r="S118" s="90">
        <v>0.98751</v>
      </c>
      <c r="T118" s="90">
        <v>0.98751</v>
      </c>
      <c r="U118" s="90">
        <v>0.98751</v>
      </c>
      <c r="V118" s="90">
        <v>0.98751</v>
      </c>
      <c r="W118" s="90">
        <v>0.98751</v>
      </c>
      <c r="X118" s="90">
        <v>0.98751</v>
      </c>
      <c r="Y118" s="90">
        <v>0.98751</v>
      </c>
      <c r="Z118" s="90">
        <v>0.98751</v>
      </c>
      <c r="AA118" s="90">
        <v>0.98751</v>
      </c>
      <c r="AB118" s="90">
        <v>0.98751</v>
      </c>
      <c r="AC118" s="90">
        <v>0.98751</v>
      </c>
      <c r="AD118" s="91" t="s">
        <v>332</v>
      </c>
    </row>
    <row r="119" spans="1:30" s="33" customFormat="1" x14ac:dyDescent="0.35">
      <c r="A119" s="86" t="s">
        <v>61</v>
      </c>
      <c r="B119" s="90">
        <v>90</v>
      </c>
      <c r="C119" s="86">
        <v>0</v>
      </c>
      <c r="D119" s="86"/>
      <c r="E119" s="86"/>
      <c r="F119" s="90">
        <v>0.97660999999999998</v>
      </c>
      <c r="G119" s="90">
        <v>0.97660999999999998</v>
      </c>
      <c r="H119" s="90">
        <v>0.97660999999999998</v>
      </c>
      <c r="I119" s="90">
        <v>0.97660999999999998</v>
      </c>
      <c r="J119" s="90">
        <v>0.97660999999999998</v>
      </c>
      <c r="K119" s="90">
        <v>0.97660999999999998</v>
      </c>
      <c r="L119" s="90">
        <v>0.97660999999999998</v>
      </c>
      <c r="M119" s="90">
        <v>0.97660999999999998</v>
      </c>
      <c r="N119" s="90">
        <v>0.97660999999999998</v>
      </c>
      <c r="O119" s="90">
        <v>0.97660999999999998</v>
      </c>
      <c r="P119" s="90">
        <v>0.97660999999999998</v>
      </c>
      <c r="Q119" s="90">
        <v>0.97660999999999998</v>
      </c>
      <c r="R119" s="90">
        <v>0.97660999999999998</v>
      </c>
      <c r="S119" s="90">
        <v>0.97660999999999998</v>
      </c>
      <c r="T119" s="90">
        <v>0.97660999999999998</v>
      </c>
      <c r="U119" s="90">
        <v>0.97660999999999998</v>
      </c>
      <c r="V119" s="90">
        <v>0.97660999999999998</v>
      </c>
      <c r="W119" s="90">
        <v>0.97660999999999998</v>
      </c>
      <c r="X119" s="90">
        <v>0.97660999999999998</v>
      </c>
      <c r="Y119" s="90">
        <v>0.97660999999999998</v>
      </c>
      <c r="Z119" s="90">
        <v>0.97660999999999998</v>
      </c>
      <c r="AA119" s="90">
        <v>0.97660999999999998</v>
      </c>
      <c r="AB119" s="90">
        <v>0.97660999999999998</v>
      </c>
      <c r="AC119" s="90">
        <v>0.97660999999999998</v>
      </c>
      <c r="AD119" s="91" t="s">
        <v>333</v>
      </c>
    </row>
    <row r="120" spans="1:30" s="33" customFormat="1" x14ac:dyDescent="0.35">
      <c r="A120" s="86" t="s">
        <v>61</v>
      </c>
      <c r="B120" s="90">
        <v>91</v>
      </c>
      <c r="C120" s="86">
        <v>0</v>
      </c>
      <c r="D120" s="86"/>
      <c r="E120" s="86"/>
      <c r="F120" s="90">
        <v>0.97799000000000003</v>
      </c>
      <c r="G120" s="90">
        <v>0.97799000000000003</v>
      </c>
      <c r="H120" s="90">
        <v>0.97799000000000003</v>
      </c>
      <c r="I120" s="90">
        <v>0.97799000000000003</v>
      </c>
      <c r="J120" s="90">
        <v>0.97799000000000003</v>
      </c>
      <c r="K120" s="90">
        <v>0.97799000000000003</v>
      </c>
      <c r="L120" s="90">
        <v>0.97799000000000003</v>
      </c>
      <c r="M120" s="90">
        <v>0.97799000000000003</v>
      </c>
      <c r="N120" s="90">
        <v>0.97799000000000003</v>
      </c>
      <c r="O120" s="90">
        <v>0.97799000000000003</v>
      </c>
      <c r="P120" s="90">
        <v>0.97799000000000003</v>
      </c>
      <c r="Q120" s="90">
        <v>0.97799000000000003</v>
      </c>
      <c r="R120" s="90">
        <v>0.97799000000000003</v>
      </c>
      <c r="S120" s="90">
        <v>0.97799000000000003</v>
      </c>
      <c r="T120" s="90">
        <v>0.97799000000000003</v>
      </c>
      <c r="U120" s="90">
        <v>0.97799000000000003</v>
      </c>
      <c r="V120" s="90">
        <v>0.97799000000000003</v>
      </c>
      <c r="W120" s="90">
        <v>0.97799000000000003</v>
      </c>
      <c r="X120" s="90">
        <v>0.97799000000000003</v>
      </c>
      <c r="Y120" s="90">
        <v>0.97799000000000003</v>
      </c>
      <c r="Z120" s="90">
        <v>0.97799000000000003</v>
      </c>
      <c r="AA120" s="90">
        <v>0.97799000000000003</v>
      </c>
      <c r="AB120" s="90">
        <v>0.97799000000000003</v>
      </c>
      <c r="AC120" s="90">
        <v>0.97799000000000003</v>
      </c>
      <c r="AD120" s="91" t="s">
        <v>334</v>
      </c>
    </row>
    <row r="121" spans="1:30" s="33" customFormat="1" x14ac:dyDescent="0.35">
      <c r="A121" s="86" t="s">
        <v>61</v>
      </c>
      <c r="B121" s="90">
        <v>92</v>
      </c>
      <c r="C121" s="86">
        <v>0</v>
      </c>
      <c r="D121" s="86"/>
      <c r="E121" s="86"/>
      <c r="F121" s="90">
        <v>0.97174000000000005</v>
      </c>
      <c r="G121" s="90">
        <v>0.97174000000000005</v>
      </c>
      <c r="H121" s="90">
        <v>0.97174000000000005</v>
      </c>
      <c r="I121" s="90">
        <v>0.97174000000000005</v>
      </c>
      <c r="J121" s="90">
        <v>0.97174000000000005</v>
      </c>
      <c r="K121" s="90">
        <v>0.97174000000000005</v>
      </c>
      <c r="L121" s="90">
        <v>0.97174000000000005</v>
      </c>
      <c r="M121" s="90">
        <v>0.97174000000000005</v>
      </c>
      <c r="N121" s="90">
        <v>0.97174000000000005</v>
      </c>
      <c r="O121" s="90">
        <v>0.97174000000000005</v>
      </c>
      <c r="P121" s="90">
        <v>0.97174000000000005</v>
      </c>
      <c r="Q121" s="90">
        <v>0.97174000000000005</v>
      </c>
      <c r="R121" s="90">
        <v>0.97174000000000005</v>
      </c>
      <c r="S121" s="90">
        <v>0.97174000000000005</v>
      </c>
      <c r="T121" s="90">
        <v>0.97174000000000005</v>
      </c>
      <c r="U121" s="90">
        <v>0.97174000000000005</v>
      </c>
      <c r="V121" s="90">
        <v>0.97174000000000005</v>
      </c>
      <c r="W121" s="90">
        <v>0.97174000000000005</v>
      </c>
      <c r="X121" s="90">
        <v>0.97174000000000005</v>
      </c>
      <c r="Y121" s="90">
        <v>0.97174000000000005</v>
      </c>
      <c r="Z121" s="90">
        <v>0.97174000000000005</v>
      </c>
      <c r="AA121" s="90">
        <v>0.97174000000000005</v>
      </c>
      <c r="AB121" s="90">
        <v>0.97174000000000005</v>
      </c>
      <c r="AC121" s="90">
        <v>0.97174000000000005</v>
      </c>
      <c r="AD121" s="91" t="s">
        <v>335</v>
      </c>
    </row>
    <row r="122" spans="1:30" s="33" customFormat="1" x14ac:dyDescent="0.35">
      <c r="A122" s="86" t="s">
        <v>61</v>
      </c>
      <c r="B122" s="90">
        <v>93</v>
      </c>
      <c r="C122" s="86">
        <v>0</v>
      </c>
      <c r="D122" s="86"/>
      <c r="E122" s="86"/>
      <c r="F122" s="90">
        <v>0.91635999999999995</v>
      </c>
      <c r="G122" s="90">
        <v>0.91635999999999995</v>
      </c>
      <c r="H122" s="90">
        <v>0.91635999999999995</v>
      </c>
      <c r="I122" s="90">
        <v>0.91635999999999995</v>
      </c>
      <c r="J122" s="90">
        <v>0.91635999999999995</v>
      </c>
      <c r="K122" s="90">
        <v>0.91635999999999995</v>
      </c>
      <c r="L122" s="90">
        <v>0.91635999999999995</v>
      </c>
      <c r="M122" s="90">
        <v>0.91635999999999995</v>
      </c>
      <c r="N122" s="90">
        <v>0.91635999999999995</v>
      </c>
      <c r="O122" s="90">
        <v>0.91635999999999995</v>
      </c>
      <c r="P122" s="90">
        <v>0.91635999999999995</v>
      </c>
      <c r="Q122" s="90">
        <v>0.91635999999999995</v>
      </c>
      <c r="R122" s="90">
        <v>0.91635999999999995</v>
      </c>
      <c r="S122" s="90">
        <v>0.91635999999999995</v>
      </c>
      <c r="T122" s="90">
        <v>0.91635999999999995</v>
      </c>
      <c r="U122" s="90">
        <v>0.91635999999999995</v>
      </c>
      <c r="V122" s="90">
        <v>0.91635999999999995</v>
      </c>
      <c r="W122" s="90">
        <v>0.91635999999999995</v>
      </c>
      <c r="X122" s="90">
        <v>0.91635999999999995</v>
      </c>
      <c r="Y122" s="90">
        <v>0.91635999999999995</v>
      </c>
      <c r="Z122" s="90">
        <v>0.91635999999999995</v>
      </c>
      <c r="AA122" s="90">
        <v>0.91635999999999995</v>
      </c>
      <c r="AB122" s="90">
        <v>0.91635999999999995</v>
      </c>
      <c r="AC122" s="90">
        <v>0.91635999999999995</v>
      </c>
      <c r="AD122" s="91" t="s">
        <v>336</v>
      </c>
    </row>
    <row r="123" spans="1:30" s="33" customFormat="1" x14ac:dyDescent="0.35">
      <c r="A123" s="86" t="s">
        <v>61</v>
      </c>
      <c r="B123" s="90">
        <v>94</v>
      </c>
      <c r="C123" s="86">
        <v>0</v>
      </c>
      <c r="D123" s="86"/>
      <c r="E123" s="86"/>
      <c r="F123" s="90">
        <v>0.98612</v>
      </c>
      <c r="G123" s="90">
        <v>0.98612</v>
      </c>
      <c r="H123" s="90">
        <v>0.98612</v>
      </c>
      <c r="I123" s="90">
        <v>0.98612</v>
      </c>
      <c r="J123" s="90">
        <v>0.98612</v>
      </c>
      <c r="K123" s="90">
        <v>0.98612</v>
      </c>
      <c r="L123" s="90">
        <v>0.98612</v>
      </c>
      <c r="M123" s="90">
        <v>0.98612</v>
      </c>
      <c r="N123" s="90">
        <v>0.98612</v>
      </c>
      <c r="O123" s="90">
        <v>0.98612</v>
      </c>
      <c r="P123" s="90">
        <v>0.98612</v>
      </c>
      <c r="Q123" s="90">
        <v>0.98612</v>
      </c>
      <c r="R123" s="90">
        <v>0.98612</v>
      </c>
      <c r="S123" s="90">
        <v>0.98612</v>
      </c>
      <c r="T123" s="90">
        <v>0.98612</v>
      </c>
      <c r="U123" s="90">
        <v>0.98612</v>
      </c>
      <c r="V123" s="90">
        <v>0.98612</v>
      </c>
      <c r="W123" s="90">
        <v>0.98612</v>
      </c>
      <c r="X123" s="90">
        <v>0.98612</v>
      </c>
      <c r="Y123" s="90">
        <v>0.98612</v>
      </c>
      <c r="Z123" s="90">
        <v>0.98612</v>
      </c>
      <c r="AA123" s="90">
        <v>0.98612</v>
      </c>
      <c r="AB123" s="90">
        <v>0.98612</v>
      </c>
      <c r="AC123" s="90">
        <v>0.98612</v>
      </c>
      <c r="AD123" s="91" t="s">
        <v>337</v>
      </c>
    </row>
    <row r="124" spans="1:30" s="33" customFormat="1" x14ac:dyDescent="0.35">
      <c r="A124" s="86" t="s">
        <v>61</v>
      </c>
      <c r="B124" s="90">
        <v>95</v>
      </c>
      <c r="C124" s="86">
        <v>0</v>
      </c>
      <c r="D124" s="86"/>
      <c r="E124" s="86"/>
      <c r="F124" s="90">
        <v>0.96186000000000005</v>
      </c>
      <c r="G124" s="90">
        <v>0.96186000000000005</v>
      </c>
      <c r="H124" s="90">
        <v>0.96186000000000005</v>
      </c>
      <c r="I124" s="90">
        <v>0.96186000000000005</v>
      </c>
      <c r="J124" s="90">
        <v>0.96186000000000005</v>
      </c>
      <c r="K124" s="90">
        <v>0.96186000000000005</v>
      </c>
      <c r="L124" s="90">
        <v>0.96186000000000005</v>
      </c>
      <c r="M124" s="90">
        <v>0.96186000000000005</v>
      </c>
      <c r="N124" s="90">
        <v>0.96186000000000005</v>
      </c>
      <c r="O124" s="90">
        <v>0.96186000000000005</v>
      </c>
      <c r="P124" s="90">
        <v>0.96186000000000005</v>
      </c>
      <c r="Q124" s="90">
        <v>0.96186000000000005</v>
      </c>
      <c r="R124" s="90">
        <v>0.96186000000000005</v>
      </c>
      <c r="S124" s="90">
        <v>0.96186000000000005</v>
      </c>
      <c r="T124" s="90">
        <v>0.96186000000000005</v>
      </c>
      <c r="U124" s="90">
        <v>0.96186000000000005</v>
      </c>
      <c r="V124" s="90">
        <v>0.96186000000000005</v>
      </c>
      <c r="W124" s="90">
        <v>0.96186000000000005</v>
      </c>
      <c r="X124" s="90">
        <v>0.96186000000000005</v>
      </c>
      <c r="Y124" s="90">
        <v>0.96186000000000005</v>
      </c>
      <c r="Z124" s="90">
        <v>0.96186000000000005</v>
      </c>
      <c r="AA124" s="90">
        <v>0.96186000000000005</v>
      </c>
      <c r="AB124" s="90">
        <v>0.96186000000000005</v>
      </c>
      <c r="AC124" s="90">
        <v>0.96186000000000005</v>
      </c>
      <c r="AD124" s="91" t="s">
        <v>338</v>
      </c>
    </row>
    <row r="125" spans="1:30" s="33" customFormat="1" x14ac:dyDescent="0.35">
      <c r="A125" s="86" t="s">
        <v>61</v>
      </c>
      <c r="B125" s="90">
        <v>97</v>
      </c>
      <c r="C125" s="86">
        <v>0</v>
      </c>
      <c r="D125" s="86"/>
      <c r="E125" s="86"/>
      <c r="F125" s="90">
        <v>0.97658</v>
      </c>
      <c r="G125" s="90">
        <v>0.97658</v>
      </c>
      <c r="H125" s="90">
        <v>0.97658</v>
      </c>
      <c r="I125" s="90">
        <v>0.97658</v>
      </c>
      <c r="J125" s="90">
        <v>0.97658</v>
      </c>
      <c r="K125" s="90">
        <v>0.97658</v>
      </c>
      <c r="L125" s="90">
        <v>0.97658</v>
      </c>
      <c r="M125" s="90">
        <v>0.97658</v>
      </c>
      <c r="N125" s="90">
        <v>0.97658</v>
      </c>
      <c r="O125" s="90">
        <v>0.97658</v>
      </c>
      <c r="P125" s="90">
        <v>0.97658</v>
      </c>
      <c r="Q125" s="90">
        <v>0.97658</v>
      </c>
      <c r="R125" s="90">
        <v>0.97658</v>
      </c>
      <c r="S125" s="90">
        <v>0.97658</v>
      </c>
      <c r="T125" s="90">
        <v>0.97658</v>
      </c>
      <c r="U125" s="90">
        <v>0.97658</v>
      </c>
      <c r="V125" s="90">
        <v>0.97658</v>
      </c>
      <c r="W125" s="90">
        <v>0.97658</v>
      </c>
      <c r="X125" s="90">
        <v>0.97658</v>
      </c>
      <c r="Y125" s="90">
        <v>0.97658</v>
      </c>
      <c r="Z125" s="90">
        <v>0.97658</v>
      </c>
      <c r="AA125" s="90">
        <v>0.97658</v>
      </c>
      <c r="AB125" s="90">
        <v>0.97658</v>
      </c>
      <c r="AC125" s="90">
        <v>0.97658</v>
      </c>
      <c r="AD125" s="91" t="s">
        <v>339</v>
      </c>
    </row>
    <row r="126" spans="1:30" s="33" customFormat="1" x14ac:dyDescent="0.35">
      <c r="A126" s="86" t="s">
        <v>61</v>
      </c>
      <c r="B126" s="90">
        <v>98</v>
      </c>
      <c r="C126" s="86">
        <v>0</v>
      </c>
      <c r="D126" s="86"/>
      <c r="E126" s="86"/>
      <c r="F126" s="90">
        <v>0.95450000000000002</v>
      </c>
      <c r="G126" s="90">
        <v>0.95450000000000002</v>
      </c>
      <c r="H126" s="90">
        <v>0.95450000000000002</v>
      </c>
      <c r="I126" s="90">
        <v>0.95450000000000002</v>
      </c>
      <c r="J126" s="90">
        <v>0.95450000000000002</v>
      </c>
      <c r="K126" s="90">
        <v>0.95450000000000002</v>
      </c>
      <c r="L126" s="90">
        <v>0.95450000000000002</v>
      </c>
      <c r="M126" s="90">
        <v>0.95450000000000002</v>
      </c>
      <c r="N126" s="90">
        <v>0.95450000000000002</v>
      </c>
      <c r="O126" s="90">
        <v>0.95450000000000002</v>
      </c>
      <c r="P126" s="90">
        <v>0.95450000000000002</v>
      </c>
      <c r="Q126" s="90">
        <v>0.95450000000000002</v>
      </c>
      <c r="R126" s="90">
        <v>0.95450000000000002</v>
      </c>
      <c r="S126" s="90">
        <v>0.95450000000000002</v>
      </c>
      <c r="T126" s="90">
        <v>0.95450000000000002</v>
      </c>
      <c r="U126" s="90">
        <v>0.95450000000000002</v>
      </c>
      <c r="V126" s="90">
        <v>0.95450000000000002</v>
      </c>
      <c r="W126" s="90">
        <v>0.95450000000000002</v>
      </c>
      <c r="X126" s="90">
        <v>0.95450000000000002</v>
      </c>
      <c r="Y126" s="90">
        <v>0.95450000000000002</v>
      </c>
      <c r="Z126" s="90">
        <v>0.95450000000000002</v>
      </c>
      <c r="AA126" s="90">
        <v>0.95450000000000002</v>
      </c>
      <c r="AB126" s="90">
        <v>0.95450000000000002</v>
      </c>
      <c r="AC126" s="90">
        <v>0.95450000000000002</v>
      </c>
      <c r="AD126" s="91" t="s">
        <v>340</v>
      </c>
    </row>
    <row r="127" spans="1:30" s="33" customFormat="1" x14ac:dyDescent="0.35">
      <c r="A127" s="86" t="s">
        <v>61</v>
      </c>
      <c r="B127" s="90">
        <v>99</v>
      </c>
      <c r="C127" s="86">
        <v>0</v>
      </c>
      <c r="D127" s="86"/>
      <c r="E127" s="86"/>
      <c r="F127" s="90">
        <v>0.95054000000000005</v>
      </c>
      <c r="G127" s="90">
        <v>0.95054000000000005</v>
      </c>
      <c r="H127" s="90">
        <v>0.95054000000000005</v>
      </c>
      <c r="I127" s="90">
        <v>0.95054000000000005</v>
      </c>
      <c r="J127" s="90">
        <v>0.95054000000000005</v>
      </c>
      <c r="K127" s="90">
        <v>0.95054000000000005</v>
      </c>
      <c r="L127" s="90">
        <v>0.95054000000000005</v>
      </c>
      <c r="M127" s="90">
        <v>0.95054000000000005</v>
      </c>
      <c r="N127" s="90">
        <v>0.95054000000000005</v>
      </c>
      <c r="O127" s="90">
        <v>0.95054000000000005</v>
      </c>
      <c r="P127" s="90">
        <v>0.95054000000000005</v>
      </c>
      <c r="Q127" s="90">
        <v>0.95054000000000005</v>
      </c>
      <c r="R127" s="90">
        <v>0.95054000000000005</v>
      </c>
      <c r="S127" s="90">
        <v>0.95054000000000005</v>
      </c>
      <c r="T127" s="90">
        <v>0.95054000000000005</v>
      </c>
      <c r="U127" s="90">
        <v>0.95054000000000005</v>
      </c>
      <c r="V127" s="90">
        <v>0.95054000000000005</v>
      </c>
      <c r="W127" s="90">
        <v>0.95054000000000005</v>
      </c>
      <c r="X127" s="90">
        <v>0.95054000000000005</v>
      </c>
      <c r="Y127" s="90">
        <v>0.95054000000000005</v>
      </c>
      <c r="Z127" s="90">
        <v>0.95054000000000005</v>
      </c>
      <c r="AA127" s="90">
        <v>0.95054000000000005</v>
      </c>
      <c r="AB127" s="90">
        <v>0.95054000000000005</v>
      </c>
      <c r="AC127" s="90">
        <v>0.95054000000000005</v>
      </c>
      <c r="AD127" s="91" t="s">
        <v>341</v>
      </c>
    </row>
    <row r="128" spans="1:30" s="33" customFormat="1" x14ac:dyDescent="0.35">
      <c r="A128" s="86" t="s">
        <v>61</v>
      </c>
      <c r="B128" s="90">
        <v>101</v>
      </c>
      <c r="C128" s="86">
        <v>0</v>
      </c>
      <c r="D128" s="86"/>
      <c r="E128" s="86"/>
      <c r="F128" s="90">
        <v>0.94430000000000003</v>
      </c>
      <c r="G128" s="90">
        <v>0.94430000000000003</v>
      </c>
      <c r="H128" s="90">
        <v>0.94430000000000003</v>
      </c>
      <c r="I128" s="90">
        <v>0.94430000000000003</v>
      </c>
      <c r="J128" s="90">
        <v>0.94430000000000003</v>
      </c>
      <c r="K128" s="90">
        <v>0.94430000000000003</v>
      </c>
      <c r="L128" s="90">
        <v>0.94430000000000003</v>
      </c>
      <c r="M128" s="90">
        <v>0.94430000000000003</v>
      </c>
      <c r="N128" s="90">
        <v>0.94430000000000003</v>
      </c>
      <c r="O128" s="90">
        <v>0.94430000000000003</v>
      </c>
      <c r="P128" s="90">
        <v>0.94430000000000003</v>
      </c>
      <c r="Q128" s="90">
        <v>0.94430000000000003</v>
      </c>
      <c r="R128" s="90">
        <v>0.94430000000000003</v>
      </c>
      <c r="S128" s="90">
        <v>0.94430000000000003</v>
      </c>
      <c r="T128" s="90">
        <v>0.94430000000000003</v>
      </c>
      <c r="U128" s="90">
        <v>0.94430000000000003</v>
      </c>
      <c r="V128" s="90">
        <v>0.94430000000000003</v>
      </c>
      <c r="W128" s="90">
        <v>0.94430000000000003</v>
      </c>
      <c r="X128" s="90">
        <v>0.94430000000000003</v>
      </c>
      <c r="Y128" s="90">
        <v>0.94430000000000003</v>
      </c>
      <c r="Z128" s="90">
        <v>0.94430000000000003</v>
      </c>
      <c r="AA128" s="90">
        <v>0.94430000000000003</v>
      </c>
      <c r="AB128" s="90">
        <v>0.94430000000000003</v>
      </c>
      <c r="AC128" s="90">
        <v>0.94430000000000003</v>
      </c>
      <c r="AD128" s="91" t="s">
        <v>342</v>
      </c>
    </row>
    <row r="129" spans="1:30" s="33" customFormat="1" x14ac:dyDescent="0.35">
      <c r="A129" s="86" t="s">
        <v>61</v>
      </c>
      <c r="B129" s="90">
        <v>102</v>
      </c>
      <c r="C129" s="86">
        <v>0</v>
      </c>
      <c r="D129" s="86"/>
      <c r="E129" s="86"/>
      <c r="F129" s="90">
        <v>0.95511999999999997</v>
      </c>
      <c r="G129" s="90">
        <v>0.95511999999999997</v>
      </c>
      <c r="H129" s="90">
        <v>0.95511999999999997</v>
      </c>
      <c r="I129" s="90">
        <v>0.95511999999999997</v>
      </c>
      <c r="J129" s="90">
        <v>0.95511999999999997</v>
      </c>
      <c r="K129" s="90">
        <v>0.95511999999999997</v>
      </c>
      <c r="L129" s="90">
        <v>0.95511999999999997</v>
      </c>
      <c r="M129" s="90">
        <v>0.95511999999999997</v>
      </c>
      <c r="N129" s="90">
        <v>0.95511999999999997</v>
      </c>
      <c r="O129" s="90">
        <v>0.95511999999999997</v>
      </c>
      <c r="P129" s="90">
        <v>0.95511999999999997</v>
      </c>
      <c r="Q129" s="90">
        <v>0.95511999999999997</v>
      </c>
      <c r="R129" s="90">
        <v>0.95511999999999997</v>
      </c>
      <c r="S129" s="90">
        <v>0.95511999999999997</v>
      </c>
      <c r="T129" s="90">
        <v>0.95511999999999997</v>
      </c>
      <c r="U129" s="90">
        <v>0.95511999999999997</v>
      </c>
      <c r="V129" s="90">
        <v>0.95511999999999997</v>
      </c>
      <c r="W129" s="90">
        <v>0.95511999999999997</v>
      </c>
      <c r="X129" s="90">
        <v>0.95511999999999997</v>
      </c>
      <c r="Y129" s="90">
        <v>0.95511999999999997</v>
      </c>
      <c r="Z129" s="90">
        <v>0.95511999999999997</v>
      </c>
      <c r="AA129" s="90">
        <v>0.95511999999999997</v>
      </c>
      <c r="AB129" s="90">
        <v>0.95511999999999997</v>
      </c>
      <c r="AC129" s="90">
        <v>0.95511999999999997</v>
      </c>
      <c r="AD129" s="91" t="s">
        <v>343</v>
      </c>
    </row>
    <row r="130" spans="1:30" s="33" customFormat="1" x14ac:dyDescent="0.35">
      <c r="A130" s="86" t="s">
        <v>61</v>
      </c>
      <c r="B130" s="90">
        <v>103</v>
      </c>
      <c r="C130" s="86">
        <v>0</v>
      </c>
      <c r="D130" s="86"/>
      <c r="E130" s="86"/>
      <c r="F130" s="90">
        <v>0.97394000000000003</v>
      </c>
      <c r="G130" s="90">
        <v>0.97394000000000003</v>
      </c>
      <c r="H130" s="90">
        <v>0.97394000000000003</v>
      </c>
      <c r="I130" s="90">
        <v>0.97394000000000003</v>
      </c>
      <c r="J130" s="90">
        <v>0.97394000000000003</v>
      </c>
      <c r="K130" s="90">
        <v>0.97394000000000003</v>
      </c>
      <c r="L130" s="90">
        <v>0.97394000000000003</v>
      </c>
      <c r="M130" s="90">
        <v>0.97394000000000003</v>
      </c>
      <c r="N130" s="90">
        <v>0.97394000000000003</v>
      </c>
      <c r="O130" s="90">
        <v>0.97394000000000003</v>
      </c>
      <c r="P130" s="90">
        <v>0.97394000000000003</v>
      </c>
      <c r="Q130" s="90">
        <v>0.97394000000000003</v>
      </c>
      <c r="R130" s="90">
        <v>0.97394000000000003</v>
      </c>
      <c r="S130" s="90">
        <v>0.97394000000000003</v>
      </c>
      <c r="T130" s="90">
        <v>0.97394000000000003</v>
      </c>
      <c r="U130" s="90">
        <v>0.97394000000000003</v>
      </c>
      <c r="V130" s="90">
        <v>0.97394000000000003</v>
      </c>
      <c r="W130" s="90">
        <v>0.97394000000000003</v>
      </c>
      <c r="X130" s="90">
        <v>0.97394000000000003</v>
      </c>
      <c r="Y130" s="90">
        <v>0.97394000000000003</v>
      </c>
      <c r="Z130" s="90">
        <v>0.97394000000000003</v>
      </c>
      <c r="AA130" s="90">
        <v>0.97394000000000003</v>
      </c>
      <c r="AB130" s="90">
        <v>0.97394000000000003</v>
      </c>
      <c r="AC130" s="90">
        <v>0.97394000000000003</v>
      </c>
      <c r="AD130" s="91" t="s">
        <v>344</v>
      </c>
    </row>
    <row r="131" spans="1:30" s="33" customFormat="1" x14ac:dyDescent="0.35">
      <c r="A131" s="86" t="s">
        <v>61</v>
      </c>
      <c r="B131" s="90">
        <v>105</v>
      </c>
      <c r="C131" s="86">
        <v>0</v>
      </c>
      <c r="D131" s="86"/>
      <c r="E131" s="86"/>
      <c r="F131" s="90">
        <v>1</v>
      </c>
      <c r="G131" s="90">
        <v>1</v>
      </c>
      <c r="H131" s="90">
        <v>1</v>
      </c>
      <c r="I131" s="90">
        <v>1</v>
      </c>
      <c r="J131" s="90">
        <v>1</v>
      </c>
      <c r="K131" s="90">
        <v>1</v>
      </c>
      <c r="L131" s="90">
        <v>1</v>
      </c>
      <c r="M131" s="90">
        <v>1</v>
      </c>
      <c r="N131" s="90">
        <v>1</v>
      </c>
      <c r="O131" s="90">
        <v>1</v>
      </c>
      <c r="P131" s="90">
        <v>1</v>
      </c>
      <c r="Q131" s="90">
        <v>1</v>
      </c>
      <c r="R131" s="90">
        <v>1</v>
      </c>
      <c r="S131" s="90">
        <v>1</v>
      </c>
      <c r="T131" s="90">
        <v>1</v>
      </c>
      <c r="U131" s="90">
        <v>1</v>
      </c>
      <c r="V131" s="90">
        <v>1</v>
      </c>
      <c r="W131" s="90">
        <v>1</v>
      </c>
      <c r="X131" s="90">
        <v>1</v>
      </c>
      <c r="Y131" s="90">
        <v>1</v>
      </c>
      <c r="Z131" s="90">
        <v>1</v>
      </c>
      <c r="AA131" s="90">
        <v>1</v>
      </c>
      <c r="AB131" s="90">
        <v>1</v>
      </c>
      <c r="AC131" s="90">
        <v>1</v>
      </c>
      <c r="AD131" s="91" t="s">
        <v>345</v>
      </c>
    </row>
    <row r="132" spans="1:30" s="33" customFormat="1" x14ac:dyDescent="0.35">
      <c r="A132" s="86" t="s">
        <v>61</v>
      </c>
      <c r="B132" s="90">
        <v>107</v>
      </c>
      <c r="C132" s="86">
        <v>0</v>
      </c>
      <c r="D132" s="86"/>
      <c r="E132" s="86"/>
      <c r="F132" s="90">
        <v>1</v>
      </c>
      <c r="G132" s="90">
        <v>1</v>
      </c>
      <c r="H132" s="90">
        <v>1</v>
      </c>
      <c r="I132" s="90">
        <v>1</v>
      </c>
      <c r="J132" s="90">
        <v>1</v>
      </c>
      <c r="K132" s="90">
        <v>1</v>
      </c>
      <c r="L132" s="90">
        <v>1</v>
      </c>
      <c r="M132" s="90">
        <v>1</v>
      </c>
      <c r="N132" s="90">
        <v>1</v>
      </c>
      <c r="O132" s="90">
        <v>1</v>
      </c>
      <c r="P132" s="90">
        <v>1</v>
      </c>
      <c r="Q132" s="90">
        <v>1</v>
      </c>
      <c r="R132" s="90">
        <v>1</v>
      </c>
      <c r="S132" s="90">
        <v>1</v>
      </c>
      <c r="T132" s="90">
        <v>1</v>
      </c>
      <c r="U132" s="90">
        <v>1</v>
      </c>
      <c r="V132" s="90">
        <v>1</v>
      </c>
      <c r="W132" s="90">
        <v>1</v>
      </c>
      <c r="X132" s="90">
        <v>1</v>
      </c>
      <c r="Y132" s="90">
        <v>1</v>
      </c>
      <c r="Z132" s="90">
        <v>1</v>
      </c>
      <c r="AA132" s="90">
        <v>1</v>
      </c>
      <c r="AB132" s="90">
        <v>1</v>
      </c>
      <c r="AC132" s="90">
        <v>1</v>
      </c>
      <c r="AD132" s="91" t="s">
        <v>346</v>
      </c>
    </row>
    <row r="133" spans="1:30" s="33" customFormat="1" x14ac:dyDescent="0.35">
      <c r="A133" s="86" t="s">
        <v>61</v>
      </c>
      <c r="B133" s="90">
        <v>108</v>
      </c>
      <c r="C133" s="86">
        <v>0</v>
      </c>
      <c r="D133" s="86"/>
      <c r="E133" s="86"/>
      <c r="F133" s="90">
        <v>1</v>
      </c>
      <c r="G133" s="90">
        <v>1</v>
      </c>
      <c r="H133" s="90">
        <v>1</v>
      </c>
      <c r="I133" s="90">
        <v>1</v>
      </c>
      <c r="J133" s="90">
        <v>1</v>
      </c>
      <c r="K133" s="90">
        <v>1</v>
      </c>
      <c r="L133" s="90">
        <v>1</v>
      </c>
      <c r="M133" s="90">
        <v>1</v>
      </c>
      <c r="N133" s="90">
        <v>1</v>
      </c>
      <c r="O133" s="90">
        <v>1</v>
      </c>
      <c r="P133" s="90">
        <v>1</v>
      </c>
      <c r="Q133" s="90">
        <v>1</v>
      </c>
      <c r="R133" s="90">
        <v>1</v>
      </c>
      <c r="S133" s="90">
        <v>1</v>
      </c>
      <c r="T133" s="90">
        <v>1</v>
      </c>
      <c r="U133" s="90">
        <v>1</v>
      </c>
      <c r="V133" s="90">
        <v>1</v>
      </c>
      <c r="W133" s="90">
        <v>1</v>
      </c>
      <c r="X133" s="90">
        <v>1</v>
      </c>
      <c r="Y133" s="90">
        <v>1</v>
      </c>
      <c r="Z133" s="90">
        <v>1</v>
      </c>
      <c r="AA133" s="90">
        <v>1</v>
      </c>
      <c r="AB133" s="90">
        <v>1</v>
      </c>
      <c r="AC133" s="90">
        <v>1</v>
      </c>
      <c r="AD133" s="91" t="s">
        <v>347</v>
      </c>
    </row>
    <row r="134" spans="1:30" s="33" customFormat="1" x14ac:dyDescent="0.35">
      <c r="A134" s="86" t="s">
        <v>61</v>
      </c>
      <c r="B134" s="90">
        <v>109</v>
      </c>
      <c r="C134" s="86">
        <v>0</v>
      </c>
      <c r="D134" s="86"/>
      <c r="E134" s="86"/>
      <c r="F134" s="90">
        <v>1</v>
      </c>
      <c r="G134" s="90">
        <v>1</v>
      </c>
      <c r="H134" s="90">
        <v>1</v>
      </c>
      <c r="I134" s="90">
        <v>1</v>
      </c>
      <c r="J134" s="90">
        <v>1</v>
      </c>
      <c r="K134" s="90">
        <v>1</v>
      </c>
      <c r="L134" s="90">
        <v>1</v>
      </c>
      <c r="M134" s="90">
        <v>1</v>
      </c>
      <c r="N134" s="90">
        <v>1</v>
      </c>
      <c r="O134" s="90">
        <v>1</v>
      </c>
      <c r="P134" s="90">
        <v>1</v>
      </c>
      <c r="Q134" s="90">
        <v>1</v>
      </c>
      <c r="R134" s="90">
        <v>1</v>
      </c>
      <c r="S134" s="90">
        <v>1</v>
      </c>
      <c r="T134" s="90">
        <v>1</v>
      </c>
      <c r="U134" s="90">
        <v>1</v>
      </c>
      <c r="V134" s="90">
        <v>1</v>
      </c>
      <c r="W134" s="90">
        <v>1</v>
      </c>
      <c r="X134" s="90">
        <v>1</v>
      </c>
      <c r="Y134" s="90">
        <v>1</v>
      </c>
      <c r="Z134" s="90">
        <v>1</v>
      </c>
      <c r="AA134" s="90">
        <v>1</v>
      </c>
      <c r="AB134" s="90">
        <v>1</v>
      </c>
      <c r="AC134" s="90">
        <v>1</v>
      </c>
      <c r="AD134" s="91" t="s">
        <v>348</v>
      </c>
    </row>
    <row r="135" spans="1:30" s="33" customFormat="1" x14ac:dyDescent="0.35">
      <c r="A135" s="86" t="s">
        <v>61</v>
      </c>
      <c r="B135" s="90">
        <v>110</v>
      </c>
      <c r="C135" s="86">
        <v>0</v>
      </c>
      <c r="D135" s="86"/>
      <c r="E135" s="86"/>
      <c r="F135" s="90">
        <v>1</v>
      </c>
      <c r="G135" s="90">
        <v>1</v>
      </c>
      <c r="H135" s="90">
        <v>1</v>
      </c>
      <c r="I135" s="90">
        <v>1</v>
      </c>
      <c r="J135" s="90">
        <v>1</v>
      </c>
      <c r="K135" s="90">
        <v>1</v>
      </c>
      <c r="L135" s="90">
        <v>1</v>
      </c>
      <c r="M135" s="90">
        <v>1</v>
      </c>
      <c r="N135" s="90">
        <v>1</v>
      </c>
      <c r="O135" s="90">
        <v>1</v>
      </c>
      <c r="P135" s="90">
        <v>1</v>
      </c>
      <c r="Q135" s="90">
        <v>1</v>
      </c>
      <c r="R135" s="90">
        <v>1</v>
      </c>
      <c r="S135" s="90">
        <v>1</v>
      </c>
      <c r="T135" s="90">
        <v>1</v>
      </c>
      <c r="U135" s="90">
        <v>1</v>
      </c>
      <c r="V135" s="90">
        <v>1</v>
      </c>
      <c r="W135" s="90">
        <v>1</v>
      </c>
      <c r="X135" s="90">
        <v>1</v>
      </c>
      <c r="Y135" s="90">
        <v>1</v>
      </c>
      <c r="Z135" s="90">
        <v>1</v>
      </c>
      <c r="AA135" s="90">
        <v>1</v>
      </c>
      <c r="AB135" s="90">
        <v>1</v>
      </c>
      <c r="AC135" s="90">
        <v>1</v>
      </c>
      <c r="AD135" s="91" t="s">
        <v>349</v>
      </c>
    </row>
    <row r="136" spans="1:30" s="33" customFormat="1" x14ac:dyDescent="0.35">
      <c r="A136" s="86" t="s">
        <v>61</v>
      </c>
      <c r="B136" s="90">
        <v>111</v>
      </c>
      <c r="C136" s="86">
        <v>0</v>
      </c>
      <c r="D136" s="86"/>
      <c r="E136" s="86"/>
      <c r="F136" s="90">
        <v>0.96374000000000004</v>
      </c>
      <c r="G136" s="90">
        <v>0.96374000000000004</v>
      </c>
      <c r="H136" s="90">
        <v>0.96374000000000004</v>
      </c>
      <c r="I136" s="90">
        <v>0.96374000000000004</v>
      </c>
      <c r="J136" s="90">
        <v>0.96374000000000004</v>
      </c>
      <c r="K136" s="90">
        <v>0.96374000000000004</v>
      </c>
      <c r="L136" s="90">
        <v>0.96374000000000004</v>
      </c>
      <c r="M136" s="90">
        <v>0.96374000000000004</v>
      </c>
      <c r="N136" s="90">
        <v>0.96374000000000004</v>
      </c>
      <c r="O136" s="90">
        <v>0.96374000000000004</v>
      </c>
      <c r="P136" s="90">
        <v>0.96374000000000004</v>
      </c>
      <c r="Q136" s="90">
        <v>0.96374000000000004</v>
      </c>
      <c r="R136" s="90">
        <v>0.96374000000000004</v>
      </c>
      <c r="S136" s="90">
        <v>0.96374000000000004</v>
      </c>
      <c r="T136" s="90">
        <v>0.96374000000000004</v>
      </c>
      <c r="U136" s="90">
        <v>0.96374000000000004</v>
      </c>
      <c r="V136" s="90">
        <v>0.96374000000000004</v>
      </c>
      <c r="W136" s="90">
        <v>0.96374000000000004</v>
      </c>
      <c r="X136" s="90">
        <v>0.96374000000000004</v>
      </c>
      <c r="Y136" s="90">
        <v>0.96374000000000004</v>
      </c>
      <c r="Z136" s="90">
        <v>0.96374000000000004</v>
      </c>
      <c r="AA136" s="90">
        <v>0.96374000000000004</v>
      </c>
      <c r="AB136" s="90">
        <v>0.96374000000000004</v>
      </c>
      <c r="AC136" s="90">
        <v>0.96374000000000004</v>
      </c>
      <c r="AD136" s="91" t="s">
        <v>350</v>
      </c>
    </row>
    <row r="137" spans="1:30" s="33" customFormat="1" x14ac:dyDescent="0.35">
      <c r="A137" s="86" t="s">
        <v>61</v>
      </c>
      <c r="B137" s="90">
        <v>112</v>
      </c>
      <c r="C137" s="86">
        <v>0</v>
      </c>
      <c r="D137" s="86"/>
      <c r="E137" s="86"/>
      <c r="F137" s="90">
        <v>0.95794000000000001</v>
      </c>
      <c r="G137" s="90">
        <v>0.95794000000000001</v>
      </c>
      <c r="H137" s="90">
        <v>0.95794000000000001</v>
      </c>
      <c r="I137" s="90">
        <v>0.95794000000000001</v>
      </c>
      <c r="J137" s="90">
        <v>0.95794000000000001</v>
      </c>
      <c r="K137" s="90">
        <v>0.95794000000000001</v>
      </c>
      <c r="L137" s="90">
        <v>0.95794000000000001</v>
      </c>
      <c r="M137" s="90">
        <v>0.95794000000000001</v>
      </c>
      <c r="N137" s="90">
        <v>0.95794000000000001</v>
      </c>
      <c r="O137" s="90">
        <v>0.95794000000000001</v>
      </c>
      <c r="P137" s="90">
        <v>0.95794000000000001</v>
      </c>
      <c r="Q137" s="90">
        <v>0.95794000000000001</v>
      </c>
      <c r="R137" s="90">
        <v>0.95794000000000001</v>
      </c>
      <c r="S137" s="90">
        <v>0.95794000000000001</v>
      </c>
      <c r="T137" s="90">
        <v>0.95794000000000001</v>
      </c>
      <c r="U137" s="90">
        <v>0.95794000000000001</v>
      </c>
      <c r="V137" s="90">
        <v>0.95794000000000001</v>
      </c>
      <c r="W137" s="90">
        <v>0.95794000000000001</v>
      </c>
      <c r="X137" s="90">
        <v>0.95794000000000001</v>
      </c>
      <c r="Y137" s="90">
        <v>0.95794000000000001</v>
      </c>
      <c r="Z137" s="90">
        <v>0.95794000000000001</v>
      </c>
      <c r="AA137" s="90">
        <v>0.95794000000000001</v>
      </c>
      <c r="AB137" s="90">
        <v>0.95794000000000001</v>
      </c>
      <c r="AC137" s="90">
        <v>0.95794000000000001</v>
      </c>
      <c r="AD137" s="91" t="s">
        <v>351</v>
      </c>
    </row>
    <row r="138" spans="1:30" s="33" customFormat="1" x14ac:dyDescent="0.35">
      <c r="A138" s="86" t="s">
        <v>61</v>
      </c>
      <c r="B138" s="90">
        <v>113</v>
      </c>
      <c r="C138" s="86">
        <v>0</v>
      </c>
      <c r="D138" s="86"/>
      <c r="E138" s="86"/>
      <c r="F138" s="90">
        <v>0.93925999999999998</v>
      </c>
      <c r="G138" s="90">
        <v>0.93925999999999998</v>
      </c>
      <c r="H138" s="90">
        <v>0.93925999999999998</v>
      </c>
      <c r="I138" s="90">
        <v>0.93925999999999998</v>
      </c>
      <c r="J138" s="90">
        <v>0.93925999999999998</v>
      </c>
      <c r="K138" s="90">
        <v>0.93925999999999998</v>
      </c>
      <c r="L138" s="90">
        <v>0.93925999999999998</v>
      </c>
      <c r="M138" s="90">
        <v>0.93925999999999998</v>
      </c>
      <c r="N138" s="90">
        <v>0.93925999999999998</v>
      </c>
      <c r="O138" s="90">
        <v>0.93925999999999998</v>
      </c>
      <c r="P138" s="90">
        <v>0.93925999999999998</v>
      </c>
      <c r="Q138" s="90">
        <v>0.93925999999999998</v>
      </c>
      <c r="R138" s="90">
        <v>0.93925999999999998</v>
      </c>
      <c r="S138" s="90">
        <v>0.93925999999999998</v>
      </c>
      <c r="T138" s="90">
        <v>0.93925999999999998</v>
      </c>
      <c r="U138" s="90">
        <v>0.93925999999999998</v>
      </c>
      <c r="V138" s="90">
        <v>0.93925999999999998</v>
      </c>
      <c r="W138" s="90">
        <v>0.93925999999999998</v>
      </c>
      <c r="X138" s="90">
        <v>0.93925999999999998</v>
      </c>
      <c r="Y138" s="90">
        <v>0.93925999999999998</v>
      </c>
      <c r="Z138" s="90">
        <v>0.93925999999999998</v>
      </c>
      <c r="AA138" s="90">
        <v>0.93925999999999998</v>
      </c>
      <c r="AB138" s="90">
        <v>0.93925999999999998</v>
      </c>
      <c r="AC138" s="90">
        <v>0.93925999999999998</v>
      </c>
      <c r="AD138" s="91" t="s">
        <v>352</v>
      </c>
    </row>
    <row r="139" spans="1:30" s="33" customFormat="1" x14ac:dyDescent="0.35">
      <c r="A139" s="86" t="s">
        <v>61</v>
      </c>
      <c r="B139" s="90">
        <v>114</v>
      </c>
      <c r="C139" s="86">
        <v>0</v>
      </c>
      <c r="D139" s="86"/>
      <c r="E139" s="86"/>
      <c r="F139" s="90">
        <v>0.96470999999999996</v>
      </c>
      <c r="G139" s="90">
        <v>0.96470999999999996</v>
      </c>
      <c r="H139" s="90">
        <v>0.96470999999999996</v>
      </c>
      <c r="I139" s="90">
        <v>0.96470999999999996</v>
      </c>
      <c r="J139" s="90">
        <v>0.96470999999999996</v>
      </c>
      <c r="K139" s="90">
        <v>0.96470999999999996</v>
      </c>
      <c r="L139" s="90">
        <v>0.96470999999999996</v>
      </c>
      <c r="M139" s="90">
        <v>0.96470999999999996</v>
      </c>
      <c r="N139" s="90">
        <v>0.96470999999999996</v>
      </c>
      <c r="O139" s="90">
        <v>0.96470999999999996</v>
      </c>
      <c r="P139" s="90">
        <v>0.96470999999999996</v>
      </c>
      <c r="Q139" s="90">
        <v>0.96470999999999996</v>
      </c>
      <c r="R139" s="90">
        <v>0.96470999999999996</v>
      </c>
      <c r="S139" s="90">
        <v>0.96470999999999996</v>
      </c>
      <c r="T139" s="90">
        <v>0.96470999999999996</v>
      </c>
      <c r="U139" s="90">
        <v>0.96470999999999996</v>
      </c>
      <c r="V139" s="90">
        <v>0.96470999999999996</v>
      </c>
      <c r="W139" s="90">
        <v>0.96470999999999996</v>
      </c>
      <c r="X139" s="90">
        <v>0.96470999999999996</v>
      </c>
      <c r="Y139" s="90">
        <v>0.96470999999999996</v>
      </c>
      <c r="Z139" s="90">
        <v>0.96470999999999996</v>
      </c>
      <c r="AA139" s="90">
        <v>0.96470999999999996</v>
      </c>
      <c r="AB139" s="90">
        <v>0.96470999999999996</v>
      </c>
      <c r="AC139" s="90">
        <v>0.96470999999999996</v>
      </c>
      <c r="AD139" s="91" t="s">
        <v>353</v>
      </c>
    </row>
    <row r="140" spans="1:30" s="33" customFormat="1" x14ac:dyDescent="0.35">
      <c r="A140" s="86" t="s">
        <v>61</v>
      </c>
      <c r="B140" s="90">
        <v>115</v>
      </c>
      <c r="C140" s="86">
        <v>0</v>
      </c>
      <c r="D140" s="86"/>
      <c r="E140" s="86"/>
      <c r="F140" s="90">
        <v>0.96408000000000005</v>
      </c>
      <c r="G140" s="90">
        <v>0.96408000000000005</v>
      </c>
      <c r="H140" s="90">
        <v>0.96408000000000005</v>
      </c>
      <c r="I140" s="90">
        <v>0.96408000000000005</v>
      </c>
      <c r="J140" s="90">
        <v>0.96408000000000005</v>
      </c>
      <c r="K140" s="90">
        <v>0.96408000000000005</v>
      </c>
      <c r="L140" s="90">
        <v>0.96408000000000005</v>
      </c>
      <c r="M140" s="90">
        <v>0.96408000000000005</v>
      </c>
      <c r="N140" s="90">
        <v>0.96408000000000005</v>
      </c>
      <c r="O140" s="90">
        <v>0.96408000000000005</v>
      </c>
      <c r="P140" s="90">
        <v>0.96408000000000005</v>
      </c>
      <c r="Q140" s="90">
        <v>0.96408000000000005</v>
      </c>
      <c r="R140" s="90">
        <v>0.96408000000000005</v>
      </c>
      <c r="S140" s="90">
        <v>0.96408000000000005</v>
      </c>
      <c r="T140" s="90">
        <v>0.96408000000000005</v>
      </c>
      <c r="U140" s="90">
        <v>0.96408000000000005</v>
      </c>
      <c r="V140" s="90">
        <v>0.96408000000000005</v>
      </c>
      <c r="W140" s="90">
        <v>0.96408000000000005</v>
      </c>
      <c r="X140" s="90">
        <v>0.96408000000000005</v>
      </c>
      <c r="Y140" s="90">
        <v>0.96408000000000005</v>
      </c>
      <c r="Z140" s="90">
        <v>0.96408000000000005</v>
      </c>
      <c r="AA140" s="90">
        <v>0.96408000000000005</v>
      </c>
      <c r="AB140" s="90">
        <v>0.96408000000000005</v>
      </c>
      <c r="AC140" s="90">
        <v>0.96408000000000005</v>
      </c>
      <c r="AD140" s="91" t="s">
        <v>354</v>
      </c>
    </row>
    <row r="141" spans="1:30" s="33" customFormat="1" x14ac:dyDescent="0.35">
      <c r="A141" s="86" t="s">
        <v>61</v>
      </c>
      <c r="B141" s="90">
        <v>117</v>
      </c>
      <c r="C141" s="86">
        <v>0</v>
      </c>
      <c r="D141" s="86"/>
      <c r="E141" s="86"/>
      <c r="F141" s="90">
        <v>1</v>
      </c>
      <c r="G141" s="90">
        <v>1</v>
      </c>
      <c r="H141" s="90">
        <v>1</v>
      </c>
      <c r="I141" s="90">
        <v>1</v>
      </c>
      <c r="J141" s="90">
        <v>1</v>
      </c>
      <c r="K141" s="90">
        <v>1</v>
      </c>
      <c r="L141" s="90">
        <v>1</v>
      </c>
      <c r="M141" s="90">
        <v>1</v>
      </c>
      <c r="N141" s="90">
        <v>1</v>
      </c>
      <c r="O141" s="90">
        <v>1</v>
      </c>
      <c r="P141" s="90">
        <v>1</v>
      </c>
      <c r="Q141" s="90">
        <v>1</v>
      </c>
      <c r="R141" s="90">
        <v>1</v>
      </c>
      <c r="S141" s="90">
        <v>1</v>
      </c>
      <c r="T141" s="90">
        <v>1</v>
      </c>
      <c r="U141" s="90">
        <v>1</v>
      </c>
      <c r="V141" s="90">
        <v>1</v>
      </c>
      <c r="W141" s="90">
        <v>1</v>
      </c>
      <c r="X141" s="90">
        <v>1</v>
      </c>
      <c r="Y141" s="90">
        <v>1</v>
      </c>
      <c r="Z141" s="90">
        <v>1</v>
      </c>
      <c r="AA141" s="90">
        <v>1</v>
      </c>
      <c r="AB141" s="90">
        <v>1</v>
      </c>
      <c r="AC141" s="90">
        <v>1</v>
      </c>
      <c r="AD141" s="91" t="s">
        <v>355</v>
      </c>
    </row>
    <row r="142" spans="1:30" s="33" customFormat="1" x14ac:dyDescent="0.35">
      <c r="A142" s="86" t="s">
        <v>61</v>
      </c>
      <c r="B142" s="90">
        <v>118</v>
      </c>
      <c r="C142" s="86">
        <v>0</v>
      </c>
      <c r="D142" s="86"/>
      <c r="E142" s="86"/>
      <c r="F142" s="90">
        <v>1</v>
      </c>
      <c r="G142" s="90">
        <v>1</v>
      </c>
      <c r="H142" s="90">
        <v>1</v>
      </c>
      <c r="I142" s="90">
        <v>1</v>
      </c>
      <c r="J142" s="90">
        <v>1</v>
      </c>
      <c r="K142" s="90">
        <v>1</v>
      </c>
      <c r="L142" s="90">
        <v>1</v>
      </c>
      <c r="M142" s="90">
        <v>1</v>
      </c>
      <c r="N142" s="90">
        <v>1</v>
      </c>
      <c r="O142" s="90">
        <v>1</v>
      </c>
      <c r="P142" s="90">
        <v>1</v>
      </c>
      <c r="Q142" s="90">
        <v>1</v>
      </c>
      <c r="R142" s="90">
        <v>1</v>
      </c>
      <c r="S142" s="90">
        <v>1</v>
      </c>
      <c r="T142" s="90">
        <v>1</v>
      </c>
      <c r="U142" s="90">
        <v>1</v>
      </c>
      <c r="V142" s="90">
        <v>1</v>
      </c>
      <c r="W142" s="90">
        <v>1</v>
      </c>
      <c r="X142" s="90">
        <v>1</v>
      </c>
      <c r="Y142" s="90">
        <v>1</v>
      </c>
      <c r="Z142" s="90">
        <v>1</v>
      </c>
      <c r="AA142" s="90">
        <v>1</v>
      </c>
      <c r="AB142" s="90">
        <v>1</v>
      </c>
      <c r="AC142" s="90">
        <v>1</v>
      </c>
      <c r="AD142" s="91" t="s">
        <v>356</v>
      </c>
    </row>
    <row r="143" spans="1:30" s="33" customFormat="1" x14ac:dyDescent="0.35">
      <c r="A143" s="86" t="s">
        <v>61</v>
      </c>
      <c r="B143" s="90">
        <v>119</v>
      </c>
      <c r="C143" s="86">
        <v>0</v>
      </c>
      <c r="D143" s="86"/>
      <c r="E143" s="86"/>
      <c r="F143" s="90">
        <v>0.95557000000000003</v>
      </c>
      <c r="G143" s="90">
        <v>0.95557000000000003</v>
      </c>
      <c r="H143" s="90">
        <v>0.95557000000000003</v>
      </c>
      <c r="I143" s="90">
        <v>0.95557000000000003</v>
      </c>
      <c r="J143" s="90">
        <v>0.95557000000000003</v>
      </c>
      <c r="K143" s="90">
        <v>0.95557000000000003</v>
      </c>
      <c r="L143" s="90">
        <v>0.95557000000000003</v>
      </c>
      <c r="M143" s="90">
        <v>0.95557000000000003</v>
      </c>
      <c r="N143" s="90">
        <v>0.95557000000000003</v>
      </c>
      <c r="O143" s="90">
        <v>0.95557000000000003</v>
      </c>
      <c r="P143" s="90">
        <v>0.95557000000000003</v>
      </c>
      <c r="Q143" s="90">
        <v>0.95557000000000003</v>
      </c>
      <c r="R143" s="90">
        <v>0.95557000000000003</v>
      </c>
      <c r="S143" s="90">
        <v>0.95557000000000003</v>
      </c>
      <c r="T143" s="90">
        <v>0.95557000000000003</v>
      </c>
      <c r="U143" s="90">
        <v>0.95557000000000003</v>
      </c>
      <c r="V143" s="90">
        <v>0.95557000000000003</v>
      </c>
      <c r="W143" s="90">
        <v>0.95557000000000003</v>
      </c>
      <c r="X143" s="90">
        <v>0.95557000000000003</v>
      </c>
      <c r="Y143" s="90">
        <v>0.95557000000000003</v>
      </c>
      <c r="Z143" s="90">
        <v>0.95557000000000003</v>
      </c>
      <c r="AA143" s="90">
        <v>0.95557000000000003</v>
      </c>
      <c r="AB143" s="90">
        <v>0.95557000000000003</v>
      </c>
      <c r="AC143" s="90">
        <v>0.95557000000000003</v>
      </c>
      <c r="AD143" s="91" t="s">
        <v>357</v>
      </c>
    </row>
    <row r="144" spans="1:30" s="33" customFormat="1" x14ac:dyDescent="0.35">
      <c r="A144" s="86" t="s">
        <v>61</v>
      </c>
      <c r="B144" s="90">
        <v>120</v>
      </c>
      <c r="C144" s="86">
        <v>0</v>
      </c>
      <c r="D144" s="86"/>
      <c r="E144" s="86"/>
      <c r="F144" s="90">
        <v>0.98914000000000002</v>
      </c>
      <c r="G144" s="90">
        <v>0.98914000000000002</v>
      </c>
      <c r="H144" s="90">
        <v>0.98914000000000002</v>
      </c>
      <c r="I144" s="90">
        <v>0.98914000000000002</v>
      </c>
      <c r="J144" s="90">
        <v>0.98914000000000002</v>
      </c>
      <c r="K144" s="90">
        <v>0.98914000000000002</v>
      </c>
      <c r="L144" s="90">
        <v>0.98914000000000002</v>
      </c>
      <c r="M144" s="90">
        <v>0.98914000000000002</v>
      </c>
      <c r="N144" s="90">
        <v>0.98914000000000002</v>
      </c>
      <c r="O144" s="90">
        <v>0.98914000000000002</v>
      </c>
      <c r="P144" s="90">
        <v>0.98914000000000002</v>
      </c>
      <c r="Q144" s="90">
        <v>0.98914000000000002</v>
      </c>
      <c r="R144" s="90">
        <v>0.98914000000000002</v>
      </c>
      <c r="S144" s="90">
        <v>0.98914000000000002</v>
      </c>
      <c r="T144" s="90">
        <v>0.98914000000000002</v>
      </c>
      <c r="U144" s="90">
        <v>0.98914000000000002</v>
      </c>
      <c r="V144" s="90">
        <v>0.98914000000000002</v>
      </c>
      <c r="W144" s="90">
        <v>0.98914000000000002</v>
      </c>
      <c r="X144" s="90">
        <v>0.98914000000000002</v>
      </c>
      <c r="Y144" s="90">
        <v>0.98914000000000002</v>
      </c>
      <c r="Z144" s="90">
        <v>0.98914000000000002</v>
      </c>
      <c r="AA144" s="90">
        <v>0.98914000000000002</v>
      </c>
      <c r="AB144" s="90">
        <v>0.98914000000000002</v>
      </c>
      <c r="AC144" s="90">
        <v>0.98914000000000002</v>
      </c>
      <c r="AD144" s="91" t="s">
        <v>358</v>
      </c>
    </row>
    <row r="145" spans="1:30" s="33" customFormat="1" x14ac:dyDescent="0.35">
      <c r="A145" s="86" t="s">
        <v>61</v>
      </c>
      <c r="B145" s="90">
        <v>121</v>
      </c>
      <c r="C145" s="86">
        <v>0</v>
      </c>
      <c r="D145" s="86"/>
      <c r="E145" s="86"/>
      <c r="F145" s="90">
        <v>0.97333999999999998</v>
      </c>
      <c r="G145" s="90">
        <v>0.97333999999999998</v>
      </c>
      <c r="H145" s="90">
        <v>0.97333999999999998</v>
      </c>
      <c r="I145" s="90">
        <v>0.97333999999999998</v>
      </c>
      <c r="J145" s="90">
        <v>0.97333999999999998</v>
      </c>
      <c r="K145" s="90">
        <v>0.97333999999999998</v>
      </c>
      <c r="L145" s="90">
        <v>0.97333999999999998</v>
      </c>
      <c r="M145" s="90">
        <v>0.97333999999999998</v>
      </c>
      <c r="N145" s="90">
        <v>0.97333999999999998</v>
      </c>
      <c r="O145" s="90">
        <v>0.97333999999999998</v>
      </c>
      <c r="P145" s="90">
        <v>0.97333999999999998</v>
      </c>
      <c r="Q145" s="90">
        <v>0.97333999999999998</v>
      </c>
      <c r="R145" s="90">
        <v>0.97333999999999998</v>
      </c>
      <c r="S145" s="90">
        <v>0.97333999999999998</v>
      </c>
      <c r="T145" s="90">
        <v>0.97333999999999998</v>
      </c>
      <c r="U145" s="90">
        <v>0.97333999999999998</v>
      </c>
      <c r="V145" s="90">
        <v>0.97333999999999998</v>
      </c>
      <c r="W145" s="90">
        <v>0.97333999999999998</v>
      </c>
      <c r="X145" s="90">
        <v>0.97333999999999998</v>
      </c>
      <c r="Y145" s="90">
        <v>0.97333999999999998</v>
      </c>
      <c r="Z145" s="90">
        <v>0.97333999999999998</v>
      </c>
      <c r="AA145" s="90">
        <v>0.97333999999999998</v>
      </c>
      <c r="AB145" s="90">
        <v>0.97333999999999998</v>
      </c>
      <c r="AC145" s="90">
        <v>0.97333999999999998</v>
      </c>
      <c r="AD145" s="91" t="s">
        <v>359</v>
      </c>
    </row>
    <row r="146" spans="1:30" s="33" customFormat="1" x14ac:dyDescent="0.35">
      <c r="A146" s="86" t="s">
        <v>61</v>
      </c>
      <c r="B146" s="90">
        <v>122</v>
      </c>
      <c r="C146" s="86">
        <v>0</v>
      </c>
      <c r="D146" s="86"/>
      <c r="E146" s="86"/>
      <c r="F146" s="90">
        <v>0.96394000000000002</v>
      </c>
      <c r="G146" s="90">
        <v>0.96394000000000002</v>
      </c>
      <c r="H146" s="90">
        <v>0.96394000000000002</v>
      </c>
      <c r="I146" s="90">
        <v>0.96394000000000002</v>
      </c>
      <c r="J146" s="90">
        <v>0.96394000000000002</v>
      </c>
      <c r="K146" s="90">
        <v>0.96394000000000002</v>
      </c>
      <c r="L146" s="90">
        <v>0.96394000000000002</v>
      </c>
      <c r="M146" s="90">
        <v>0.96394000000000002</v>
      </c>
      <c r="N146" s="90">
        <v>0.96394000000000002</v>
      </c>
      <c r="O146" s="90">
        <v>0.96394000000000002</v>
      </c>
      <c r="P146" s="90">
        <v>0.96394000000000002</v>
      </c>
      <c r="Q146" s="90">
        <v>0.96394000000000002</v>
      </c>
      <c r="R146" s="90">
        <v>0.96394000000000002</v>
      </c>
      <c r="S146" s="90">
        <v>0.96394000000000002</v>
      </c>
      <c r="T146" s="90">
        <v>0.96394000000000002</v>
      </c>
      <c r="U146" s="90">
        <v>0.96394000000000002</v>
      </c>
      <c r="V146" s="90">
        <v>0.96394000000000002</v>
      </c>
      <c r="W146" s="90">
        <v>0.96394000000000002</v>
      </c>
      <c r="X146" s="90">
        <v>0.96394000000000002</v>
      </c>
      <c r="Y146" s="90">
        <v>0.96394000000000002</v>
      </c>
      <c r="Z146" s="90">
        <v>0.96394000000000002</v>
      </c>
      <c r="AA146" s="90">
        <v>0.96394000000000002</v>
      </c>
      <c r="AB146" s="90">
        <v>0.96394000000000002</v>
      </c>
      <c r="AC146" s="90">
        <v>0.96394000000000002</v>
      </c>
      <c r="AD146" s="91" t="s">
        <v>360</v>
      </c>
    </row>
    <row r="147" spans="1:30" s="33" customFormat="1" x14ac:dyDescent="0.35">
      <c r="A147" s="86" t="s">
        <v>61</v>
      </c>
      <c r="B147" s="90">
        <v>123</v>
      </c>
      <c r="C147" s="86">
        <v>0</v>
      </c>
      <c r="D147" s="86"/>
      <c r="E147" s="86"/>
      <c r="F147" s="90">
        <v>0.96194000000000002</v>
      </c>
      <c r="G147" s="90">
        <v>0.96194000000000002</v>
      </c>
      <c r="H147" s="90">
        <v>0.96194000000000002</v>
      </c>
      <c r="I147" s="90">
        <v>0.96194000000000002</v>
      </c>
      <c r="J147" s="90">
        <v>0.96194000000000002</v>
      </c>
      <c r="K147" s="90">
        <v>0.96194000000000002</v>
      </c>
      <c r="L147" s="90">
        <v>0.96194000000000002</v>
      </c>
      <c r="M147" s="90">
        <v>0.96194000000000002</v>
      </c>
      <c r="N147" s="90">
        <v>0.96194000000000002</v>
      </c>
      <c r="O147" s="90">
        <v>0.96194000000000002</v>
      </c>
      <c r="P147" s="90">
        <v>0.96194000000000002</v>
      </c>
      <c r="Q147" s="90">
        <v>0.96194000000000002</v>
      </c>
      <c r="R147" s="90">
        <v>0.96194000000000002</v>
      </c>
      <c r="S147" s="90">
        <v>0.96194000000000002</v>
      </c>
      <c r="T147" s="90">
        <v>0.96194000000000002</v>
      </c>
      <c r="U147" s="90">
        <v>0.96194000000000002</v>
      </c>
      <c r="V147" s="90">
        <v>0.96194000000000002</v>
      </c>
      <c r="W147" s="90">
        <v>0.96194000000000002</v>
      </c>
      <c r="X147" s="90">
        <v>0.96194000000000002</v>
      </c>
      <c r="Y147" s="90">
        <v>0.96194000000000002</v>
      </c>
      <c r="Z147" s="90">
        <v>0.96194000000000002</v>
      </c>
      <c r="AA147" s="90">
        <v>0.96194000000000002</v>
      </c>
      <c r="AB147" s="90">
        <v>0.96194000000000002</v>
      </c>
      <c r="AC147" s="90">
        <v>0.96194000000000002</v>
      </c>
      <c r="AD147" s="91" t="s">
        <v>361</v>
      </c>
    </row>
    <row r="148" spans="1:30" s="33" customFormat="1" x14ac:dyDescent="0.35">
      <c r="A148" s="86" t="s">
        <v>61</v>
      </c>
      <c r="B148" s="90">
        <v>124</v>
      </c>
      <c r="C148" s="86">
        <v>0</v>
      </c>
      <c r="D148" s="86"/>
      <c r="E148" s="86"/>
      <c r="F148" s="90">
        <v>1</v>
      </c>
      <c r="G148" s="90">
        <v>1</v>
      </c>
      <c r="H148" s="90">
        <v>1</v>
      </c>
      <c r="I148" s="90">
        <v>1</v>
      </c>
      <c r="J148" s="90">
        <v>1</v>
      </c>
      <c r="K148" s="90">
        <v>1</v>
      </c>
      <c r="L148" s="90">
        <v>1</v>
      </c>
      <c r="M148" s="90">
        <v>1</v>
      </c>
      <c r="N148" s="90">
        <v>1</v>
      </c>
      <c r="O148" s="90">
        <v>1</v>
      </c>
      <c r="P148" s="90">
        <v>1</v>
      </c>
      <c r="Q148" s="90">
        <v>1</v>
      </c>
      <c r="R148" s="90">
        <v>1</v>
      </c>
      <c r="S148" s="90">
        <v>1</v>
      </c>
      <c r="T148" s="90">
        <v>1</v>
      </c>
      <c r="U148" s="90">
        <v>1</v>
      </c>
      <c r="V148" s="90">
        <v>1</v>
      </c>
      <c r="W148" s="90">
        <v>1</v>
      </c>
      <c r="X148" s="90">
        <v>1</v>
      </c>
      <c r="Y148" s="90">
        <v>1</v>
      </c>
      <c r="Z148" s="90">
        <v>1</v>
      </c>
      <c r="AA148" s="90">
        <v>1</v>
      </c>
      <c r="AB148" s="90">
        <v>1</v>
      </c>
      <c r="AC148" s="90">
        <v>1</v>
      </c>
      <c r="AD148" s="91" t="s">
        <v>362</v>
      </c>
    </row>
    <row r="149" spans="1:30" s="33" customFormat="1" x14ac:dyDescent="0.35">
      <c r="A149" s="86" t="s">
        <v>61</v>
      </c>
      <c r="B149" s="90">
        <v>125</v>
      </c>
      <c r="C149" s="86">
        <v>0</v>
      </c>
      <c r="D149" s="86"/>
      <c r="E149" s="86"/>
      <c r="F149" s="90">
        <v>1</v>
      </c>
      <c r="G149" s="90">
        <v>1</v>
      </c>
      <c r="H149" s="90">
        <v>1</v>
      </c>
      <c r="I149" s="90">
        <v>1</v>
      </c>
      <c r="J149" s="90">
        <v>1</v>
      </c>
      <c r="K149" s="90">
        <v>1</v>
      </c>
      <c r="L149" s="90">
        <v>1</v>
      </c>
      <c r="M149" s="90">
        <v>1</v>
      </c>
      <c r="N149" s="90">
        <v>1</v>
      </c>
      <c r="O149" s="90">
        <v>1</v>
      </c>
      <c r="P149" s="90">
        <v>1</v>
      </c>
      <c r="Q149" s="90">
        <v>1</v>
      </c>
      <c r="R149" s="90">
        <v>1</v>
      </c>
      <c r="S149" s="90">
        <v>1</v>
      </c>
      <c r="T149" s="90">
        <v>1</v>
      </c>
      <c r="U149" s="90">
        <v>1</v>
      </c>
      <c r="V149" s="90">
        <v>1</v>
      </c>
      <c r="W149" s="90">
        <v>1</v>
      </c>
      <c r="X149" s="90">
        <v>1</v>
      </c>
      <c r="Y149" s="90">
        <v>1</v>
      </c>
      <c r="Z149" s="90">
        <v>1</v>
      </c>
      <c r="AA149" s="90">
        <v>1</v>
      </c>
      <c r="AB149" s="90">
        <v>1</v>
      </c>
      <c r="AC149" s="90">
        <v>1</v>
      </c>
      <c r="AD149" s="91" t="s">
        <v>363</v>
      </c>
    </row>
    <row r="150" spans="1:30" s="33" customFormat="1" x14ac:dyDescent="0.35">
      <c r="A150" s="86" t="s">
        <v>61</v>
      </c>
      <c r="B150" s="90">
        <v>126</v>
      </c>
      <c r="C150" s="86">
        <v>0</v>
      </c>
      <c r="D150" s="86"/>
      <c r="E150" s="86"/>
      <c r="F150" s="90">
        <v>0.97280999999999995</v>
      </c>
      <c r="G150" s="90">
        <v>0.97280999999999995</v>
      </c>
      <c r="H150" s="90">
        <v>0.97280999999999995</v>
      </c>
      <c r="I150" s="90">
        <v>0.97280999999999995</v>
      </c>
      <c r="J150" s="90">
        <v>0.97280999999999995</v>
      </c>
      <c r="K150" s="90">
        <v>0.97280999999999995</v>
      </c>
      <c r="L150" s="90">
        <v>0.97280999999999995</v>
      </c>
      <c r="M150" s="90">
        <v>0.97280999999999995</v>
      </c>
      <c r="N150" s="90">
        <v>0.97280999999999995</v>
      </c>
      <c r="O150" s="90">
        <v>0.97280999999999995</v>
      </c>
      <c r="P150" s="90">
        <v>0.97280999999999995</v>
      </c>
      <c r="Q150" s="90">
        <v>0.97280999999999995</v>
      </c>
      <c r="R150" s="90">
        <v>0.97280999999999995</v>
      </c>
      <c r="S150" s="90">
        <v>0.97280999999999995</v>
      </c>
      <c r="T150" s="90">
        <v>0.97280999999999995</v>
      </c>
      <c r="U150" s="90">
        <v>0.97280999999999995</v>
      </c>
      <c r="V150" s="90">
        <v>0.97280999999999995</v>
      </c>
      <c r="W150" s="90">
        <v>0.97280999999999995</v>
      </c>
      <c r="X150" s="90">
        <v>0.97280999999999995</v>
      </c>
      <c r="Y150" s="90">
        <v>0.97280999999999995</v>
      </c>
      <c r="Z150" s="90">
        <v>0.97280999999999995</v>
      </c>
      <c r="AA150" s="90">
        <v>0.97280999999999995</v>
      </c>
      <c r="AB150" s="90">
        <v>0.97280999999999995</v>
      </c>
      <c r="AC150" s="90">
        <v>0.97280999999999995</v>
      </c>
      <c r="AD150" s="91" t="s">
        <v>364</v>
      </c>
    </row>
    <row r="151" spans="1:30" s="33" customFormat="1" x14ac:dyDescent="0.35">
      <c r="A151" s="86" t="s">
        <v>61</v>
      </c>
      <c r="B151" s="90">
        <v>127</v>
      </c>
      <c r="C151" s="86">
        <v>0</v>
      </c>
      <c r="D151" s="86"/>
      <c r="E151" s="86"/>
      <c r="F151" s="90">
        <v>0.95916000000000001</v>
      </c>
      <c r="G151" s="90">
        <v>0.95916000000000001</v>
      </c>
      <c r="H151" s="90">
        <v>0.95916000000000001</v>
      </c>
      <c r="I151" s="90">
        <v>0.95916000000000001</v>
      </c>
      <c r="J151" s="90">
        <v>0.95916000000000001</v>
      </c>
      <c r="K151" s="90">
        <v>0.95916000000000001</v>
      </c>
      <c r="L151" s="90">
        <v>0.95916000000000001</v>
      </c>
      <c r="M151" s="90">
        <v>0.95916000000000001</v>
      </c>
      <c r="N151" s="90">
        <v>0.95916000000000001</v>
      </c>
      <c r="O151" s="90">
        <v>0.95916000000000001</v>
      </c>
      <c r="P151" s="90">
        <v>0.95916000000000001</v>
      </c>
      <c r="Q151" s="90">
        <v>0.95916000000000001</v>
      </c>
      <c r="R151" s="90">
        <v>0.95916000000000001</v>
      </c>
      <c r="S151" s="90">
        <v>0.95916000000000001</v>
      </c>
      <c r="T151" s="90">
        <v>0.95916000000000001</v>
      </c>
      <c r="U151" s="90">
        <v>0.95916000000000001</v>
      </c>
      <c r="V151" s="90">
        <v>0.95916000000000001</v>
      </c>
      <c r="W151" s="90">
        <v>0.95916000000000001</v>
      </c>
      <c r="X151" s="90">
        <v>0.95916000000000001</v>
      </c>
      <c r="Y151" s="90">
        <v>0.95916000000000001</v>
      </c>
      <c r="Z151" s="90">
        <v>0.95916000000000001</v>
      </c>
      <c r="AA151" s="90">
        <v>0.95916000000000001</v>
      </c>
      <c r="AB151" s="90">
        <v>0.95916000000000001</v>
      </c>
      <c r="AC151" s="90">
        <v>0.95916000000000001</v>
      </c>
      <c r="AD151" s="91" t="s">
        <v>365</v>
      </c>
    </row>
    <row r="152" spans="1:30" s="33" customFormat="1" x14ac:dyDescent="0.35">
      <c r="A152" s="86" t="s">
        <v>61</v>
      </c>
      <c r="B152" s="90">
        <v>128</v>
      </c>
      <c r="C152" s="86">
        <v>0</v>
      </c>
      <c r="D152" s="86"/>
      <c r="E152" s="86"/>
      <c r="F152" s="90">
        <v>1</v>
      </c>
      <c r="G152" s="90">
        <v>1</v>
      </c>
      <c r="H152" s="90">
        <v>1</v>
      </c>
      <c r="I152" s="90">
        <v>1</v>
      </c>
      <c r="J152" s="90">
        <v>1</v>
      </c>
      <c r="K152" s="90">
        <v>1</v>
      </c>
      <c r="L152" s="90">
        <v>1</v>
      </c>
      <c r="M152" s="90">
        <v>1</v>
      </c>
      <c r="N152" s="90">
        <v>1</v>
      </c>
      <c r="O152" s="90">
        <v>1</v>
      </c>
      <c r="P152" s="90">
        <v>1</v>
      </c>
      <c r="Q152" s="90">
        <v>1</v>
      </c>
      <c r="R152" s="90">
        <v>1</v>
      </c>
      <c r="S152" s="90">
        <v>1</v>
      </c>
      <c r="T152" s="90">
        <v>1</v>
      </c>
      <c r="U152" s="90">
        <v>1</v>
      </c>
      <c r="V152" s="90">
        <v>1</v>
      </c>
      <c r="W152" s="90">
        <v>1</v>
      </c>
      <c r="X152" s="90">
        <v>1</v>
      </c>
      <c r="Y152" s="90">
        <v>1</v>
      </c>
      <c r="Z152" s="90">
        <v>1</v>
      </c>
      <c r="AA152" s="90">
        <v>1</v>
      </c>
      <c r="AB152" s="90">
        <v>1</v>
      </c>
      <c r="AC152" s="90">
        <v>1</v>
      </c>
      <c r="AD152" s="91" t="s">
        <v>366</v>
      </c>
    </row>
    <row r="153" spans="1:30" s="33" customFormat="1" x14ac:dyDescent="0.35">
      <c r="A153" s="86" t="s">
        <v>61</v>
      </c>
      <c r="B153" s="90">
        <v>129</v>
      </c>
      <c r="C153" s="86">
        <v>0</v>
      </c>
      <c r="D153" s="86"/>
      <c r="E153" s="86"/>
      <c r="F153" s="90">
        <v>0.91061999999999999</v>
      </c>
      <c r="G153" s="90">
        <v>0.91061999999999999</v>
      </c>
      <c r="H153" s="90">
        <v>0.91061999999999999</v>
      </c>
      <c r="I153" s="90">
        <v>0.91061999999999999</v>
      </c>
      <c r="J153" s="90">
        <v>0.91061999999999999</v>
      </c>
      <c r="K153" s="90">
        <v>0.91061999999999999</v>
      </c>
      <c r="L153" s="90">
        <v>0.91061999999999999</v>
      </c>
      <c r="M153" s="90">
        <v>0.91061999999999999</v>
      </c>
      <c r="N153" s="90">
        <v>0.91061999999999999</v>
      </c>
      <c r="O153" s="90">
        <v>0.91061999999999999</v>
      </c>
      <c r="P153" s="90">
        <v>0.91061999999999999</v>
      </c>
      <c r="Q153" s="90">
        <v>0.91061999999999999</v>
      </c>
      <c r="R153" s="90">
        <v>0.91061999999999999</v>
      </c>
      <c r="S153" s="90">
        <v>0.91061999999999999</v>
      </c>
      <c r="T153" s="90">
        <v>0.91061999999999999</v>
      </c>
      <c r="U153" s="90">
        <v>0.91061999999999999</v>
      </c>
      <c r="V153" s="90">
        <v>0.91061999999999999</v>
      </c>
      <c r="W153" s="90">
        <v>0.91061999999999999</v>
      </c>
      <c r="X153" s="90">
        <v>0.91061999999999999</v>
      </c>
      <c r="Y153" s="90">
        <v>0.91061999999999999</v>
      </c>
      <c r="Z153" s="90">
        <v>0.91061999999999999</v>
      </c>
      <c r="AA153" s="90">
        <v>0.91061999999999999</v>
      </c>
      <c r="AB153" s="90">
        <v>0.91061999999999999</v>
      </c>
      <c r="AC153" s="90">
        <v>0.91061999999999999</v>
      </c>
      <c r="AD153" s="91" t="s">
        <v>367</v>
      </c>
    </row>
    <row r="154" spans="1:30" s="33" customFormat="1" x14ac:dyDescent="0.35">
      <c r="A154" s="86" t="s">
        <v>61</v>
      </c>
      <c r="B154" s="90">
        <v>130</v>
      </c>
      <c r="C154" s="86">
        <v>0</v>
      </c>
      <c r="D154" s="86"/>
      <c r="E154" s="86"/>
      <c r="F154" s="90">
        <v>0.94586000000000003</v>
      </c>
      <c r="G154" s="90">
        <v>0.94586000000000003</v>
      </c>
      <c r="H154" s="90">
        <v>0.94586000000000003</v>
      </c>
      <c r="I154" s="90">
        <v>0.94586000000000003</v>
      </c>
      <c r="J154" s="90">
        <v>0.94586000000000003</v>
      </c>
      <c r="K154" s="90">
        <v>0.94586000000000003</v>
      </c>
      <c r="L154" s="90">
        <v>0.94586000000000003</v>
      </c>
      <c r="M154" s="90">
        <v>0.94586000000000003</v>
      </c>
      <c r="N154" s="90">
        <v>0.94586000000000003</v>
      </c>
      <c r="O154" s="90">
        <v>0.94586000000000003</v>
      </c>
      <c r="P154" s="90">
        <v>0.94586000000000003</v>
      </c>
      <c r="Q154" s="90">
        <v>0.94586000000000003</v>
      </c>
      <c r="R154" s="90">
        <v>0.94586000000000003</v>
      </c>
      <c r="S154" s="90">
        <v>0.94586000000000003</v>
      </c>
      <c r="T154" s="90">
        <v>0.94586000000000003</v>
      </c>
      <c r="U154" s="90">
        <v>0.94586000000000003</v>
      </c>
      <c r="V154" s="90">
        <v>0.94586000000000003</v>
      </c>
      <c r="W154" s="90">
        <v>0.94586000000000003</v>
      </c>
      <c r="X154" s="90">
        <v>0.94586000000000003</v>
      </c>
      <c r="Y154" s="90">
        <v>0.94586000000000003</v>
      </c>
      <c r="Z154" s="90">
        <v>0.94586000000000003</v>
      </c>
      <c r="AA154" s="90">
        <v>0.94586000000000003</v>
      </c>
      <c r="AB154" s="90">
        <v>0.94586000000000003</v>
      </c>
      <c r="AC154" s="90">
        <v>0.94586000000000003</v>
      </c>
      <c r="AD154" s="91" t="s">
        <v>368</v>
      </c>
    </row>
    <row r="155" spans="1:30" s="33" customFormat="1" x14ac:dyDescent="0.35">
      <c r="A155" s="86" t="s">
        <v>61</v>
      </c>
      <c r="B155" s="90">
        <v>131</v>
      </c>
      <c r="C155" s="86">
        <v>0</v>
      </c>
      <c r="D155" s="86"/>
      <c r="E155" s="86"/>
      <c r="F155" s="90">
        <v>0.96179999999999999</v>
      </c>
      <c r="G155" s="90">
        <v>0.96179999999999999</v>
      </c>
      <c r="H155" s="90">
        <v>0.96179999999999999</v>
      </c>
      <c r="I155" s="90">
        <v>0.96179999999999999</v>
      </c>
      <c r="J155" s="90">
        <v>0.96179999999999999</v>
      </c>
      <c r="K155" s="90">
        <v>0.96179999999999999</v>
      </c>
      <c r="L155" s="90">
        <v>0.96179999999999999</v>
      </c>
      <c r="M155" s="90">
        <v>0.96179999999999999</v>
      </c>
      <c r="N155" s="90">
        <v>0.96179999999999999</v>
      </c>
      <c r="O155" s="90">
        <v>0.96179999999999999</v>
      </c>
      <c r="P155" s="90">
        <v>0.96179999999999999</v>
      </c>
      <c r="Q155" s="90">
        <v>0.96179999999999999</v>
      </c>
      <c r="R155" s="90">
        <v>0.96179999999999999</v>
      </c>
      <c r="S155" s="90">
        <v>0.96179999999999999</v>
      </c>
      <c r="T155" s="90">
        <v>0.96179999999999999</v>
      </c>
      <c r="U155" s="90">
        <v>0.96179999999999999</v>
      </c>
      <c r="V155" s="90">
        <v>0.96179999999999999</v>
      </c>
      <c r="W155" s="90">
        <v>0.96179999999999999</v>
      </c>
      <c r="X155" s="90">
        <v>0.96179999999999999</v>
      </c>
      <c r="Y155" s="90">
        <v>0.96179999999999999</v>
      </c>
      <c r="Z155" s="90">
        <v>0.96179999999999999</v>
      </c>
      <c r="AA155" s="90">
        <v>0.96179999999999999</v>
      </c>
      <c r="AB155" s="90">
        <v>0.96179999999999999</v>
      </c>
      <c r="AC155" s="90">
        <v>0.96179999999999999</v>
      </c>
      <c r="AD155" s="91" t="s">
        <v>369</v>
      </c>
    </row>
    <row r="156" spans="1:30" s="33" customFormat="1" x14ac:dyDescent="0.35">
      <c r="A156" s="86" t="s">
        <v>61</v>
      </c>
      <c r="B156" s="90">
        <v>132</v>
      </c>
      <c r="C156" s="86">
        <v>0</v>
      </c>
      <c r="D156" s="86"/>
      <c r="E156" s="86"/>
      <c r="F156" s="90">
        <v>0.97109000000000001</v>
      </c>
      <c r="G156" s="90">
        <v>0.97109000000000001</v>
      </c>
      <c r="H156" s="90">
        <v>0.97109000000000001</v>
      </c>
      <c r="I156" s="90">
        <v>0.97109000000000001</v>
      </c>
      <c r="J156" s="90">
        <v>0.97109000000000001</v>
      </c>
      <c r="K156" s="90">
        <v>0.97109000000000001</v>
      </c>
      <c r="L156" s="90">
        <v>0.97109000000000001</v>
      </c>
      <c r="M156" s="90">
        <v>0.97109000000000001</v>
      </c>
      <c r="N156" s="90">
        <v>0.97109000000000001</v>
      </c>
      <c r="O156" s="90">
        <v>0.97109000000000001</v>
      </c>
      <c r="P156" s="90">
        <v>0.97109000000000001</v>
      </c>
      <c r="Q156" s="90">
        <v>0.97109000000000001</v>
      </c>
      <c r="R156" s="90">
        <v>0.97109000000000001</v>
      </c>
      <c r="S156" s="90">
        <v>0.97109000000000001</v>
      </c>
      <c r="T156" s="90">
        <v>0.97109000000000001</v>
      </c>
      <c r="U156" s="90">
        <v>0.97109000000000001</v>
      </c>
      <c r="V156" s="90">
        <v>0.97109000000000001</v>
      </c>
      <c r="W156" s="90">
        <v>0.97109000000000001</v>
      </c>
      <c r="X156" s="90">
        <v>0.97109000000000001</v>
      </c>
      <c r="Y156" s="90">
        <v>0.97109000000000001</v>
      </c>
      <c r="Z156" s="90">
        <v>0.97109000000000001</v>
      </c>
      <c r="AA156" s="90">
        <v>0.97109000000000001</v>
      </c>
      <c r="AB156" s="90">
        <v>0.97109000000000001</v>
      </c>
      <c r="AC156" s="90">
        <v>0.97109000000000001</v>
      </c>
      <c r="AD156" s="91" t="s">
        <v>370</v>
      </c>
    </row>
    <row r="157" spans="1:30" s="33" customFormat="1" x14ac:dyDescent="0.35">
      <c r="A157" s="86" t="s">
        <v>61</v>
      </c>
      <c r="B157" s="90">
        <v>133</v>
      </c>
      <c r="C157" s="86">
        <v>0</v>
      </c>
      <c r="D157" s="86"/>
      <c r="E157" s="86"/>
      <c r="F157" s="90">
        <v>0.98673</v>
      </c>
      <c r="G157" s="90">
        <v>0.98673</v>
      </c>
      <c r="H157" s="90">
        <v>0.98673</v>
      </c>
      <c r="I157" s="90">
        <v>0.98673</v>
      </c>
      <c r="J157" s="90">
        <v>0.98673</v>
      </c>
      <c r="K157" s="90">
        <v>0.98673</v>
      </c>
      <c r="L157" s="90">
        <v>0.98673</v>
      </c>
      <c r="M157" s="90">
        <v>0.98673</v>
      </c>
      <c r="N157" s="90">
        <v>0.98673</v>
      </c>
      <c r="O157" s="90">
        <v>0.98673</v>
      </c>
      <c r="P157" s="90">
        <v>0.98673</v>
      </c>
      <c r="Q157" s="90">
        <v>0.98673</v>
      </c>
      <c r="R157" s="90">
        <v>0.98673</v>
      </c>
      <c r="S157" s="90">
        <v>0.98673</v>
      </c>
      <c r="T157" s="90">
        <v>0.98673</v>
      </c>
      <c r="U157" s="90">
        <v>0.98673</v>
      </c>
      <c r="V157" s="90">
        <v>0.98673</v>
      </c>
      <c r="W157" s="90">
        <v>0.98673</v>
      </c>
      <c r="X157" s="90">
        <v>0.98673</v>
      </c>
      <c r="Y157" s="90">
        <v>0.98673</v>
      </c>
      <c r="Z157" s="90">
        <v>0.98673</v>
      </c>
      <c r="AA157" s="90">
        <v>0.98673</v>
      </c>
      <c r="AB157" s="90">
        <v>0.98673</v>
      </c>
      <c r="AC157" s="90">
        <v>0.98673</v>
      </c>
      <c r="AD157" s="91" t="s">
        <v>371</v>
      </c>
    </row>
    <row r="158" spans="1:30" s="33" customFormat="1" x14ac:dyDescent="0.35">
      <c r="A158" s="86" t="s">
        <v>61</v>
      </c>
      <c r="B158" s="90">
        <v>134</v>
      </c>
      <c r="C158" s="86">
        <v>0</v>
      </c>
      <c r="D158" s="86"/>
      <c r="E158" s="86"/>
      <c r="F158" s="90">
        <v>0.96421000000000001</v>
      </c>
      <c r="G158" s="90">
        <v>0.96421000000000001</v>
      </c>
      <c r="H158" s="90">
        <v>0.96421000000000001</v>
      </c>
      <c r="I158" s="90">
        <v>0.96421000000000001</v>
      </c>
      <c r="J158" s="90">
        <v>0.96421000000000001</v>
      </c>
      <c r="K158" s="90">
        <v>0.96421000000000001</v>
      </c>
      <c r="L158" s="90">
        <v>0.96421000000000001</v>
      </c>
      <c r="M158" s="90">
        <v>0.96421000000000001</v>
      </c>
      <c r="N158" s="90">
        <v>0.96421000000000001</v>
      </c>
      <c r="O158" s="90">
        <v>0.96421000000000001</v>
      </c>
      <c r="P158" s="90">
        <v>0.96421000000000001</v>
      </c>
      <c r="Q158" s="90">
        <v>0.96421000000000001</v>
      </c>
      <c r="R158" s="90">
        <v>0.96421000000000001</v>
      </c>
      <c r="S158" s="90">
        <v>0.96421000000000001</v>
      </c>
      <c r="T158" s="90">
        <v>0.96421000000000001</v>
      </c>
      <c r="U158" s="90">
        <v>0.96421000000000001</v>
      </c>
      <c r="V158" s="90">
        <v>0.96421000000000001</v>
      </c>
      <c r="W158" s="90">
        <v>0.96421000000000001</v>
      </c>
      <c r="X158" s="90">
        <v>0.96421000000000001</v>
      </c>
      <c r="Y158" s="90">
        <v>0.96421000000000001</v>
      </c>
      <c r="Z158" s="90">
        <v>0.96421000000000001</v>
      </c>
      <c r="AA158" s="90">
        <v>0.96421000000000001</v>
      </c>
      <c r="AB158" s="90">
        <v>0.96421000000000001</v>
      </c>
      <c r="AC158" s="90">
        <v>0.96421000000000001</v>
      </c>
      <c r="AD158" s="91" t="s">
        <v>372</v>
      </c>
    </row>
    <row r="159" spans="1:30" s="33" customFormat="1" x14ac:dyDescent="0.35">
      <c r="A159" s="86" t="s">
        <v>61</v>
      </c>
      <c r="B159" s="90">
        <v>135</v>
      </c>
      <c r="C159" s="86">
        <v>0</v>
      </c>
      <c r="D159" s="86"/>
      <c r="E159" s="86"/>
      <c r="F159" s="90">
        <v>0.98638000000000003</v>
      </c>
      <c r="G159" s="90">
        <v>0.98638000000000003</v>
      </c>
      <c r="H159" s="90">
        <v>0.98638000000000003</v>
      </c>
      <c r="I159" s="90">
        <v>0.98638000000000003</v>
      </c>
      <c r="J159" s="90">
        <v>0.98638000000000003</v>
      </c>
      <c r="K159" s="90">
        <v>0.98638000000000003</v>
      </c>
      <c r="L159" s="90">
        <v>0.98638000000000003</v>
      </c>
      <c r="M159" s="90">
        <v>0.98638000000000003</v>
      </c>
      <c r="N159" s="90">
        <v>0.98638000000000003</v>
      </c>
      <c r="O159" s="90">
        <v>0.98638000000000003</v>
      </c>
      <c r="P159" s="90">
        <v>0.98638000000000003</v>
      </c>
      <c r="Q159" s="90">
        <v>0.98638000000000003</v>
      </c>
      <c r="R159" s="90">
        <v>0.98638000000000003</v>
      </c>
      <c r="S159" s="90">
        <v>0.98638000000000003</v>
      </c>
      <c r="T159" s="90">
        <v>0.98638000000000003</v>
      </c>
      <c r="U159" s="90">
        <v>0.98638000000000003</v>
      </c>
      <c r="V159" s="90">
        <v>0.98638000000000003</v>
      </c>
      <c r="W159" s="90">
        <v>0.98638000000000003</v>
      </c>
      <c r="X159" s="90">
        <v>0.98638000000000003</v>
      </c>
      <c r="Y159" s="90">
        <v>0.98638000000000003</v>
      </c>
      <c r="Z159" s="90">
        <v>0.98638000000000003</v>
      </c>
      <c r="AA159" s="90">
        <v>0.98638000000000003</v>
      </c>
      <c r="AB159" s="90">
        <v>0.98638000000000003</v>
      </c>
      <c r="AC159" s="90">
        <v>0.98638000000000003</v>
      </c>
      <c r="AD159" s="91" t="s">
        <v>373</v>
      </c>
    </row>
    <row r="160" spans="1:30" s="33" customFormat="1" x14ac:dyDescent="0.35">
      <c r="A160" s="86" t="s">
        <v>61</v>
      </c>
      <c r="B160" s="90">
        <v>138</v>
      </c>
      <c r="C160" s="86">
        <v>0</v>
      </c>
      <c r="D160" s="86"/>
      <c r="E160" s="86"/>
      <c r="F160" s="90">
        <v>0.94596999999999998</v>
      </c>
      <c r="G160" s="90">
        <v>0.94596999999999998</v>
      </c>
      <c r="H160" s="90">
        <v>0.94596999999999998</v>
      </c>
      <c r="I160" s="90">
        <v>0.94596999999999998</v>
      </c>
      <c r="J160" s="90">
        <v>0.94596999999999998</v>
      </c>
      <c r="K160" s="90">
        <v>0.94596999999999998</v>
      </c>
      <c r="L160" s="90">
        <v>0.94596999999999998</v>
      </c>
      <c r="M160" s="90">
        <v>0.94596999999999998</v>
      </c>
      <c r="N160" s="90">
        <v>0.94596999999999998</v>
      </c>
      <c r="O160" s="90">
        <v>0.94596999999999998</v>
      </c>
      <c r="P160" s="90">
        <v>0.94596999999999998</v>
      </c>
      <c r="Q160" s="90">
        <v>0.94596999999999998</v>
      </c>
      <c r="R160" s="90">
        <v>0.94596999999999998</v>
      </c>
      <c r="S160" s="90">
        <v>0.94596999999999998</v>
      </c>
      <c r="T160" s="90">
        <v>0.94596999999999998</v>
      </c>
      <c r="U160" s="90">
        <v>0.94596999999999998</v>
      </c>
      <c r="V160" s="90">
        <v>0.94596999999999998</v>
      </c>
      <c r="W160" s="90">
        <v>0.94596999999999998</v>
      </c>
      <c r="X160" s="90">
        <v>0.94596999999999998</v>
      </c>
      <c r="Y160" s="90">
        <v>0.94596999999999998</v>
      </c>
      <c r="Z160" s="90">
        <v>0.94596999999999998</v>
      </c>
      <c r="AA160" s="90">
        <v>0.94596999999999998</v>
      </c>
      <c r="AB160" s="90">
        <v>0.94596999999999998</v>
      </c>
      <c r="AC160" s="90">
        <v>0.94596999999999998</v>
      </c>
      <c r="AD160" s="91" t="s">
        <v>374</v>
      </c>
    </row>
    <row r="161" spans="1:30" s="33" customFormat="1" x14ac:dyDescent="0.35">
      <c r="A161" s="86" t="s">
        <v>61</v>
      </c>
      <c r="B161" s="90">
        <v>139</v>
      </c>
      <c r="C161" s="86">
        <v>0</v>
      </c>
      <c r="D161" s="86"/>
      <c r="E161" s="86"/>
      <c r="F161" s="90">
        <v>0.98370000000000002</v>
      </c>
      <c r="G161" s="90">
        <v>0.98370000000000002</v>
      </c>
      <c r="H161" s="90">
        <v>0.98370000000000002</v>
      </c>
      <c r="I161" s="90">
        <v>0.98370000000000002</v>
      </c>
      <c r="J161" s="90">
        <v>0.98370000000000002</v>
      </c>
      <c r="K161" s="90">
        <v>0.98370000000000002</v>
      </c>
      <c r="L161" s="90">
        <v>0.98370000000000002</v>
      </c>
      <c r="M161" s="90">
        <v>0.98370000000000002</v>
      </c>
      <c r="N161" s="90">
        <v>0.98370000000000002</v>
      </c>
      <c r="O161" s="90">
        <v>0.98370000000000002</v>
      </c>
      <c r="P161" s="90">
        <v>0.98370000000000002</v>
      </c>
      <c r="Q161" s="90">
        <v>0.98370000000000002</v>
      </c>
      <c r="R161" s="90">
        <v>0.98370000000000002</v>
      </c>
      <c r="S161" s="90">
        <v>0.98370000000000002</v>
      </c>
      <c r="T161" s="90">
        <v>0.98370000000000002</v>
      </c>
      <c r="U161" s="90">
        <v>0.98370000000000002</v>
      </c>
      <c r="V161" s="90">
        <v>0.98370000000000002</v>
      </c>
      <c r="W161" s="90">
        <v>0.98370000000000002</v>
      </c>
      <c r="X161" s="90">
        <v>0.98370000000000002</v>
      </c>
      <c r="Y161" s="90">
        <v>0.98370000000000002</v>
      </c>
      <c r="Z161" s="90">
        <v>0.98370000000000002</v>
      </c>
      <c r="AA161" s="90">
        <v>0.98370000000000002</v>
      </c>
      <c r="AB161" s="90">
        <v>0.98370000000000002</v>
      </c>
      <c r="AC161" s="90">
        <v>0.98370000000000002</v>
      </c>
      <c r="AD161" s="91" t="s">
        <v>375</v>
      </c>
    </row>
    <row r="162" spans="1:30" s="33" customFormat="1" x14ac:dyDescent="0.35">
      <c r="A162" s="86" t="s">
        <v>61</v>
      </c>
      <c r="B162" s="90">
        <v>141</v>
      </c>
      <c r="C162" s="86">
        <v>0</v>
      </c>
      <c r="D162" s="86"/>
      <c r="E162" s="86"/>
      <c r="F162" s="90">
        <v>0.96309999999999996</v>
      </c>
      <c r="G162" s="90">
        <v>0.96309999999999996</v>
      </c>
      <c r="H162" s="90">
        <v>0.96309999999999996</v>
      </c>
      <c r="I162" s="90">
        <v>0.96309999999999996</v>
      </c>
      <c r="J162" s="90">
        <v>0.96309999999999996</v>
      </c>
      <c r="K162" s="90">
        <v>0.96309999999999996</v>
      </c>
      <c r="L162" s="90">
        <v>0.96309999999999996</v>
      </c>
      <c r="M162" s="90">
        <v>0.96309999999999996</v>
      </c>
      <c r="N162" s="90">
        <v>0.96309999999999996</v>
      </c>
      <c r="O162" s="90">
        <v>0.96309999999999996</v>
      </c>
      <c r="P162" s="90">
        <v>0.96309999999999996</v>
      </c>
      <c r="Q162" s="90">
        <v>0.96309999999999996</v>
      </c>
      <c r="R162" s="90">
        <v>0.96309999999999996</v>
      </c>
      <c r="S162" s="90">
        <v>0.96309999999999996</v>
      </c>
      <c r="T162" s="90">
        <v>0.96309999999999996</v>
      </c>
      <c r="U162" s="90">
        <v>0.96309999999999996</v>
      </c>
      <c r="V162" s="90">
        <v>0.96309999999999996</v>
      </c>
      <c r="W162" s="90">
        <v>0.96309999999999996</v>
      </c>
      <c r="X162" s="90">
        <v>0.96309999999999996</v>
      </c>
      <c r="Y162" s="90">
        <v>0.96309999999999996</v>
      </c>
      <c r="Z162" s="90">
        <v>0.96309999999999996</v>
      </c>
      <c r="AA162" s="90">
        <v>0.96309999999999996</v>
      </c>
      <c r="AB162" s="90">
        <v>0.96309999999999996</v>
      </c>
      <c r="AC162" s="90">
        <v>0.96309999999999996</v>
      </c>
      <c r="AD162" s="91" t="s">
        <v>376</v>
      </c>
    </row>
    <row r="163" spans="1:30" s="33" customFormat="1" x14ac:dyDescent="0.35">
      <c r="A163" s="86" t="s">
        <v>61</v>
      </c>
      <c r="B163" s="90">
        <v>143</v>
      </c>
      <c r="C163" s="86">
        <v>0</v>
      </c>
      <c r="D163" s="86"/>
      <c r="E163" s="86"/>
      <c r="F163" s="90">
        <v>0.97785</v>
      </c>
      <c r="G163" s="90">
        <v>0.97785</v>
      </c>
      <c r="H163" s="90">
        <v>0.97785</v>
      </c>
      <c r="I163" s="90">
        <v>0.97785</v>
      </c>
      <c r="J163" s="90">
        <v>0.97785</v>
      </c>
      <c r="K163" s="90">
        <v>0.97785</v>
      </c>
      <c r="L163" s="90">
        <v>0.97785</v>
      </c>
      <c r="M163" s="90">
        <v>0.97785</v>
      </c>
      <c r="N163" s="90">
        <v>0.97785</v>
      </c>
      <c r="O163" s="90">
        <v>0.97785</v>
      </c>
      <c r="P163" s="90">
        <v>0.97785</v>
      </c>
      <c r="Q163" s="90">
        <v>0.97785</v>
      </c>
      <c r="R163" s="90">
        <v>0.97785</v>
      </c>
      <c r="S163" s="90">
        <v>0.97785</v>
      </c>
      <c r="T163" s="90">
        <v>0.97785</v>
      </c>
      <c r="U163" s="90">
        <v>0.97785</v>
      </c>
      <c r="V163" s="90">
        <v>0.97785</v>
      </c>
      <c r="W163" s="90">
        <v>0.97785</v>
      </c>
      <c r="X163" s="90">
        <v>0.97785</v>
      </c>
      <c r="Y163" s="90">
        <v>0.97785</v>
      </c>
      <c r="Z163" s="90">
        <v>0.97785</v>
      </c>
      <c r="AA163" s="90">
        <v>0.97785</v>
      </c>
      <c r="AB163" s="90">
        <v>0.97785</v>
      </c>
      <c r="AC163" s="90">
        <v>0.97785</v>
      </c>
      <c r="AD163" s="91" t="s">
        <v>377</v>
      </c>
    </row>
    <row r="164" spans="1:30" s="33" customFormat="1" x14ac:dyDescent="0.35">
      <c r="A164" s="86" t="s">
        <v>61</v>
      </c>
      <c r="B164" s="90">
        <v>144</v>
      </c>
      <c r="C164" s="86">
        <v>0</v>
      </c>
      <c r="D164" s="86"/>
      <c r="E164" s="86"/>
      <c r="F164" s="90">
        <v>0.96562999999999999</v>
      </c>
      <c r="G164" s="90">
        <v>0.96562999999999999</v>
      </c>
      <c r="H164" s="90">
        <v>0.96562999999999999</v>
      </c>
      <c r="I164" s="90">
        <v>0.96562999999999999</v>
      </c>
      <c r="J164" s="90">
        <v>0.96562999999999999</v>
      </c>
      <c r="K164" s="90">
        <v>0.96562999999999999</v>
      </c>
      <c r="L164" s="90">
        <v>0.96562999999999999</v>
      </c>
      <c r="M164" s="90">
        <v>0.96562999999999999</v>
      </c>
      <c r="N164" s="90">
        <v>0.96562999999999999</v>
      </c>
      <c r="O164" s="90">
        <v>0.96562999999999999</v>
      </c>
      <c r="P164" s="90">
        <v>0.96562999999999999</v>
      </c>
      <c r="Q164" s="90">
        <v>0.96562999999999999</v>
      </c>
      <c r="R164" s="90">
        <v>0.96562999999999999</v>
      </c>
      <c r="S164" s="90">
        <v>0.96562999999999999</v>
      </c>
      <c r="T164" s="90">
        <v>0.96562999999999999</v>
      </c>
      <c r="U164" s="90">
        <v>0.96562999999999999</v>
      </c>
      <c r="V164" s="90">
        <v>0.96562999999999999</v>
      </c>
      <c r="W164" s="90">
        <v>0.96562999999999999</v>
      </c>
      <c r="X164" s="90">
        <v>0.96562999999999999</v>
      </c>
      <c r="Y164" s="90">
        <v>0.96562999999999999</v>
      </c>
      <c r="Z164" s="90">
        <v>0.96562999999999999</v>
      </c>
      <c r="AA164" s="90">
        <v>0.96562999999999999</v>
      </c>
      <c r="AB164" s="90">
        <v>0.96562999999999999</v>
      </c>
      <c r="AC164" s="90">
        <v>0.96562999999999999</v>
      </c>
      <c r="AD164" s="91" t="s">
        <v>378</v>
      </c>
    </row>
    <row r="165" spans="1:30" s="33" customFormat="1" x14ac:dyDescent="0.35">
      <c r="A165" s="86" t="s">
        <v>61</v>
      </c>
      <c r="B165" s="90">
        <v>148</v>
      </c>
      <c r="C165" s="86">
        <v>0</v>
      </c>
      <c r="D165" s="86"/>
      <c r="E165" s="86"/>
      <c r="F165" s="90">
        <v>0.95426999999999995</v>
      </c>
      <c r="G165" s="90">
        <v>0.95426999999999995</v>
      </c>
      <c r="H165" s="90">
        <v>0.95426999999999995</v>
      </c>
      <c r="I165" s="90">
        <v>0.95426999999999995</v>
      </c>
      <c r="J165" s="90">
        <v>0.95426999999999995</v>
      </c>
      <c r="K165" s="90">
        <v>0.95426999999999995</v>
      </c>
      <c r="L165" s="90">
        <v>0.95426999999999995</v>
      </c>
      <c r="M165" s="90">
        <v>0.95426999999999995</v>
      </c>
      <c r="N165" s="90">
        <v>0.95426999999999995</v>
      </c>
      <c r="O165" s="90">
        <v>0.95426999999999995</v>
      </c>
      <c r="P165" s="90">
        <v>0.95426999999999995</v>
      </c>
      <c r="Q165" s="90">
        <v>0.95426999999999995</v>
      </c>
      <c r="R165" s="90">
        <v>0.95426999999999995</v>
      </c>
      <c r="S165" s="90">
        <v>0.95426999999999995</v>
      </c>
      <c r="T165" s="90">
        <v>0.95426999999999995</v>
      </c>
      <c r="U165" s="90">
        <v>0.95426999999999995</v>
      </c>
      <c r="V165" s="90">
        <v>0.95426999999999995</v>
      </c>
      <c r="W165" s="90">
        <v>0.95426999999999995</v>
      </c>
      <c r="X165" s="90">
        <v>0.95426999999999995</v>
      </c>
      <c r="Y165" s="90">
        <v>0.95426999999999995</v>
      </c>
      <c r="Z165" s="90">
        <v>0.95426999999999995</v>
      </c>
      <c r="AA165" s="90">
        <v>0.95426999999999995</v>
      </c>
      <c r="AB165" s="90">
        <v>0.95426999999999995</v>
      </c>
      <c r="AC165" s="90">
        <v>0.95426999999999995</v>
      </c>
      <c r="AD165" s="91" t="s">
        <v>379</v>
      </c>
    </row>
    <row r="166" spans="1:30" s="33" customFormat="1" x14ac:dyDescent="0.35">
      <c r="A166" s="86" t="s">
        <v>61</v>
      </c>
      <c r="B166" s="90">
        <v>149</v>
      </c>
      <c r="C166" s="86">
        <v>0</v>
      </c>
      <c r="D166" s="86"/>
      <c r="E166" s="86"/>
      <c r="F166" s="90">
        <v>0.94596999999999998</v>
      </c>
      <c r="G166" s="90">
        <v>0.94596999999999998</v>
      </c>
      <c r="H166" s="90">
        <v>0.94596999999999998</v>
      </c>
      <c r="I166" s="90">
        <v>0.94596999999999998</v>
      </c>
      <c r="J166" s="90">
        <v>0.94596999999999998</v>
      </c>
      <c r="K166" s="90">
        <v>0.94596999999999998</v>
      </c>
      <c r="L166" s="90">
        <v>0.94596999999999998</v>
      </c>
      <c r="M166" s="90">
        <v>0.94596999999999998</v>
      </c>
      <c r="N166" s="90">
        <v>0.94596999999999998</v>
      </c>
      <c r="O166" s="90">
        <v>0.94596999999999998</v>
      </c>
      <c r="P166" s="90">
        <v>0.94596999999999998</v>
      </c>
      <c r="Q166" s="90">
        <v>0.94596999999999998</v>
      </c>
      <c r="R166" s="90">
        <v>0.94596999999999998</v>
      </c>
      <c r="S166" s="90">
        <v>0.94596999999999998</v>
      </c>
      <c r="T166" s="90">
        <v>0.94596999999999998</v>
      </c>
      <c r="U166" s="90">
        <v>0.94596999999999998</v>
      </c>
      <c r="V166" s="90">
        <v>0.94596999999999998</v>
      </c>
      <c r="W166" s="90">
        <v>0.94596999999999998</v>
      </c>
      <c r="X166" s="90">
        <v>0.94596999999999998</v>
      </c>
      <c r="Y166" s="90">
        <v>0.94596999999999998</v>
      </c>
      <c r="Z166" s="90">
        <v>0.94596999999999998</v>
      </c>
      <c r="AA166" s="90">
        <v>0.94596999999999998</v>
      </c>
      <c r="AB166" s="90">
        <v>0.94596999999999998</v>
      </c>
      <c r="AC166" s="90">
        <v>0.94596999999999998</v>
      </c>
      <c r="AD166" s="91" t="s">
        <v>380</v>
      </c>
    </row>
    <row r="167" spans="1:30" s="33" customFormat="1" x14ac:dyDescent="0.35">
      <c r="A167" s="86" t="s">
        <v>61</v>
      </c>
      <c r="B167" s="90">
        <v>153</v>
      </c>
      <c r="C167" s="86">
        <v>0</v>
      </c>
      <c r="D167" s="86"/>
      <c r="E167" s="86"/>
      <c r="F167" s="90">
        <v>0.91349999999999998</v>
      </c>
      <c r="G167" s="90">
        <v>0.91349999999999998</v>
      </c>
      <c r="H167" s="90">
        <v>0.91349999999999998</v>
      </c>
      <c r="I167" s="90">
        <v>0.91349999999999998</v>
      </c>
      <c r="J167" s="90">
        <v>0.91349999999999998</v>
      </c>
      <c r="K167" s="90">
        <v>0.91349999999999998</v>
      </c>
      <c r="L167" s="90">
        <v>0.91349999999999998</v>
      </c>
      <c r="M167" s="90">
        <v>0.91349999999999998</v>
      </c>
      <c r="N167" s="90">
        <v>0.91349999999999998</v>
      </c>
      <c r="O167" s="90">
        <v>0.91349999999999998</v>
      </c>
      <c r="P167" s="90">
        <v>0.91349999999999998</v>
      </c>
      <c r="Q167" s="90">
        <v>0.91349999999999998</v>
      </c>
      <c r="R167" s="90">
        <v>0.91349999999999998</v>
      </c>
      <c r="S167" s="90">
        <v>0.91349999999999998</v>
      </c>
      <c r="T167" s="90">
        <v>0.91349999999999998</v>
      </c>
      <c r="U167" s="90">
        <v>0.91349999999999998</v>
      </c>
      <c r="V167" s="90">
        <v>0.91349999999999998</v>
      </c>
      <c r="W167" s="90">
        <v>0.91349999999999998</v>
      </c>
      <c r="X167" s="90">
        <v>0.91349999999999998</v>
      </c>
      <c r="Y167" s="90">
        <v>0.91349999999999998</v>
      </c>
      <c r="Z167" s="90">
        <v>0.91349999999999998</v>
      </c>
      <c r="AA167" s="90">
        <v>0.91349999999999998</v>
      </c>
      <c r="AB167" s="90">
        <v>0.91349999999999998</v>
      </c>
      <c r="AC167" s="90">
        <v>0.91349999999999998</v>
      </c>
      <c r="AD167" s="91" t="s">
        <v>381</v>
      </c>
    </row>
    <row r="168" spans="1:30" s="33" customFormat="1" x14ac:dyDescent="0.35">
      <c r="A168" s="86" t="s">
        <v>61</v>
      </c>
      <c r="B168" s="90">
        <v>154</v>
      </c>
      <c r="C168" s="86">
        <v>0</v>
      </c>
      <c r="D168" s="86"/>
      <c r="E168" s="86"/>
      <c r="F168" s="90">
        <v>0.96384000000000003</v>
      </c>
      <c r="G168" s="90">
        <v>0.96384000000000003</v>
      </c>
      <c r="H168" s="90">
        <v>0.96384000000000003</v>
      </c>
      <c r="I168" s="90">
        <v>0.96384000000000003</v>
      </c>
      <c r="J168" s="90">
        <v>0.96384000000000003</v>
      </c>
      <c r="K168" s="90">
        <v>0.96384000000000003</v>
      </c>
      <c r="L168" s="90">
        <v>0.96384000000000003</v>
      </c>
      <c r="M168" s="90">
        <v>0.96384000000000003</v>
      </c>
      <c r="N168" s="90">
        <v>0.96384000000000003</v>
      </c>
      <c r="O168" s="90">
        <v>0.96384000000000003</v>
      </c>
      <c r="P168" s="90">
        <v>0.96384000000000003</v>
      </c>
      <c r="Q168" s="90">
        <v>0.96384000000000003</v>
      </c>
      <c r="R168" s="90">
        <v>0.96384000000000003</v>
      </c>
      <c r="S168" s="90">
        <v>0.96384000000000003</v>
      </c>
      <c r="T168" s="90">
        <v>0.96384000000000003</v>
      </c>
      <c r="U168" s="90">
        <v>0.96384000000000003</v>
      </c>
      <c r="V168" s="90">
        <v>0.96384000000000003</v>
      </c>
      <c r="W168" s="90">
        <v>0.96384000000000003</v>
      </c>
      <c r="X168" s="90">
        <v>0.96384000000000003</v>
      </c>
      <c r="Y168" s="90">
        <v>0.96384000000000003</v>
      </c>
      <c r="Z168" s="90">
        <v>0.96384000000000003</v>
      </c>
      <c r="AA168" s="90">
        <v>0.96384000000000003</v>
      </c>
      <c r="AB168" s="90">
        <v>0.96384000000000003</v>
      </c>
      <c r="AC168" s="90">
        <v>0.96384000000000003</v>
      </c>
      <c r="AD168" s="91" t="s">
        <v>382</v>
      </c>
    </row>
    <row r="169" spans="1:30" s="33" customFormat="1" x14ac:dyDescent="0.35">
      <c r="A169" s="86" t="s">
        <v>61</v>
      </c>
      <c r="B169" s="90">
        <v>155</v>
      </c>
      <c r="C169" s="86">
        <v>0</v>
      </c>
      <c r="D169" s="86"/>
      <c r="E169" s="86"/>
      <c r="F169" s="90">
        <v>0.94955999999999996</v>
      </c>
      <c r="G169" s="90">
        <v>0.94955999999999996</v>
      </c>
      <c r="H169" s="90">
        <v>0.94955999999999996</v>
      </c>
      <c r="I169" s="90">
        <v>0.94955999999999996</v>
      </c>
      <c r="J169" s="90">
        <v>0.94955999999999996</v>
      </c>
      <c r="K169" s="90">
        <v>0.94955999999999996</v>
      </c>
      <c r="L169" s="90">
        <v>0.94955999999999996</v>
      </c>
      <c r="M169" s="90">
        <v>0.94955999999999996</v>
      </c>
      <c r="N169" s="90">
        <v>0.94955999999999996</v>
      </c>
      <c r="O169" s="90">
        <v>0.94955999999999996</v>
      </c>
      <c r="P169" s="90">
        <v>0.94955999999999996</v>
      </c>
      <c r="Q169" s="90">
        <v>0.94955999999999996</v>
      </c>
      <c r="R169" s="90">
        <v>0.94955999999999996</v>
      </c>
      <c r="S169" s="90">
        <v>0.94955999999999996</v>
      </c>
      <c r="T169" s="90">
        <v>0.94955999999999996</v>
      </c>
      <c r="U169" s="90">
        <v>0.94955999999999996</v>
      </c>
      <c r="V169" s="90">
        <v>0.94955999999999996</v>
      </c>
      <c r="W169" s="90">
        <v>0.94955999999999996</v>
      </c>
      <c r="X169" s="90">
        <v>0.94955999999999996</v>
      </c>
      <c r="Y169" s="90">
        <v>0.94955999999999996</v>
      </c>
      <c r="Z169" s="90">
        <v>0.94955999999999996</v>
      </c>
      <c r="AA169" s="90">
        <v>0.94955999999999996</v>
      </c>
      <c r="AB169" s="90">
        <v>0.94955999999999996</v>
      </c>
      <c r="AC169" s="90">
        <v>0.94955999999999996</v>
      </c>
      <c r="AD169" s="91" t="s">
        <v>383</v>
      </c>
    </row>
    <row r="170" spans="1:30" s="33" customFormat="1" x14ac:dyDescent="0.35">
      <c r="A170" s="86" t="s">
        <v>61</v>
      </c>
      <c r="B170" s="90">
        <v>156</v>
      </c>
      <c r="C170" s="86">
        <v>0</v>
      </c>
      <c r="D170" s="86"/>
      <c r="E170" s="86"/>
      <c r="F170" s="90">
        <v>0.93900000000000006</v>
      </c>
      <c r="G170" s="90">
        <v>0.93900000000000006</v>
      </c>
      <c r="H170" s="90">
        <v>0.93900000000000006</v>
      </c>
      <c r="I170" s="90">
        <v>0.93900000000000006</v>
      </c>
      <c r="J170" s="90">
        <v>0.93900000000000006</v>
      </c>
      <c r="K170" s="90">
        <v>0.93900000000000006</v>
      </c>
      <c r="L170" s="90">
        <v>0.93900000000000006</v>
      </c>
      <c r="M170" s="90">
        <v>0.93900000000000006</v>
      </c>
      <c r="N170" s="90">
        <v>0.93900000000000006</v>
      </c>
      <c r="O170" s="90">
        <v>0.93900000000000006</v>
      </c>
      <c r="P170" s="90">
        <v>0.93900000000000006</v>
      </c>
      <c r="Q170" s="90">
        <v>0.93900000000000006</v>
      </c>
      <c r="R170" s="90">
        <v>0.93900000000000006</v>
      </c>
      <c r="S170" s="90">
        <v>0.93900000000000006</v>
      </c>
      <c r="T170" s="90">
        <v>0.93900000000000006</v>
      </c>
      <c r="U170" s="90">
        <v>0.93900000000000006</v>
      </c>
      <c r="V170" s="90">
        <v>0.93900000000000006</v>
      </c>
      <c r="W170" s="90">
        <v>0.93900000000000006</v>
      </c>
      <c r="X170" s="90">
        <v>0.93900000000000006</v>
      </c>
      <c r="Y170" s="90">
        <v>0.93900000000000006</v>
      </c>
      <c r="Z170" s="90">
        <v>0.93900000000000006</v>
      </c>
      <c r="AA170" s="90">
        <v>0.93900000000000006</v>
      </c>
      <c r="AB170" s="90">
        <v>0.93900000000000006</v>
      </c>
      <c r="AC170" s="90">
        <v>0.93900000000000006</v>
      </c>
      <c r="AD170" s="91" t="s">
        <v>384</v>
      </c>
    </row>
    <row r="171" spans="1:30" s="33" customFormat="1" x14ac:dyDescent="0.35">
      <c r="A171" s="86" t="s">
        <v>61</v>
      </c>
      <c r="B171" s="90">
        <v>162</v>
      </c>
      <c r="C171" s="86">
        <v>0</v>
      </c>
      <c r="D171" s="86"/>
      <c r="E171" s="86"/>
      <c r="F171" s="90">
        <v>0.97302999999999995</v>
      </c>
      <c r="G171" s="90">
        <v>0.97302999999999995</v>
      </c>
      <c r="H171" s="90">
        <v>0.97302999999999995</v>
      </c>
      <c r="I171" s="90">
        <v>0.97302999999999995</v>
      </c>
      <c r="J171" s="90">
        <v>0.97302999999999995</v>
      </c>
      <c r="K171" s="90">
        <v>0.97302999999999995</v>
      </c>
      <c r="L171" s="90">
        <v>0.97302999999999995</v>
      </c>
      <c r="M171" s="90">
        <v>0.97302999999999995</v>
      </c>
      <c r="N171" s="90">
        <v>0.97302999999999995</v>
      </c>
      <c r="O171" s="90">
        <v>0.97302999999999995</v>
      </c>
      <c r="P171" s="90">
        <v>0.97302999999999995</v>
      </c>
      <c r="Q171" s="90">
        <v>0.97302999999999995</v>
      </c>
      <c r="R171" s="90">
        <v>0.97302999999999995</v>
      </c>
      <c r="S171" s="90">
        <v>0.97302999999999995</v>
      </c>
      <c r="T171" s="90">
        <v>0.97302999999999995</v>
      </c>
      <c r="U171" s="90">
        <v>0.97302999999999995</v>
      </c>
      <c r="V171" s="90">
        <v>0.97302999999999995</v>
      </c>
      <c r="W171" s="90">
        <v>0.97302999999999995</v>
      </c>
      <c r="X171" s="90">
        <v>0.97302999999999995</v>
      </c>
      <c r="Y171" s="90">
        <v>0.97302999999999995</v>
      </c>
      <c r="Z171" s="90">
        <v>0.97302999999999995</v>
      </c>
      <c r="AA171" s="90">
        <v>0.97302999999999995</v>
      </c>
      <c r="AB171" s="90">
        <v>0.97302999999999995</v>
      </c>
      <c r="AC171" s="90">
        <v>0.97302999999999995</v>
      </c>
      <c r="AD171" s="91" t="s">
        <v>385</v>
      </c>
    </row>
    <row r="172" spans="1:30" s="33" customFormat="1" x14ac:dyDescent="0.35">
      <c r="A172" s="86" t="s">
        <v>61</v>
      </c>
      <c r="B172" s="90">
        <v>169</v>
      </c>
      <c r="C172" s="86">
        <v>0</v>
      </c>
      <c r="D172" s="86"/>
      <c r="E172" s="86"/>
      <c r="F172" s="90">
        <v>0.97118000000000004</v>
      </c>
      <c r="G172" s="90">
        <v>0.97118000000000004</v>
      </c>
      <c r="H172" s="90">
        <v>0.97118000000000004</v>
      </c>
      <c r="I172" s="90">
        <v>0.97118000000000004</v>
      </c>
      <c r="J172" s="90">
        <v>0.97118000000000004</v>
      </c>
      <c r="K172" s="90">
        <v>0.97118000000000004</v>
      </c>
      <c r="L172" s="90">
        <v>0.97118000000000004</v>
      </c>
      <c r="M172" s="90">
        <v>0.97118000000000004</v>
      </c>
      <c r="N172" s="90">
        <v>0.97118000000000004</v>
      </c>
      <c r="O172" s="90">
        <v>0.97118000000000004</v>
      </c>
      <c r="P172" s="90">
        <v>0.97118000000000004</v>
      </c>
      <c r="Q172" s="90">
        <v>0.97118000000000004</v>
      </c>
      <c r="R172" s="90">
        <v>0.97118000000000004</v>
      </c>
      <c r="S172" s="90">
        <v>0.97118000000000004</v>
      </c>
      <c r="T172" s="90">
        <v>0.97118000000000004</v>
      </c>
      <c r="U172" s="90">
        <v>0.97118000000000004</v>
      </c>
      <c r="V172" s="90">
        <v>0.97118000000000004</v>
      </c>
      <c r="W172" s="90">
        <v>0.97118000000000004</v>
      </c>
      <c r="X172" s="90">
        <v>0.97118000000000004</v>
      </c>
      <c r="Y172" s="90">
        <v>0.97118000000000004</v>
      </c>
      <c r="Z172" s="90">
        <v>0.97118000000000004</v>
      </c>
      <c r="AA172" s="90">
        <v>0.97118000000000004</v>
      </c>
      <c r="AB172" s="90">
        <v>0.97118000000000004</v>
      </c>
      <c r="AC172" s="90">
        <v>0.97118000000000004</v>
      </c>
      <c r="AD172" s="91" t="s">
        <v>386</v>
      </c>
    </row>
    <row r="173" spans="1:30" s="33" customFormat="1" x14ac:dyDescent="0.35">
      <c r="A173" s="86" t="s">
        <v>61</v>
      </c>
      <c r="B173" s="90">
        <v>172</v>
      </c>
      <c r="C173" s="86">
        <v>0</v>
      </c>
      <c r="D173" s="86"/>
      <c r="E173" s="86"/>
      <c r="F173" s="90">
        <v>0.9556</v>
      </c>
      <c r="G173" s="90">
        <v>0.9556</v>
      </c>
      <c r="H173" s="90">
        <v>0.9556</v>
      </c>
      <c r="I173" s="90">
        <v>0.9556</v>
      </c>
      <c r="J173" s="90">
        <v>0.9556</v>
      </c>
      <c r="K173" s="90">
        <v>0.9556</v>
      </c>
      <c r="L173" s="90">
        <v>0.9556</v>
      </c>
      <c r="M173" s="90">
        <v>0.9556</v>
      </c>
      <c r="N173" s="90">
        <v>0.9556</v>
      </c>
      <c r="O173" s="90">
        <v>0.9556</v>
      </c>
      <c r="P173" s="90">
        <v>0.9556</v>
      </c>
      <c r="Q173" s="90">
        <v>0.9556</v>
      </c>
      <c r="R173" s="90">
        <v>0.9556</v>
      </c>
      <c r="S173" s="90">
        <v>0.9556</v>
      </c>
      <c r="T173" s="90">
        <v>0.9556</v>
      </c>
      <c r="U173" s="90">
        <v>0.9556</v>
      </c>
      <c r="V173" s="90">
        <v>0.9556</v>
      </c>
      <c r="W173" s="90">
        <v>0.9556</v>
      </c>
      <c r="X173" s="90">
        <v>0.9556</v>
      </c>
      <c r="Y173" s="90">
        <v>0.9556</v>
      </c>
      <c r="Z173" s="90">
        <v>0.9556</v>
      </c>
      <c r="AA173" s="90">
        <v>0.9556</v>
      </c>
      <c r="AB173" s="90">
        <v>0.9556</v>
      </c>
      <c r="AC173" s="90">
        <v>0.9556</v>
      </c>
      <c r="AD173" s="91" t="s">
        <v>387</v>
      </c>
    </row>
    <row r="174" spans="1:30" s="33" customFormat="1" x14ac:dyDescent="0.35">
      <c r="A174" s="86" t="s">
        <v>61</v>
      </c>
      <c r="B174" s="90">
        <v>173</v>
      </c>
      <c r="C174" s="86">
        <v>0</v>
      </c>
      <c r="D174" s="86"/>
      <c r="E174" s="86"/>
      <c r="F174" s="90">
        <v>0.94969999999999999</v>
      </c>
      <c r="G174" s="90">
        <v>0.94969999999999999</v>
      </c>
      <c r="H174" s="90">
        <v>0.94969999999999999</v>
      </c>
      <c r="I174" s="90">
        <v>0.94969999999999999</v>
      </c>
      <c r="J174" s="90">
        <v>0.94969999999999999</v>
      </c>
      <c r="K174" s="90">
        <v>0.94969999999999999</v>
      </c>
      <c r="L174" s="90">
        <v>0.94969999999999999</v>
      </c>
      <c r="M174" s="90">
        <v>0.94969999999999999</v>
      </c>
      <c r="N174" s="90">
        <v>0.94969999999999999</v>
      </c>
      <c r="O174" s="90">
        <v>0.94969999999999999</v>
      </c>
      <c r="P174" s="90">
        <v>0.94969999999999999</v>
      </c>
      <c r="Q174" s="90">
        <v>0.94969999999999999</v>
      </c>
      <c r="R174" s="90">
        <v>0.94969999999999999</v>
      </c>
      <c r="S174" s="90">
        <v>0.94969999999999999</v>
      </c>
      <c r="T174" s="90">
        <v>0.94969999999999999</v>
      </c>
      <c r="U174" s="90">
        <v>0.94969999999999999</v>
      </c>
      <c r="V174" s="90">
        <v>0.94969999999999999</v>
      </c>
      <c r="W174" s="90">
        <v>0.94969999999999999</v>
      </c>
      <c r="X174" s="90">
        <v>0.94969999999999999</v>
      </c>
      <c r="Y174" s="90">
        <v>0.94969999999999999</v>
      </c>
      <c r="Z174" s="90">
        <v>0.94969999999999999</v>
      </c>
      <c r="AA174" s="90">
        <v>0.94969999999999999</v>
      </c>
      <c r="AB174" s="90">
        <v>0.94969999999999999</v>
      </c>
      <c r="AC174" s="90">
        <v>0.94969999999999999</v>
      </c>
      <c r="AD174" s="91" t="s">
        <v>388</v>
      </c>
    </row>
    <row r="175" spans="1:30" s="33" customFormat="1" x14ac:dyDescent="0.35">
      <c r="A175" s="86" t="s">
        <v>61</v>
      </c>
      <c r="B175" s="90">
        <v>174</v>
      </c>
      <c r="C175" s="86">
        <v>0</v>
      </c>
      <c r="D175" s="86"/>
      <c r="E175" s="86"/>
      <c r="F175" s="90">
        <v>0.92003999999999997</v>
      </c>
      <c r="G175" s="90">
        <v>0.92003999999999997</v>
      </c>
      <c r="H175" s="90">
        <v>0.92003999999999997</v>
      </c>
      <c r="I175" s="90">
        <v>0.92003999999999997</v>
      </c>
      <c r="J175" s="90">
        <v>0.92003999999999997</v>
      </c>
      <c r="K175" s="90">
        <v>0.92003999999999997</v>
      </c>
      <c r="L175" s="90">
        <v>0.92003999999999997</v>
      </c>
      <c r="M175" s="90">
        <v>0.92003999999999997</v>
      </c>
      <c r="N175" s="90">
        <v>0.92003999999999997</v>
      </c>
      <c r="O175" s="90">
        <v>0.92003999999999997</v>
      </c>
      <c r="P175" s="90">
        <v>0.92003999999999997</v>
      </c>
      <c r="Q175" s="90">
        <v>0.92003999999999997</v>
      </c>
      <c r="R175" s="90">
        <v>0.92003999999999997</v>
      </c>
      <c r="S175" s="90">
        <v>0.92003999999999997</v>
      </c>
      <c r="T175" s="90">
        <v>0.92003999999999997</v>
      </c>
      <c r="U175" s="90">
        <v>0.92003999999999997</v>
      </c>
      <c r="V175" s="90">
        <v>0.92003999999999997</v>
      </c>
      <c r="W175" s="90">
        <v>0.92003999999999997</v>
      </c>
      <c r="X175" s="90">
        <v>0.92003999999999997</v>
      </c>
      <c r="Y175" s="90">
        <v>0.92003999999999997</v>
      </c>
      <c r="Z175" s="90">
        <v>0.92003999999999997</v>
      </c>
      <c r="AA175" s="90">
        <v>0.92003999999999997</v>
      </c>
      <c r="AB175" s="90">
        <v>0.92003999999999997</v>
      </c>
      <c r="AC175" s="90">
        <v>0.92003999999999997</v>
      </c>
      <c r="AD175" s="91" t="s">
        <v>389</v>
      </c>
    </row>
    <row r="176" spans="1:30" s="33" customFormat="1" x14ac:dyDescent="0.35">
      <c r="A176" s="86" t="s">
        <v>61</v>
      </c>
      <c r="B176" s="90">
        <v>175</v>
      </c>
      <c r="C176" s="86">
        <v>0</v>
      </c>
      <c r="D176" s="86"/>
      <c r="E176" s="86"/>
      <c r="F176" s="90">
        <v>0.88656999999999997</v>
      </c>
      <c r="G176" s="90">
        <v>0.88656999999999997</v>
      </c>
      <c r="H176" s="90">
        <v>0.88656999999999997</v>
      </c>
      <c r="I176" s="90">
        <v>0.88656999999999997</v>
      </c>
      <c r="J176" s="90">
        <v>0.88656999999999997</v>
      </c>
      <c r="K176" s="90">
        <v>0.88656999999999997</v>
      </c>
      <c r="L176" s="90">
        <v>0.88656999999999997</v>
      </c>
      <c r="M176" s="90">
        <v>0.88656999999999997</v>
      </c>
      <c r="N176" s="90">
        <v>0.88656999999999997</v>
      </c>
      <c r="O176" s="90">
        <v>0.88656999999999997</v>
      </c>
      <c r="P176" s="90">
        <v>0.88656999999999997</v>
      </c>
      <c r="Q176" s="90">
        <v>0.88656999999999997</v>
      </c>
      <c r="R176" s="90">
        <v>0.88656999999999997</v>
      </c>
      <c r="S176" s="90">
        <v>0.88656999999999997</v>
      </c>
      <c r="T176" s="90">
        <v>0.88656999999999997</v>
      </c>
      <c r="U176" s="90">
        <v>0.88656999999999997</v>
      </c>
      <c r="V176" s="90">
        <v>0.88656999999999997</v>
      </c>
      <c r="W176" s="90">
        <v>0.88656999999999997</v>
      </c>
      <c r="X176" s="90">
        <v>0.88656999999999997</v>
      </c>
      <c r="Y176" s="90">
        <v>0.88656999999999997</v>
      </c>
      <c r="Z176" s="90">
        <v>0.88656999999999997</v>
      </c>
      <c r="AA176" s="90">
        <v>0.88656999999999997</v>
      </c>
      <c r="AB176" s="90">
        <v>0.88656999999999997</v>
      </c>
      <c r="AC176" s="90">
        <v>0.88656999999999997</v>
      </c>
      <c r="AD176" s="91" t="s">
        <v>390</v>
      </c>
    </row>
    <row r="177" spans="1:30" s="33" customFormat="1" x14ac:dyDescent="0.35">
      <c r="A177" s="86" t="s">
        <v>61</v>
      </c>
      <c r="B177" s="90">
        <v>176</v>
      </c>
      <c r="C177" s="86">
        <v>0</v>
      </c>
      <c r="D177" s="86"/>
      <c r="E177" s="86"/>
      <c r="F177" s="90">
        <v>0.90354999999999996</v>
      </c>
      <c r="G177" s="90">
        <v>0.90354999999999996</v>
      </c>
      <c r="H177" s="90">
        <v>0.90354999999999996</v>
      </c>
      <c r="I177" s="90">
        <v>0.90354999999999996</v>
      </c>
      <c r="J177" s="90">
        <v>0.90354999999999996</v>
      </c>
      <c r="K177" s="90">
        <v>0.90354999999999996</v>
      </c>
      <c r="L177" s="90">
        <v>0.90354999999999996</v>
      </c>
      <c r="M177" s="90">
        <v>0.90354999999999996</v>
      </c>
      <c r="N177" s="90">
        <v>0.90354999999999996</v>
      </c>
      <c r="O177" s="90">
        <v>0.90354999999999996</v>
      </c>
      <c r="P177" s="90">
        <v>0.90354999999999996</v>
      </c>
      <c r="Q177" s="90">
        <v>0.90354999999999996</v>
      </c>
      <c r="R177" s="90">
        <v>0.90354999999999996</v>
      </c>
      <c r="S177" s="90">
        <v>0.90354999999999996</v>
      </c>
      <c r="T177" s="90">
        <v>0.90354999999999996</v>
      </c>
      <c r="U177" s="90">
        <v>0.90354999999999996</v>
      </c>
      <c r="V177" s="90">
        <v>0.90354999999999996</v>
      </c>
      <c r="W177" s="90">
        <v>0.90354999999999996</v>
      </c>
      <c r="X177" s="90">
        <v>0.90354999999999996</v>
      </c>
      <c r="Y177" s="90">
        <v>0.90354999999999996</v>
      </c>
      <c r="Z177" s="90">
        <v>0.90354999999999996</v>
      </c>
      <c r="AA177" s="90">
        <v>0.90354999999999996</v>
      </c>
      <c r="AB177" s="90">
        <v>0.90354999999999996</v>
      </c>
      <c r="AC177" s="90">
        <v>0.90354999999999996</v>
      </c>
      <c r="AD177" s="91" t="s">
        <v>391</v>
      </c>
    </row>
    <row r="178" spans="1:30" s="33" customFormat="1" x14ac:dyDescent="0.35">
      <c r="A178" s="86" t="s">
        <v>61</v>
      </c>
      <c r="B178" s="90">
        <v>178</v>
      </c>
      <c r="C178" s="86">
        <v>0</v>
      </c>
      <c r="D178" s="86"/>
      <c r="E178" s="86"/>
      <c r="F178" s="90">
        <v>0.99709999999999999</v>
      </c>
      <c r="G178" s="90">
        <v>0.99709999999999999</v>
      </c>
      <c r="H178" s="90">
        <v>0.99709999999999999</v>
      </c>
      <c r="I178" s="90">
        <v>0.99709999999999999</v>
      </c>
      <c r="J178" s="90">
        <v>0.99709999999999999</v>
      </c>
      <c r="K178" s="90">
        <v>0.99709999999999999</v>
      </c>
      <c r="L178" s="90">
        <v>0.99709999999999999</v>
      </c>
      <c r="M178" s="90">
        <v>0.99709999999999999</v>
      </c>
      <c r="N178" s="90">
        <v>0.99709999999999999</v>
      </c>
      <c r="O178" s="90">
        <v>0.99709999999999999</v>
      </c>
      <c r="P178" s="90">
        <v>0.99709999999999999</v>
      </c>
      <c r="Q178" s="90">
        <v>0.99709999999999999</v>
      </c>
      <c r="R178" s="90">
        <v>0.99709999999999999</v>
      </c>
      <c r="S178" s="90">
        <v>0.99709999999999999</v>
      </c>
      <c r="T178" s="90">
        <v>0.99709999999999999</v>
      </c>
      <c r="U178" s="90">
        <v>0.99709999999999999</v>
      </c>
      <c r="V178" s="90">
        <v>0.99709999999999999</v>
      </c>
      <c r="W178" s="90">
        <v>0.99709999999999999</v>
      </c>
      <c r="X178" s="90">
        <v>0.99709999999999999</v>
      </c>
      <c r="Y178" s="90">
        <v>0.99709999999999999</v>
      </c>
      <c r="Z178" s="90">
        <v>0.99709999999999999</v>
      </c>
      <c r="AA178" s="90">
        <v>0.99709999999999999</v>
      </c>
      <c r="AB178" s="90">
        <v>0.99709999999999999</v>
      </c>
      <c r="AC178" s="90">
        <v>0.99709999999999999</v>
      </c>
      <c r="AD178" s="91" t="s">
        <v>392</v>
      </c>
    </row>
    <row r="179" spans="1:30" s="33" customFormat="1" x14ac:dyDescent="0.35">
      <c r="A179" s="86" t="s">
        <v>61</v>
      </c>
      <c r="B179" s="90">
        <v>180</v>
      </c>
      <c r="C179" s="86">
        <v>0</v>
      </c>
      <c r="D179" s="86"/>
      <c r="E179" s="86"/>
      <c r="F179" s="90">
        <v>1</v>
      </c>
      <c r="G179" s="90">
        <v>1</v>
      </c>
      <c r="H179" s="90">
        <v>1</v>
      </c>
      <c r="I179" s="90">
        <v>1</v>
      </c>
      <c r="J179" s="90">
        <v>1</v>
      </c>
      <c r="K179" s="90">
        <v>1</v>
      </c>
      <c r="L179" s="90">
        <v>1</v>
      </c>
      <c r="M179" s="90">
        <v>1</v>
      </c>
      <c r="N179" s="90">
        <v>1</v>
      </c>
      <c r="O179" s="90">
        <v>1</v>
      </c>
      <c r="P179" s="90">
        <v>1</v>
      </c>
      <c r="Q179" s="90">
        <v>1</v>
      </c>
      <c r="R179" s="90">
        <v>1</v>
      </c>
      <c r="S179" s="90">
        <v>1</v>
      </c>
      <c r="T179" s="90">
        <v>1</v>
      </c>
      <c r="U179" s="90">
        <v>1</v>
      </c>
      <c r="V179" s="90">
        <v>1</v>
      </c>
      <c r="W179" s="90">
        <v>1</v>
      </c>
      <c r="X179" s="90">
        <v>1</v>
      </c>
      <c r="Y179" s="90">
        <v>1</v>
      </c>
      <c r="Z179" s="90">
        <v>1</v>
      </c>
      <c r="AA179" s="90">
        <v>1</v>
      </c>
      <c r="AB179" s="90">
        <v>1</v>
      </c>
      <c r="AC179" s="90">
        <v>1</v>
      </c>
      <c r="AD179" s="91" t="s">
        <v>393</v>
      </c>
    </row>
    <row r="180" spans="1:30" s="33" customFormat="1" x14ac:dyDescent="0.35">
      <c r="A180" s="86" t="s">
        <v>61</v>
      </c>
      <c r="B180" s="90">
        <v>181</v>
      </c>
      <c r="C180" s="86">
        <v>0</v>
      </c>
      <c r="D180" s="86"/>
      <c r="E180" s="86"/>
      <c r="F180" s="90">
        <v>1</v>
      </c>
      <c r="G180" s="90">
        <v>1</v>
      </c>
      <c r="H180" s="90">
        <v>1</v>
      </c>
      <c r="I180" s="90">
        <v>1</v>
      </c>
      <c r="J180" s="90">
        <v>1</v>
      </c>
      <c r="K180" s="90">
        <v>1</v>
      </c>
      <c r="L180" s="90">
        <v>1</v>
      </c>
      <c r="M180" s="90">
        <v>1</v>
      </c>
      <c r="N180" s="90">
        <v>1</v>
      </c>
      <c r="O180" s="90">
        <v>1</v>
      </c>
      <c r="P180" s="90">
        <v>1</v>
      </c>
      <c r="Q180" s="90">
        <v>1</v>
      </c>
      <c r="R180" s="90">
        <v>1</v>
      </c>
      <c r="S180" s="90">
        <v>1</v>
      </c>
      <c r="T180" s="90">
        <v>1</v>
      </c>
      <c r="U180" s="90">
        <v>1</v>
      </c>
      <c r="V180" s="90">
        <v>1</v>
      </c>
      <c r="W180" s="90">
        <v>1</v>
      </c>
      <c r="X180" s="90">
        <v>1</v>
      </c>
      <c r="Y180" s="90">
        <v>1</v>
      </c>
      <c r="Z180" s="90">
        <v>1</v>
      </c>
      <c r="AA180" s="90">
        <v>1</v>
      </c>
      <c r="AB180" s="90">
        <v>1</v>
      </c>
      <c r="AC180" s="90">
        <v>1</v>
      </c>
      <c r="AD180" s="91" t="s">
        <v>394</v>
      </c>
    </row>
    <row r="181" spans="1:30" s="33" customFormat="1" x14ac:dyDescent="0.35">
      <c r="A181" s="86" t="s">
        <v>61</v>
      </c>
      <c r="B181" s="90">
        <v>182</v>
      </c>
      <c r="C181" s="86">
        <v>0</v>
      </c>
      <c r="D181" s="86"/>
      <c r="E181" s="86"/>
      <c r="F181" s="90">
        <v>1</v>
      </c>
      <c r="G181" s="90">
        <v>1</v>
      </c>
      <c r="H181" s="90">
        <v>1</v>
      </c>
      <c r="I181" s="90">
        <v>1</v>
      </c>
      <c r="J181" s="90">
        <v>1</v>
      </c>
      <c r="K181" s="90">
        <v>1</v>
      </c>
      <c r="L181" s="90">
        <v>1</v>
      </c>
      <c r="M181" s="90">
        <v>1</v>
      </c>
      <c r="N181" s="90">
        <v>1</v>
      </c>
      <c r="O181" s="90">
        <v>1</v>
      </c>
      <c r="P181" s="90">
        <v>1</v>
      </c>
      <c r="Q181" s="90">
        <v>1</v>
      </c>
      <c r="R181" s="90">
        <v>1</v>
      </c>
      <c r="S181" s="90">
        <v>1</v>
      </c>
      <c r="T181" s="90">
        <v>1</v>
      </c>
      <c r="U181" s="90">
        <v>1</v>
      </c>
      <c r="V181" s="90">
        <v>1</v>
      </c>
      <c r="W181" s="90">
        <v>1</v>
      </c>
      <c r="X181" s="90">
        <v>1</v>
      </c>
      <c r="Y181" s="90">
        <v>1</v>
      </c>
      <c r="Z181" s="90">
        <v>1</v>
      </c>
      <c r="AA181" s="90">
        <v>1</v>
      </c>
      <c r="AB181" s="90">
        <v>1</v>
      </c>
      <c r="AC181" s="90">
        <v>1</v>
      </c>
      <c r="AD181" s="91" t="s">
        <v>395</v>
      </c>
    </row>
    <row r="182" spans="1:30" s="33" customFormat="1" x14ac:dyDescent="0.35">
      <c r="A182" s="86" t="s">
        <v>61</v>
      </c>
      <c r="B182" s="90">
        <v>183</v>
      </c>
      <c r="C182" s="86">
        <v>0</v>
      </c>
      <c r="D182" s="86"/>
      <c r="E182" s="86"/>
      <c r="F182" s="90">
        <v>0.97109000000000001</v>
      </c>
      <c r="G182" s="90">
        <v>0.97109000000000001</v>
      </c>
      <c r="H182" s="90">
        <v>0.97109000000000001</v>
      </c>
      <c r="I182" s="90">
        <v>0.97109000000000001</v>
      </c>
      <c r="J182" s="90">
        <v>0.97109000000000001</v>
      </c>
      <c r="K182" s="90">
        <v>0.97109000000000001</v>
      </c>
      <c r="L182" s="90">
        <v>0.97109000000000001</v>
      </c>
      <c r="M182" s="90">
        <v>0.97109000000000001</v>
      </c>
      <c r="N182" s="90">
        <v>0.97109000000000001</v>
      </c>
      <c r="O182" s="90">
        <v>0.97109000000000001</v>
      </c>
      <c r="P182" s="90">
        <v>0.97109000000000001</v>
      </c>
      <c r="Q182" s="90">
        <v>0.97109000000000001</v>
      </c>
      <c r="R182" s="90">
        <v>0.97109000000000001</v>
      </c>
      <c r="S182" s="90">
        <v>0.97109000000000001</v>
      </c>
      <c r="T182" s="90">
        <v>0.97109000000000001</v>
      </c>
      <c r="U182" s="90">
        <v>0.97109000000000001</v>
      </c>
      <c r="V182" s="90">
        <v>0.97109000000000001</v>
      </c>
      <c r="W182" s="90">
        <v>0.97109000000000001</v>
      </c>
      <c r="X182" s="90">
        <v>0.97109000000000001</v>
      </c>
      <c r="Y182" s="90">
        <v>0.97109000000000001</v>
      </c>
      <c r="Z182" s="90">
        <v>0.97109000000000001</v>
      </c>
      <c r="AA182" s="90">
        <v>0.97109000000000001</v>
      </c>
      <c r="AB182" s="90">
        <v>0.97109000000000001</v>
      </c>
      <c r="AC182" s="90">
        <v>0.97109000000000001</v>
      </c>
      <c r="AD182" s="91" t="s">
        <v>396</v>
      </c>
    </row>
    <row r="183" spans="1:30" s="33" customFormat="1" x14ac:dyDescent="0.35">
      <c r="A183" s="86" t="s">
        <v>61</v>
      </c>
      <c r="B183" s="90">
        <v>184</v>
      </c>
      <c r="C183" s="86">
        <v>0</v>
      </c>
      <c r="D183" s="86"/>
      <c r="E183" s="86"/>
      <c r="F183" s="90">
        <v>0.97109000000000001</v>
      </c>
      <c r="G183" s="90">
        <v>0.97109000000000001</v>
      </c>
      <c r="H183" s="90">
        <v>0.97109000000000001</v>
      </c>
      <c r="I183" s="90">
        <v>0.97109000000000001</v>
      </c>
      <c r="J183" s="90">
        <v>0.97109000000000001</v>
      </c>
      <c r="K183" s="90">
        <v>0.97109000000000001</v>
      </c>
      <c r="L183" s="90">
        <v>0.97109000000000001</v>
      </c>
      <c r="M183" s="90">
        <v>0.97109000000000001</v>
      </c>
      <c r="N183" s="90">
        <v>0.97109000000000001</v>
      </c>
      <c r="O183" s="90">
        <v>0.97109000000000001</v>
      </c>
      <c r="P183" s="90">
        <v>0.97109000000000001</v>
      </c>
      <c r="Q183" s="90">
        <v>0.97109000000000001</v>
      </c>
      <c r="R183" s="90">
        <v>0.97109000000000001</v>
      </c>
      <c r="S183" s="90">
        <v>0.97109000000000001</v>
      </c>
      <c r="T183" s="90">
        <v>0.97109000000000001</v>
      </c>
      <c r="U183" s="90">
        <v>0.97109000000000001</v>
      </c>
      <c r="V183" s="90">
        <v>0.97109000000000001</v>
      </c>
      <c r="W183" s="90">
        <v>0.97109000000000001</v>
      </c>
      <c r="X183" s="90">
        <v>0.97109000000000001</v>
      </c>
      <c r="Y183" s="90">
        <v>0.97109000000000001</v>
      </c>
      <c r="Z183" s="90">
        <v>0.97109000000000001</v>
      </c>
      <c r="AA183" s="90">
        <v>0.97109000000000001</v>
      </c>
      <c r="AB183" s="90">
        <v>0.97109000000000001</v>
      </c>
      <c r="AC183" s="90">
        <v>0.97109000000000001</v>
      </c>
      <c r="AD183" s="91" t="s">
        <v>397</v>
      </c>
    </row>
    <row r="184" spans="1:30" s="33" customFormat="1" x14ac:dyDescent="0.35">
      <c r="A184" s="86" t="s">
        <v>61</v>
      </c>
      <c r="B184" s="90">
        <v>185</v>
      </c>
      <c r="C184" s="86">
        <v>0</v>
      </c>
      <c r="D184" s="86"/>
      <c r="E184" s="86"/>
      <c r="F184" s="90">
        <v>0.93138999999999994</v>
      </c>
      <c r="G184" s="90">
        <v>0.93138999999999994</v>
      </c>
      <c r="H184" s="90">
        <v>0.93138999999999994</v>
      </c>
      <c r="I184" s="90">
        <v>0.93138999999999994</v>
      </c>
      <c r="J184" s="90">
        <v>0.93138999999999994</v>
      </c>
      <c r="K184" s="90">
        <v>0.93138999999999994</v>
      </c>
      <c r="L184" s="90">
        <v>0.93138999999999994</v>
      </c>
      <c r="M184" s="90">
        <v>0.93138999999999994</v>
      </c>
      <c r="N184" s="90">
        <v>0.93138999999999994</v>
      </c>
      <c r="O184" s="90">
        <v>0.93138999999999994</v>
      </c>
      <c r="P184" s="90">
        <v>0.93138999999999994</v>
      </c>
      <c r="Q184" s="90">
        <v>0.93138999999999994</v>
      </c>
      <c r="R184" s="90">
        <v>0.93138999999999994</v>
      </c>
      <c r="S184" s="90">
        <v>0.93138999999999994</v>
      </c>
      <c r="T184" s="90">
        <v>0.93138999999999994</v>
      </c>
      <c r="U184" s="90">
        <v>0.93138999999999994</v>
      </c>
      <c r="V184" s="90">
        <v>0.93138999999999994</v>
      </c>
      <c r="W184" s="90">
        <v>0.93138999999999994</v>
      </c>
      <c r="X184" s="90">
        <v>0.93138999999999994</v>
      </c>
      <c r="Y184" s="90">
        <v>0.93138999999999994</v>
      </c>
      <c r="Z184" s="90">
        <v>0.93138999999999994</v>
      </c>
      <c r="AA184" s="90">
        <v>0.93138999999999994</v>
      </c>
      <c r="AB184" s="90">
        <v>0.93138999999999994</v>
      </c>
      <c r="AC184" s="90">
        <v>0.93138999999999994</v>
      </c>
      <c r="AD184" s="91" t="s">
        <v>398</v>
      </c>
    </row>
    <row r="185" spans="1:30" s="33" customFormat="1" x14ac:dyDescent="0.35">
      <c r="A185" s="86" t="s">
        <v>61</v>
      </c>
      <c r="B185" s="90">
        <v>186</v>
      </c>
      <c r="C185" s="86">
        <v>0</v>
      </c>
      <c r="D185" s="86"/>
      <c r="E185" s="86"/>
      <c r="F185" s="90">
        <v>0.93859000000000004</v>
      </c>
      <c r="G185" s="90">
        <v>0.93859000000000004</v>
      </c>
      <c r="H185" s="90">
        <v>0.93859000000000004</v>
      </c>
      <c r="I185" s="90">
        <v>0.93859000000000004</v>
      </c>
      <c r="J185" s="90">
        <v>0.93859000000000004</v>
      </c>
      <c r="K185" s="90">
        <v>0.93859000000000004</v>
      </c>
      <c r="L185" s="90">
        <v>0.93859000000000004</v>
      </c>
      <c r="M185" s="90">
        <v>0.93859000000000004</v>
      </c>
      <c r="N185" s="90">
        <v>0.93859000000000004</v>
      </c>
      <c r="O185" s="90">
        <v>0.93859000000000004</v>
      </c>
      <c r="P185" s="90">
        <v>0.93859000000000004</v>
      </c>
      <c r="Q185" s="90">
        <v>0.93859000000000004</v>
      </c>
      <c r="R185" s="90">
        <v>0.93859000000000004</v>
      </c>
      <c r="S185" s="90">
        <v>0.93859000000000004</v>
      </c>
      <c r="T185" s="90">
        <v>0.93859000000000004</v>
      </c>
      <c r="U185" s="90">
        <v>0.93859000000000004</v>
      </c>
      <c r="V185" s="90">
        <v>0.93859000000000004</v>
      </c>
      <c r="W185" s="90">
        <v>0.93859000000000004</v>
      </c>
      <c r="X185" s="90">
        <v>0.93859000000000004</v>
      </c>
      <c r="Y185" s="90">
        <v>0.93859000000000004</v>
      </c>
      <c r="Z185" s="90">
        <v>0.93859000000000004</v>
      </c>
      <c r="AA185" s="90">
        <v>0.93859000000000004</v>
      </c>
      <c r="AB185" s="90">
        <v>0.93859000000000004</v>
      </c>
      <c r="AC185" s="90">
        <v>0.93859000000000004</v>
      </c>
      <c r="AD185" s="91" t="s">
        <v>399</v>
      </c>
    </row>
    <row r="186" spans="1:30" s="33" customFormat="1" x14ac:dyDescent="0.35">
      <c r="A186" s="86" t="s">
        <v>61</v>
      </c>
      <c r="B186" s="90">
        <v>189</v>
      </c>
      <c r="C186" s="86">
        <v>0</v>
      </c>
      <c r="D186" s="86"/>
      <c r="E186" s="86"/>
      <c r="F186" s="90">
        <v>0.96577000000000002</v>
      </c>
      <c r="G186" s="90">
        <v>0.96577000000000002</v>
      </c>
      <c r="H186" s="90">
        <v>0.96577000000000002</v>
      </c>
      <c r="I186" s="90">
        <v>0.96577000000000002</v>
      </c>
      <c r="J186" s="90">
        <v>0.96577000000000002</v>
      </c>
      <c r="K186" s="90">
        <v>0.96577000000000002</v>
      </c>
      <c r="L186" s="90">
        <v>0.96577000000000002</v>
      </c>
      <c r="M186" s="90">
        <v>0.96577000000000002</v>
      </c>
      <c r="N186" s="90">
        <v>0.96577000000000002</v>
      </c>
      <c r="O186" s="90">
        <v>0.96577000000000002</v>
      </c>
      <c r="P186" s="90">
        <v>0.96577000000000002</v>
      </c>
      <c r="Q186" s="90">
        <v>0.96577000000000002</v>
      </c>
      <c r="R186" s="90">
        <v>0.96577000000000002</v>
      </c>
      <c r="S186" s="90">
        <v>0.96577000000000002</v>
      </c>
      <c r="T186" s="90">
        <v>0.96577000000000002</v>
      </c>
      <c r="U186" s="90">
        <v>0.96577000000000002</v>
      </c>
      <c r="V186" s="90">
        <v>0.96577000000000002</v>
      </c>
      <c r="W186" s="90">
        <v>0.96577000000000002</v>
      </c>
      <c r="X186" s="90">
        <v>0.96577000000000002</v>
      </c>
      <c r="Y186" s="90">
        <v>0.96577000000000002</v>
      </c>
      <c r="Z186" s="90">
        <v>0.96577000000000002</v>
      </c>
      <c r="AA186" s="90">
        <v>0.96577000000000002</v>
      </c>
      <c r="AB186" s="90">
        <v>0.96577000000000002</v>
      </c>
      <c r="AC186" s="90">
        <v>0.96577000000000002</v>
      </c>
      <c r="AD186" s="91" t="s">
        <v>400</v>
      </c>
    </row>
    <row r="187" spans="1:30" s="33" customFormat="1" x14ac:dyDescent="0.35">
      <c r="A187" s="86" t="s">
        <v>61</v>
      </c>
      <c r="B187" s="90">
        <v>190</v>
      </c>
      <c r="C187" s="86">
        <v>0</v>
      </c>
      <c r="D187" s="86"/>
      <c r="E187" s="86"/>
      <c r="F187" s="90">
        <v>0.98048000000000002</v>
      </c>
      <c r="G187" s="90">
        <v>0.98048000000000002</v>
      </c>
      <c r="H187" s="90">
        <v>0.98048000000000002</v>
      </c>
      <c r="I187" s="90">
        <v>0.98048000000000002</v>
      </c>
      <c r="J187" s="90">
        <v>0.98048000000000002</v>
      </c>
      <c r="K187" s="90">
        <v>0.98048000000000002</v>
      </c>
      <c r="L187" s="90">
        <v>0.98048000000000002</v>
      </c>
      <c r="M187" s="90">
        <v>0.98048000000000002</v>
      </c>
      <c r="N187" s="90">
        <v>0.98048000000000002</v>
      </c>
      <c r="O187" s="90">
        <v>0.98048000000000002</v>
      </c>
      <c r="P187" s="90">
        <v>0.98048000000000002</v>
      </c>
      <c r="Q187" s="90">
        <v>0.98048000000000002</v>
      </c>
      <c r="R187" s="90">
        <v>0.98048000000000002</v>
      </c>
      <c r="S187" s="90">
        <v>0.98048000000000002</v>
      </c>
      <c r="T187" s="90">
        <v>0.98048000000000002</v>
      </c>
      <c r="U187" s="90">
        <v>0.98048000000000002</v>
      </c>
      <c r="V187" s="90">
        <v>0.98048000000000002</v>
      </c>
      <c r="W187" s="90">
        <v>0.98048000000000002</v>
      </c>
      <c r="X187" s="90">
        <v>0.98048000000000002</v>
      </c>
      <c r="Y187" s="90">
        <v>0.98048000000000002</v>
      </c>
      <c r="Z187" s="90">
        <v>0.98048000000000002</v>
      </c>
      <c r="AA187" s="90">
        <v>0.98048000000000002</v>
      </c>
      <c r="AB187" s="90">
        <v>0.98048000000000002</v>
      </c>
      <c r="AC187" s="90">
        <v>0.98048000000000002</v>
      </c>
      <c r="AD187" s="91" t="s">
        <v>401</v>
      </c>
    </row>
    <row r="188" spans="1:30" s="33" customFormat="1" x14ac:dyDescent="0.35">
      <c r="A188" s="86" t="s">
        <v>61</v>
      </c>
      <c r="B188" s="90">
        <v>192</v>
      </c>
      <c r="C188" s="86">
        <v>0</v>
      </c>
      <c r="D188" s="86"/>
      <c r="E188" s="86"/>
      <c r="F188" s="90">
        <v>0.91257999999999995</v>
      </c>
      <c r="G188" s="90">
        <v>0.91257999999999995</v>
      </c>
      <c r="H188" s="90">
        <v>0.91257999999999995</v>
      </c>
      <c r="I188" s="90">
        <v>0.91257999999999995</v>
      </c>
      <c r="J188" s="90">
        <v>0.91257999999999995</v>
      </c>
      <c r="K188" s="90">
        <v>0.91257999999999995</v>
      </c>
      <c r="L188" s="90">
        <v>0.91257999999999995</v>
      </c>
      <c r="M188" s="90">
        <v>0.91257999999999995</v>
      </c>
      <c r="N188" s="90">
        <v>0.91257999999999995</v>
      </c>
      <c r="O188" s="90">
        <v>0.91257999999999995</v>
      </c>
      <c r="P188" s="90">
        <v>0.91257999999999995</v>
      </c>
      <c r="Q188" s="90">
        <v>0.91257999999999995</v>
      </c>
      <c r="R188" s="90">
        <v>0.91257999999999995</v>
      </c>
      <c r="S188" s="90">
        <v>0.91257999999999995</v>
      </c>
      <c r="T188" s="90">
        <v>0.91257999999999995</v>
      </c>
      <c r="U188" s="90">
        <v>0.91257999999999995</v>
      </c>
      <c r="V188" s="90">
        <v>0.91257999999999995</v>
      </c>
      <c r="W188" s="90">
        <v>0.91257999999999995</v>
      </c>
      <c r="X188" s="90">
        <v>0.91257999999999995</v>
      </c>
      <c r="Y188" s="90">
        <v>0.91257999999999995</v>
      </c>
      <c r="Z188" s="90">
        <v>0.91257999999999995</v>
      </c>
      <c r="AA188" s="90">
        <v>0.91257999999999995</v>
      </c>
      <c r="AB188" s="90">
        <v>0.91257999999999995</v>
      </c>
      <c r="AC188" s="90">
        <v>0.91257999999999995</v>
      </c>
      <c r="AD188" s="91" t="s">
        <v>402</v>
      </c>
    </row>
    <row r="189" spans="1:30" s="33" customFormat="1" x14ac:dyDescent="0.35">
      <c r="A189" s="86" t="s">
        <v>61</v>
      </c>
      <c r="B189" s="90">
        <v>193</v>
      </c>
      <c r="C189" s="86">
        <v>0</v>
      </c>
      <c r="D189" s="86"/>
      <c r="E189" s="86"/>
      <c r="F189" s="90">
        <v>0.96460999999999997</v>
      </c>
      <c r="G189" s="90">
        <v>0.96460999999999997</v>
      </c>
      <c r="H189" s="90">
        <v>0.96460999999999997</v>
      </c>
      <c r="I189" s="90">
        <v>0.96460999999999997</v>
      </c>
      <c r="J189" s="90">
        <v>0.96460999999999997</v>
      </c>
      <c r="K189" s="90">
        <v>0.96460999999999997</v>
      </c>
      <c r="L189" s="90">
        <v>0.96460999999999997</v>
      </c>
      <c r="M189" s="90">
        <v>0.96460999999999997</v>
      </c>
      <c r="N189" s="90">
        <v>0.96460999999999997</v>
      </c>
      <c r="O189" s="90">
        <v>0.96460999999999997</v>
      </c>
      <c r="P189" s="90">
        <v>0.96460999999999997</v>
      </c>
      <c r="Q189" s="90">
        <v>0.96460999999999997</v>
      </c>
      <c r="R189" s="90">
        <v>0.96460999999999997</v>
      </c>
      <c r="S189" s="90">
        <v>0.96460999999999997</v>
      </c>
      <c r="T189" s="90">
        <v>0.96460999999999997</v>
      </c>
      <c r="U189" s="90">
        <v>0.96460999999999997</v>
      </c>
      <c r="V189" s="90">
        <v>0.96460999999999997</v>
      </c>
      <c r="W189" s="90">
        <v>0.96460999999999997</v>
      </c>
      <c r="X189" s="90">
        <v>0.96460999999999997</v>
      </c>
      <c r="Y189" s="90">
        <v>0.96460999999999997</v>
      </c>
      <c r="Z189" s="90">
        <v>0.96460999999999997</v>
      </c>
      <c r="AA189" s="90">
        <v>0.96460999999999997</v>
      </c>
      <c r="AB189" s="90">
        <v>0.96460999999999997</v>
      </c>
      <c r="AC189" s="90">
        <v>0.96460999999999997</v>
      </c>
      <c r="AD189" s="91" t="s">
        <v>403</v>
      </c>
    </row>
    <row r="190" spans="1:30" s="33" customFormat="1" x14ac:dyDescent="0.35">
      <c r="A190" s="86" t="s">
        <v>61</v>
      </c>
      <c r="B190" s="90">
        <v>194</v>
      </c>
      <c r="C190" s="86">
        <v>0</v>
      </c>
      <c r="D190" s="86"/>
      <c r="E190" s="86"/>
      <c r="F190" s="90">
        <v>0.93138999999999994</v>
      </c>
      <c r="G190" s="90">
        <v>0.93138999999999994</v>
      </c>
      <c r="H190" s="90">
        <v>0.93138999999999994</v>
      </c>
      <c r="I190" s="90">
        <v>0.93138999999999994</v>
      </c>
      <c r="J190" s="90">
        <v>0.93138999999999994</v>
      </c>
      <c r="K190" s="90">
        <v>0.93138999999999994</v>
      </c>
      <c r="L190" s="90">
        <v>0.93138999999999994</v>
      </c>
      <c r="M190" s="90">
        <v>0.93138999999999994</v>
      </c>
      <c r="N190" s="90">
        <v>0.93138999999999994</v>
      </c>
      <c r="O190" s="90">
        <v>0.93138999999999994</v>
      </c>
      <c r="P190" s="90">
        <v>0.93138999999999994</v>
      </c>
      <c r="Q190" s="90">
        <v>0.93138999999999994</v>
      </c>
      <c r="R190" s="90">
        <v>0.93138999999999994</v>
      </c>
      <c r="S190" s="90">
        <v>0.93138999999999994</v>
      </c>
      <c r="T190" s="90">
        <v>0.93138999999999994</v>
      </c>
      <c r="U190" s="90">
        <v>0.93138999999999994</v>
      </c>
      <c r="V190" s="90">
        <v>0.93138999999999994</v>
      </c>
      <c r="W190" s="90">
        <v>0.93138999999999994</v>
      </c>
      <c r="X190" s="90">
        <v>0.93138999999999994</v>
      </c>
      <c r="Y190" s="90">
        <v>0.93138999999999994</v>
      </c>
      <c r="Z190" s="90">
        <v>0.93138999999999994</v>
      </c>
      <c r="AA190" s="90">
        <v>0.93138999999999994</v>
      </c>
      <c r="AB190" s="90">
        <v>0.93138999999999994</v>
      </c>
      <c r="AC190" s="90">
        <v>0.93138999999999994</v>
      </c>
      <c r="AD190" s="91" t="s">
        <v>404</v>
      </c>
    </row>
    <row r="191" spans="1:30" s="33" customFormat="1" x14ac:dyDescent="0.35">
      <c r="A191" s="86" t="s">
        <v>61</v>
      </c>
      <c r="B191" s="90">
        <v>195</v>
      </c>
      <c r="C191" s="86">
        <v>0</v>
      </c>
      <c r="D191" s="86"/>
      <c r="E191" s="86"/>
      <c r="F191" s="90">
        <v>0.94060999999999995</v>
      </c>
      <c r="G191" s="90">
        <v>0.94060999999999995</v>
      </c>
      <c r="H191" s="90">
        <v>0.94060999999999995</v>
      </c>
      <c r="I191" s="90">
        <v>0.94060999999999995</v>
      </c>
      <c r="J191" s="90">
        <v>0.94060999999999995</v>
      </c>
      <c r="K191" s="90">
        <v>0.94060999999999995</v>
      </c>
      <c r="L191" s="90">
        <v>0.94060999999999995</v>
      </c>
      <c r="M191" s="90">
        <v>0.94060999999999995</v>
      </c>
      <c r="N191" s="90">
        <v>0.94060999999999995</v>
      </c>
      <c r="O191" s="90">
        <v>0.94060999999999995</v>
      </c>
      <c r="P191" s="90">
        <v>0.94060999999999995</v>
      </c>
      <c r="Q191" s="90">
        <v>0.94060999999999995</v>
      </c>
      <c r="R191" s="90">
        <v>0.94060999999999995</v>
      </c>
      <c r="S191" s="90">
        <v>0.94060999999999995</v>
      </c>
      <c r="T191" s="90">
        <v>0.94060999999999995</v>
      </c>
      <c r="U191" s="90">
        <v>0.94060999999999995</v>
      </c>
      <c r="V191" s="90">
        <v>0.94060999999999995</v>
      </c>
      <c r="W191" s="90">
        <v>0.94060999999999995</v>
      </c>
      <c r="X191" s="90">
        <v>0.94060999999999995</v>
      </c>
      <c r="Y191" s="90">
        <v>0.94060999999999995</v>
      </c>
      <c r="Z191" s="90">
        <v>0.94060999999999995</v>
      </c>
      <c r="AA191" s="90">
        <v>0.94060999999999995</v>
      </c>
      <c r="AB191" s="90">
        <v>0.94060999999999995</v>
      </c>
      <c r="AC191" s="90">
        <v>0.94060999999999995</v>
      </c>
      <c r="AD191" s="91" t="s">
        <v>405</v>
      </c>
    </row>
    <row r="192" spans="1:30" s="33" customFormat="1" x14ac:dyDescent="0.35">
      <c r="A192" s="86" t="s">
        <v>61</v>
      </c>
      <c r="B192" s="90">
        <v>196</v>
      </c>
      <c r="C192" s="86">
        <v>0</v>
      </c>
      <c r="D192" s="86"/>
      <c r="E192" s="86"/>
      <c r="F192" s="90">
        <v>0.96874000000000005</v>
      </c>
      <c r="G192" s="90">
        <v>0.96874000000000005</v>
      </c>
      <c r="H192" s="90">
        <v>0.96874000000000005</v>
      </c>
      <c r="I192" s="90">
        <v>0.96874000000000005</v>
      </c>
      <c r="J192" s="90">
        <v>0.96874000000000005</v>
      </c>
      <c r="K192" s="90">
        <v>0.96874000000000005</v>
      </c>
      <c r="L192" s="90">
        <v>0.96874000000000005</v>
      </c>
      <c r="M192" s="90">
        <v>0.96874000000000005</v>
      </c>
      <c r="N192" s="90">
        <v>0.96874000000000005</v>
      </c>
      <c r="O192" s="90">
        <v>0.96874000000000005</v>
      </c>
      <c r="P192" s="90">
        <v>0.96874000000000005</v>
      </c>
      <c r="Q192" s="90">
        <v>0.96874000000000005</v>
      </c>
      <c r="R192" s="90">
        <v>0.96874000000000005</v>
      </c>
      <c r="S192" s="90">
        <v>0.96874000000000005</v>
      </c>
      <c r="T192" s="90">
        <v>0.96874000000000005</v>
      </c>
      <c r="U192" s="90">
        <v>0.96874000000000005</v>
      </c>
      <c r="V192" s="90">
        <v>0.96874000000000005</v>
      </c>
      <c r="W192" s="90">
        <v>0.96874000000000005</v>
      </c>
      <c r="X192" s="90">
        <v>0.96874000000000005</v>
      </c>
      <c r="Y192" s="90">
        <v>0.96874000000000005</v>
      </c>
      <c r="Z192" s="90">
        <v>0.96874000000000005</v>
      </c>
      <c r="AA192" s="90">
        <v>0.96874000000000005</v>
      </c>
      <c r="AB192" s="90">
        <v>0.96874000000000005</v>
      </c>
      <c r="AC192" s="90">
        <v>0.96874000000000005</v>
      </c>
      <c r="AD192" s="91" t="s">
        <v>406</v>
      </c>
    </row>
    <row r="193" spans="1:30" s="33" customFormat="1" x14ac:dyDescent="0.35">
      <c r="A193" s="86" t="s">
        <v>61</v>
      </c>
      <c r="B193" s="90">
        <v>203</v>
      </c>
      <c r="C193" s="86">
        <v>0</v>
      </c>
      <c r="D193" s="86"/>
      <c r="E193" s="86"/>
      <c r="F193" s="90">
        <v>0.97226999999999997</v>
      </c>
      <c r="G193" s="90">
        <v>0.97226999999999997</v>
      </c>
      <c r="H193" s="90">
        <v>0.97226999999999997</v>
      </c>
      <c r="I193" s="90">
        <v>0.97226999999999997</v>
      </c>
      <c r="J193" s="90">
        <v>0.97226999999999997</v>
      </c>
      <c r="K193" s="90">
        <v>0.97226999999999997</v>
      </c>
      <c r="L193" s="90">
        <v>0.97226999999999997</v>
      </c>
      <c r="M193" s="90">
        <v>0.97226999999999997</v>
      </c>
      <c r="N193" s="90">
        <v>0.97226999999999997</v>
      </c>
      <c r="O193" s="90">
        <v>0.97226999999999997</v>
      </c>
      <c r="P193" s="90">
        <v>0.97226999999999997</v>
      </c>
      <c r="Q193" s="90">
        <v>0.97226999999999997</v>
      </c>
      <c r="R193" s="90">
        <v>0.97226999999999997</v>
      </c>
      <c r="S193" s="90">
        <v>0.97226999999999997</v>
      </c>
      <c r="T193" s="90">
        <v>0.97226999999999997</v>
      </c>
      <c r="U193" s="90">
        <v>0.97226999999999997</v>
      </c>
      <c r="V193" s="90">
        <v>0.97226999999999997</v>
      </c>
      <c r="W193" s="90">
        <v>0.97226999999999997</v>
      </c>
      <c r="X193" s="90">
        <v>0.97226999999999997</v>
      </c>
      <c r="Y193" s="90">
        <v>0.97226999999999997</v>
      </c>
      <c r="Z193" s="90">
        <v>0.97226999999999997</v>
      </c>
      <c r="AA193" s="90">
        <v>0.97226999999999997</v>
      </c>
      <c r="AB193" s="90">
        <v>0.97226999999999997</v>
      </c>
      <c r="AC193" s="90">
        <v>0.97226999999999997</v>
      </c>
      <c r="AD193" s="91" t="s">
        <v>407</v>
      </c>
    </row>
    <row r="194" spans="1:30" s="33" customFormat="1" x14ac:dyDescent="0.35">
      <c r="A194" s="86" t="s">
        <v>61</v>
      </c>
      <c r="B194" s="90">
        <v>204</v>
      </c>
      <c r="C194" s="86">
        <v>0</v>
      </c>
      <c r="D194" s="86"/>
      <c r="E194" s="86"/>
      <c r="F194" s="90">
        <v>0.93828999999999996</v>
      </c>
      <c r="G194" s="90">
        <v>0.93828999999999996</v>
      </c>
      <c r="H194" s="90">
        <v>0.93828999999999996</v>
      </c>
      <c r="I194" s="90">
        <v>0.93828999999999996</v>
      </c>
      <c r="J194" s="90">
        <v>0.93828999999999996</v>
      </c>
      <c r="K194" s="90">
        <v>0.93828999999999996</v>
      </c>
      <c r="L194" s="90">
        <v>0.93828999999999996</v>
      </c>
      <c r="M194" s="90">
        <v>0.93828999999999996</v>
      </c>
      <c r="N194" s="90">
        <v>0.93828999999999996</v>
      </c>
      <c r="O194" s="90">
        <v>0.93828999999999996</v>
      </c>
      <c r="P194" s="90">
        <v>0.93828999999999996</v>
      </c>
      <c r="Q194" s="90">
        <v>0.93828999999999996</v>
      </c>
      <c r="R194" s="90">
        <v>0.93828999999999996</v>
      </c>
      <c r="S194" s="90">
        <v>0.93828999999999996</v>
      </c>
      <c r="T194" s="90">
        <v>0.93828999999999996</v>
      </c>
      <c r="U194" s="90">
        <v>0.93828999999999996</v>
      </c>
      <c r="V194" s="90">
        <v>0.93828999999999996</v>
      </c>
      <c r="W194" s="90">
        <v>0.93828999999999996</v>
      </c>
      <c r="X194" s="90">
        <v>0.93828999999999996</v>
      </c>
      <c r="Y194" s="90">
        <v>0.93828999999999996</v>
      </c>
      <c r="Z194" s="90">
        <v>0.93828999999999996</v>
      </c>
      <c r="AA194" s="90">
        <v>0.93828999999999996</v>
      </c>
      <c r="AB194" s="90">
        <v>0.93828999999999996</v>
      </c>
      <c r="AC194" s="90">
        <v>0.93828999999999996</v>
      </c>
      <c r="AD194" s="91" t="s">
        <v>408</v>
      </c>
    </row>
    <row r="195" spans="1:30" s="33" customFormat="1" x14ac:dyDescent="0.35">
      <c r="A195" s="86" t="s">
        <v>61</v>
      </c>
      <c r="B195" s="90">
        <v>215</v>
      </c>
      <c r="C195" s="86">
        <v>0</v>
      </c>
      <c r="D195" s="86"/>
      <c r="E195" s="86"/>
      <c r="F195" s="90">
        <v>0.96221000000000001</v>
      </c>
      <c r="G195" s="90">
        <v>0.96221000000000001</v>
      </c>
      <c r="H195" s="90">
        <v>0.96221000000000001</v>
      </c>
      <c r="I195" s="90">
        <v>0.96221000000000001</v>
      </c>
      <c r="J195" s="90">
        <v>0.96221000000000001</v>
      </c>
      <c r="K195" s="90">
        <v>0.96221000000000001</v>
      </c>
      <c r="L195" s="90">
        <v>0.96221000000000001</v>
      </c>
      <c r="M195" s="90">
        <v>0.96221000000000001</v>
      </c>
      <c r="N195" s="90">
        <v>0.96221000000000001</v>
      </c>
      <c r="O195" s="90">
        <v>0.96221000000000001</v>
      </c>
      <c r="P195" s="90">
        <v>0.96221000000000001</v>
      </c>
      <c r="Q195" s="90">
        <v>0.96221000000000001</v>
      </c>
      <c r="R195" s="90">
        <v>0.96221000000000001</v>
      </c>
      <c r="S195" s="90">
        <v>0.96221000000000001</v>
      </c>
      <c r="T195" s="90">
        <v>0.96221000000000001</v>
      </c>
      <c r="U195" s="90">
        <v>0.96221000000000001</v>
      </c>
      <c r="V195" s="90">
        <v>0.96221000000000001</v>
      </c>
      <c r="W195" s="90">
        <v>0.96221000000000001</v>
      </c>
      <c r="X195" s="90">
        <v>0.96221000000000001</v>
      </c>
      <c r="Y195" s="90">
        <v>0.96221000000000001</v>
      </c>
      <c r="Z195" s="90">
        <v>0.96221000000000001</v>
      </c>
      <c r="AA195" s="90">
        <v>0.96221000000000001</v>
      </c>
      <c r="AB195" s="90">
        <v>0.96221000000000001</v>
      </c>
      <c r="AC195" s="90">
        <v>0.96221000000000001</v>
      </c>
      <c r="AD195" s="91" t="s">
        <v>409</v>
      </c>
    </row>
    <row r="196" spans="1:30" s="33" customFormat="1" x14ac:dyDescent="0.35">
      <c r="A196" s="86" t="s">
        <v>61</v>
      </c>
      <c r="B196" s="90">
        <v>216</v>
      </c>
      <c r="C196" s="86">
        <v>0</v>
      </c>
      <c r="D196" s="86"/>
      <c r="E196" s="86"/>
      <c r="F196" s="90">
        <v>0.93138999999999994</v>
      </c>
      <c r="G196" s="90">
        <v>0.93138999999999994</v>
      </c>
      <c r="H196" s="90">
        <v>0.93138999999999994</v>
      </c>
      <c r="I196" s="90">
        <v>0.93138999999999994</v>
      </c>
      <c r="J196" s="90">
        <v>0.93138999999999994</v>
      </c>
      <c r="K196" s="90">
        <v>0.93138999999999994</v>
      </c>
      <c r="L196" s="90">
        <v>0.93138999999999994</v>
      </c>
      <c r="M196" s="90">
        <v>0.93138999999999994</v>
      </c>
      <c r="N196" s="90">
        <v>0.93138999999999994</v>
      </c>
      <c r="O196" s="90">
        <v>0.93138999999999994</v>
      </c>
      <c r="P196" s="90">
        <v>0.93138999999999994</v>
      </c>
      <c r="Q196" s="90">
        <v>0.93138999999999994</v>
      </c>
      <c r="R196" s="90">
        <v>0.93138999999999994</v>
      </c>
      <c r="S196" s="90">
        <v>0.93138999999999994</v>
      </c>
      <c r="T196" s="90">
        <v>0.93138999999999994</v>
      </c>
      <c r="U196" s="90">
        <v>0.93138999999999994</v>
      </c>
      <c r="V196" s="90">
        <v>0.93138999999999994</v>
      </c>
      <c r="W196" s="90">
        <v>0.93138999999999994</v>
      </c>
      <c r="X196" s="90">
        <v>0.93138999999999994</v>
      </c>
      <c r="Y196" s="90">
        <v>0.93138999999999994</v>
      </c>
      <c r="Z196" s="90">
        <v>0.93138999999999994</v>
      </c>
      <c r="AA196" s="90">
        <v>0.93138999999999994</v>
      </c>
      <c r="AB196" s="90">
        <v>0.93138999999999994</v>
      </c>
      <c r="AC196" s="90">
        <v>0.93138999999999994</v>
      </c>
      <c r="AD196" s="91" t="s">
        <v>410</v>
      </c>
    </row>
    <row r="197" spans="1:30" s="33" customFormat="1" x14ac:dyDescent="0.35">
      <c r="A197" s="86" t="s">
        <v>61</v>
      </c>
      <c r="B197" s="90">
        <v>217</v>
      </c>
      <c r="C197" s="86">
        <v>0</v>
      </c>
      <c r="D197" s="86"/>
      <c r="E197" s="86"/>
      <c r="F197" s="90">
        <v>0.98834999999999995</v>
      </c>
      <c r="G197" s="90">
        <v>0.98834999999999995</v>
      </c>
      <c r="H197" s="90">
        <v>0.98834999999999995</v>
      </c>
      <c r="I197" s="90">
        <v>0.98834999999999995</v>
      </c>
      <c r="J197" s="90">
        <v>0.98834999999999995</v>
      </c>
      <c r="K197" s="90">
        <v>0.98834999999999995</v>
      </c>
      <c r="L197" s="90">
        <v>0.98834999999999995</v>
      </c>
      <c r="M197" s="90">
        <v>0.98834999999999995</v>
      </c>
      <c r="N197" s="90">
        <v>0.98834999999999995</v>
      </c>
      <c r="O197" s="90">
        <v>0.98834999999999995</v>
      </c>
      <c r="P197" s="90">
        <v>0.98834999999999995</v>
      </c>
      <c r="Q197" s="90">
        <v>0.98834999999999995</v>
      </c>
      <c r="R197" s="90">
        <v>0.98834999999999995</v>
      </c>
      <c r="S197" s="90">
        <v>0.98834999999999995</v>
      </c>
      <c r="T197" s="90">
        <v>0.98834999999999995</v>
      </c>
      <c r="U197" s="90">
        <v>0.98834999999999995</v>
      </c>
      <c r="V197" s="90">
        <v>0.98834999999999995</v>
      </c>
      <c r="W197" s="90">
        <v>0.98834999999999995</v>
      </c>
      <c r="X197" s="90">
        <v>0.98834999999999995</v>
      </c>
      <c r="Y197" s="90">
        <v>0.98834999999999995</v>
      </c>
      <c r="Z197" s="90">
        <v>0.98834999999999995</v>
      </c>
      <c r="AA197" s="90">
        <v>0.98834999999999995</v>
      </c>
      <c r="AB197" s="90">
        <v>0.98834999999999995</v>
      </c>
      <c r="AC197" s="90">
        <v>0.98834999999999995</v>
      </c>
      <c r="AD197" s="91" t="s">
        <v>411</v>
      </c>
    </row>
    <row r="198" spans="1:30" s="33" customFormat="1" x14ac:dyDescent="0.35">
      <c r="A198" s="86" t="s">
        <v>61</v>
      </c>
      <c r="B198" s="90">
        <v>225</v>
      </c>
      <c r="C198" s="86">
        <v>0</v>
      </c>
      <c r="D198" s="86"/>
      <c r="E198" s="86"/>
      <c r="F198" s="90">
        <v>0.93138999999999994</v>
      </c>
      <c r="G198" s="90">
        <v>0.93138999999999994</v>
      </c>
      <c r="H198" s="90">
        <v>0.93138999999999994</v>
      </c>
      <c r="I198" s="90">
        <v>0.93138999999999994</v>
      </c>
      <c r="J198" s="90">
        <v>0.93138999999999994</v>
      </c>
      <c r="K198" s="90">
        <v>0.93138999999999994</v>
      </c>
      <c r="L198" s="90">
        <v>0.93138999999999994</v>
      </c>
      <c r="M198" s="90">
        <v>0.93138999999999994</v>
      </c>
      <c r="N198" s="90">
        <v>0.93138999999999994</v>
      </c>
      <c r="O198" s="90">
        <v>0.93138999999999994</v>
      </c>
      <c r="P198" s="90">
        <v>0.93138999999999994</v>
      </c>
      <c r="Q198" s="90">
        <v>0.93138999999999994</v>
      </c>
      <c r="R198" s="90">
        <v>0.93138999999999994</v>
      </c>
      <c r="S198" s="90">
        <v>0.93138999999999994</v>
      </c>
      <c r="T198" s="90">
        <v>0.93138999999999994</v>
      </c>
      <c r="U198" s="90">
        <v>0.93138999999999994</v>
      </c>
      <c r="V198" s="90">
        <v>0.93138999999999994</v>
      </c>
      <c r="W198" s="90">
        <v>0.93138999999999994</v>
      </c>
      <c r="X198" s="90">
        <v>0.93138999999999994</v>
      </c>
      <c r="Y198" s="90">
        <v>0.93138999999999994</v>
      </c>
      <c r="Z198" s="90">
        <v>0.93138999999999994</v>
      </c>
      <c r="AA198" s="90">
        <v>0.93138999999999994</v>
      </c>
      <c r="AB198" s="90">
        <v>0.93138999999999994</v>
      </c>
      <c r="AC198" s="90">
        <v>0.93138999999999994</v>
      </c>
      <c r="AD198" s="91" t="s">
        <v>412</v>
      </c>
    </row>
    <row r="199" spans="1:30" s="33" customFormat="1" x14ac:dyDescent="0.35">
      <c r="A199" s="86" t="s">
        <v>61</v>
      </c>
      <c r="B199" s="90">
        <v>227</v>
      </c>
      <c r="C199" s="86">
        <v>0</v>
      </c>
      <c r="D199" s="86"/>
      <c r="E199" s="86"/>
      <c r="F199" s="90">
        <v>0.96467000000000003</v>
      </c>
      <c r="G199" s="90">
        <v>0.96467000000000003</v>
      </c>
      <c r="H199" s="90">
        <v>0.96467000000000003</v>
      </c>
      <c r="I199" s="90">
        <v>0.96467000000000003</v>
      </c>
      <c r="J199" s="90">
        <v>0.96467000000000003</v>
      </c>
      <c r="K199" s="90">
        <v>0.96467000000000003</v>
      </c>
      <c r="L199" s="90">
        <v>0.96467000000000003</v>
      </c>
      <c r="M199" s="90">
        <v>0.96467000000000003</v>
      </c>
      <c r="N199" s="90">
        <v>0.96467000000000003</v>
      </c>
      <c r="O199" s="90">
        <v>0.96467000000000003</v>
      </c>
      <c r="P199" s="90">
        <v>0.96467000000000003</v>
      </c>
      <c r="Q199" s="90">
        <v>0.96467000000000003</v>
      </c>
      <c r="R199" s="90">
        <v>0.96467000000000003</v>
      </c>
      <c r="S199" s="90">
        <v>0.96467000000000003</v>
      </c>
      <c r="T199" s="90">
        <v>0.96467000000000003</v>
      </c>
      <c r="U199" s="90">
        <v>0.96467000000000003</v>
      </c>
      <c r="V199" s="90">
        <v>0.96467000000000003</v>
      </c>
      <c r="W199" s="90">
        <v>0.96467000000000003</v>
      </c>
      <c r="X199" s="90">
        <v>0.96467000000000003</v>
      </c>
      <c r="Y199" s="90">
        <v>0.96467000000000003</v>
      </c>
      <c r="Z199" s="90">
        <v>0.96467000000000003</v>
      </c>
      <c r="AA199" s="90">
        <v>0.96467000000000003</v>
      </c>
      <c r="AB199" s="90">
        <v>0.96467000000000003</v>
      </c>
      <c r="AC199" s="90">
        <v>0.96467000000000003</v>
      </c>
      <c r="AD199" s="91" t="s">
        <v>413</v>
      </c>
    </row>
    <row r="200" spans="1:30" s="33" customFormat="1" x14ac:dyDescent="0.35">
      <c r="A200" s="86" t="s">
        <v>61</v>
      </c>
      <c r="B200" s="90">
        <v>228</v>
      </c>
      <c r="C200" s="86">
        <v>0</v>
      </c>
      <c r="D200" s="86"/>
      <c r="E200" s="86"/>
      <c r="F200" s="90">
        <v>0.94206000000000001</v>
      </c>
      <c r="G200" s="90">
        <v>0.94206000000000001</v>
      </c>
      <c r="H200" s="90">
        <v>0.94206000000000001</v>
      </c>
      <c r="I200" s="90">
        <v>0.94206000000000001</v>
      </c>
      <c r="J200" s="90">
        <v>0.94206000000000001</v>
      </c>
      <c r="K200" s="90">
        <v>0.94206000000000001</v>
      </c>
      <c r="L200" s="90">
        <v>0.94206000000000001</v>
      </c>
      <c r="M200" s="90">
        <v>0.94206000000000001</v>
      </c>
      <c r="N200" s="90">
        <v>0.94206000000000001</v>
      </c>
      <c r="O200" s="90">
        <v>0.94206000000000001</v>
      </c>
      <c r="P200" s="90">
        <v>0.94206000000000001</v>
      </c>
      <c r="Q200" s="90">
        <v>0.94206000000000001</v>
      </c>
      <c r="R200" s="90">
        <v>0.94206000000000001</v>
      </c>
      <c r="S200" s="90">
        <v>0.94206000000000001</v>
      </c>
      <c r="T200" s="90">
        <v>0.94206000000000001</v>
      </c>
      <c r="U200" s="90">
        <v>0.94206000000000001</v>
      </c>
      <c r="V200" s="90">
        <v>0.94206000000000001</v>
      </c>
      <c r="W200" s="90">
        <v>0.94206000000000001</v>
      </c>
      <c r="X200" s="90">
        <v>0.94206000000000001</v>
      </c>
      <c r="Y200" s="90">
        <v>0.94206000000000001</v>
      </c>
      <c r="Z200" s="90">
        <v>0.94206000000000001</v>
      </c>
      <c r="AA200" s="90">
        <v>0.94206000000000001</v>
      </c>
      <c r="AB200" s="90">
        <v>0.94206000000000001</v>
      </c>
      <c r="AC200" s="90">
        <v>0.94206000000000001</v>
      </c>
      <c r="AD200" s="91" t="s">
        <v>414</v>
      </c>
    </row>
    <row r="201" spans="1:30" s="33" customFormat="1" x14ac:dyDescent="0.35">
      <c r="A201" s="86" t="s">
        <v>61</v>
      </c>
      <c r="B201" s="90">
        <v>229</v>
      </c>
      <c r="C201" s="86">
        <v>0</v>
      </c>
      <c r="D201" s="86"/>
      <c r="E201" s="86"/>
      <c r="F201" s="90">
        <v>0.93030999999999997</v>
      </c>
      <c r="G201" s="90">
        <v>0.93030999999999997</v>
      </c>
      <c r="H201" s="90">
        <v>0.93030999999999997</v>
      </c>
      <c r="I201" s="90">
        <v>0.93030999999999997</v>
      </c>
      <c r="J201" s="90">
        <v>0.93030999999999997</v>
      </c>
      <c r="K201" s="90">
        <v>0.93030999999999997</v>
      </c>
      <c r="L201" s="90">
        <v>0.93030999999999997</v>
      </c>
      <c r="M201" s="90">
        <v>0.93030999999999997</v>
      </c>
      <c r="N201" s="90">
        <v>0.93030999999999997</v>
      </c>
      <c r="O201" s="90">
        <v>0.93030999999999997</v>
      </c>
      <c r="P201" s="90">
        <v>0.93030999999999997</v>
      </c>
      <c r="Q201" s="90">
        <v>0.93030999999999997</v>
      </c>
      <c r="R201" s="90">
        <v>0.93030999999999997</v>
      </c>
      <c r="S201" s="90">
        <v>0.93030999999999997</v>
      </c>
      <c r="T201" s="90">
        <v>0.93030999999999997</v>
      </c>
      <c r="U201" s="90">
        <v>0.93030999999999997</v>
      </c>
      <c r="V201" s="90">
        <v>0.93030999999999997</v>
      </c>
      <c r="W201" s="90">
        <v>0.93030999999999997</v>
      </c>
      <c r="X201" s="90">
        <v>0.93030999999999997</v>
      </c>
      <c r="Y201" s="90">
        <v>0.93030999999999997</v>
      </c>
      <c r="Z201" s="90">
        <v>0.93030999999999997</v>
      </c>
      <c r="AA201" s="90">
        <v>0.93030999999999997</v>
      </c>
      <c r="AB201" s="90">
        <v>0.93030999999999997</v>
      </c>
      <c r="AC201" s="90">
        <v>0.93030999999999997</v>
      </c>
      <c r="AD201" s="91" t="s">
        <v>415</v>
      </c>
    </row>
    <row r="202" spans="1:30" s="33" customFormat="1" x14ac:dyDescent="0.35">
      <c r="A202" s="86" t="s">
        <v>61</v>
      </c>
      <c r="B202" s="90">
        <v>230</v>
      </c>
      <c r="C202" s="86">
        <v>0</v>
      </c>
      <c r="D202" s="86"/>
      <c r="E202" s="86"/>
      <c r="F202" s="90">
        <v>0.94257999999999997</v>
      </c>
      <c r="G202" s="90">
        <v>0.94257999999999997</v>
      </c>
      <c r="H202" s="90">
        <v>0.94257999999999997</v>
      </c>
      <c r="I202" s="90">
        <v>0.94257999999999997</v>
      </c>
      <c r="J202" s="90">
        <v>0.94257999999999997</v>
      </c>
      <c r="K202" s="90">
        <v>0.94257999999999997</v>
      </c>
      <c r="L202" s="90">
        <v>0.94257999999999997</v>
      </c>
      <c r="M202" s="90">
        <v>0.94257999999999997</v>
      </c>
      <c r="N202" s="90">
        <v>0.94257999999999997</v>
      </c>
      <c r="O202" s="90">
        <v>0.94257999999999997</v>
      </c>
      <c r="P202" s="90">
        <v>0.94257999999999997</v>
      </c>
      <c r="Q202" s="90">
        <v>0.94257999999999997</v>
      </c>
      <c r="R202" s="90">
        <v>0.94257999999999997</v>
      </c>
      <c r="S202" s="90">
        <v>0.94257999999999997</v>
      </c>
      <c r="T202" s="90">
        <v>0.94257999999999997</v>
      </c>
      <c r="U202" s="90">
        <v>0.94257999999999997</v>
      </c>
      <c r="V202" s="90">
        <v>0.94257999999999997</v>
      </c>
      <c r="W202" s="90">
        <v>0.94257999999999997</v>
      </c>
      <c r="X202" s="90">
        <v>0.94257999999999997</v>
      </c>
      <c r="Y202" s="90">
        <v>0.94257999999999997</v>
      </c>
      <c r="Z202" s="90">
        <v>0.94257999999999997</v>
      </c>
      <c r="AA202" s="90">
        <v>0.94257999999999997</v>
      </c>
      <c r="AB202" s="90">
        <v>0.94257999999999997</v>
      </c>
      <c r="AC202" s="90">
        <v>0.94257999999999997</v>
      </c>
      <c r="AD202" s="91" t="s">
        <v>416</v>
      </c>
    </row>
    <row r="203" spans="1:30" s="33" customFormat="1" x14ac:dyDescent="0.35">
      <c r="A203" s="86" t="s">
        <v>61</v>
      </c>
      <c r="B203" s="90">
        <v>241</v>
      </c>
      <c r="C203" s="86">
        <v>0</v>
      </c>
      <c r="D203" s="86"/>
      <c r="E203" s="86"/>
      <c r="F203" s="90">
        <v>0.96459000000000006</v>
      </c>
      <c r="G203" s="90">
        <v>0.96459000000000006</v>
      </c>
      <c r="H203" s="90">
        <v>0.96459000000000006</v>
      </c>
      <c r="I203" s="90">
        <v>0.96459000000000006</v>
      </c>
      <c r="J203" s="90">
        <v>0.96459000000000006</v>
      </c>
      <c r="K203" s="90">
        <v>0.96459000000000006</v>
      </c>
      <c r="L203" s="90">
        <v>0.96459000000000006</v>
      </c>
      <c r="M203" s="90">
        <v>0.96459000000000006</v>
      </c>
      <c r="N203" s="90">
        <v>0.96459000000000006</v>
      </c>
      <c r="O203" s="90">
        <v>0.96459000000000006</v>
      </c>
      <c r="P203" s="90">
        <v>0.96459000000000006</v>
      </c>
      <c r="Q203" s="90">
        <v>0.96459000000000006</v>
      </c>
      <c r="R203" s="90">
        <v>0.96459000000000006</v>
      </c>
      <c r="S203" s="90">
        <v>0.96459000000000006</v>
      </c>
      <c r="T203" s="90">
        <v>0.96459000000000006</v>
      </c>
      <c r="U203" s="90">
        <v>0.96459000000000006</v>
      </c>
      <c r="V203" s="90">
        <v>0.96459000000000006</v>
      </c>
      <c r="W203" s="90">
        <v>0.96459000000000006</v>
      </c>
      <c r="X203" s="90">
        <v>0.96459000000000006</v>
      </c>
      <c r="Y203" s="90">
        <v>0.96459000000000006</v>
      </c>
      <c r="Z203" s="90">
        <v>0.96459000000000006</v>
      </c>
      <c r="AA203" s="90">
        <v>0.96459000000000006</v>
      </c>
      <c r="AB203" s="90">
        <v>0.96459000000000006</v>
      </c>
      <c r="AC203" s="90">
        <v>0.96459000000000006</v>
      </c>
      <c r="AD203" s="91" t="s">
        <v>417</v>
      </c>
    </row>
    <row r="204" spans="1:30" s="33" customFormat="1" x14ac:dyDescent="0.35">
      <c r="A204" s="86" t="s">
        <v>61</v>
      </c>
      <c r="B204" s="90">
        <v>249</v>
      </c>
      <c r="C204" s="86">
        <v>0</v>
      </c>
      <c r="D204" s="86"/>
      <c r="E204" s="86"/>
      <c r="F204" s="90">
        <v>0.94203000000000003</v>
      </c>
      <c r="G204" s="90">
        <v>0.94203000000000003</v>
      </c>
      <c r="H204" s="90">
        <v>0.94203000000000003</v>
      </c>
      <c r="I204" s="90">
        <v>0.94203000000000003</v>
      </c>
      <c r="J204" s="90">
        <v>0.94203000000000003</v>
      </c>
      <c r="K204" s="90">
        <v>0.94203000000000003</v>
      </c>
      <c r="L204" s="90">
        <v>0.94203000000000003</v>
      </c>
      <c r="M204" s="90">
        <v>0.94203000000000003</v>
      </c>
      <c r="N204" s="90">
        <v>0.94203000000000003</v>
      </c>
      <c r="O204" s="90">
        <v>0.94203000000000003</v>
      </c>
      <c r="P204" s="90">
        <v>0.94203000000000003</v>
      </c>
      <c r="Q204" s="90">
        <v>0.94203000000000003</v>
      </c>
      <c r="R204" s="90">
        <v>0.94203000000000003</v>
      </c>
      <c r="S204" s="90">
        <v>0.94203000000000003</v>
      </c>
      <c r="T204" s="90">
        <v>0.94203000000000003</v>
      </c>
      <c r="U204" s="90">
        <v>0.94203000000000003</v>
      </c>
      <c r="V204" s="90">
        <v>0.94203000000000003</v>
      </c>
      <c r="W204" s="90">
        <v>0.94203000000000003</v>
      </c>
      <c r="X204" s="90">
        <v>0.94203000000000003</v>
      </c>
      <c r="Y204" s="90">
        <v>0.94203000000000003</v>
      </c>
      <c r="Z204" s="90">
        <v>0.94203000000000003</v>
      </c>
      <c r="AA204" s="90">
        <v>0.94203000000000003</v>
      </c>
      <c r="AB204" s="90">
        <v>0.94203000000000003</v>
      </c>
      <c r="AC204" s="90">
        <v>0.94203000000000003</v>
      </c>
      <c r="AD204" s="91" t="s">
        <v>418</v>
      </c>
    </row>
    <row r="205" spans="1:30" s="33" customFormat="1" x14ac:dyDescent="0.35">
      <c r="A205" s="86" t="s">
        <v>61</v>
      </c>
      <c r="B205" s="90">
        <v>251</v>
      </c>
      <c r="C205" s="86">
        <v>0</v>
      </c>
      <c r="D205" s="86"/>
      <c r="E205" s="86"/>
      <c r="F205" s="90">
        <v>0.97058</v>
      </c>
      <c r="G205" s="90">
        <v>0.97058</v>
      </c>
      <c r="H205" s="90">
        <v>0.97058</v>
      </c>
      <c r="I205" s="90">
        <v>0.97058</v>
      </c>
      <c r="J205" s="90">
        <v>0.97058</v>
      </c>
      <c r="K205" s="90">
        <v>0.97058</v>
      </c>
      <c r="L205" s="90">
        <v>0.97058</v>
      </c>
      <c r="M205" s="90">
        <v>0.97058</v>
      </c>
      <c r="N205" s="90">
        <v>0.97058</v>
      </c>
      <c r="O205" s="90">
        <v>0.97058</v>
      </c>
      <c r="P205" s="90">
        <v>0.97058</v>
      </c>
      <c r="Q205" s="90">
        <v>0.97058</v>
      </c>
      <c r="R205" s="90">
        <v>0.97058</v>
      </c>
      <c r="S205" s="90">
        <v>0.97058</v>
      </c>
      <c r="T205" s="90">
        <v>0.97058</v>
      </c>
      <c r="U205" s="90">
        <v>0.97058</v>
      </c>
      <c r="V205" s="90">
        <v>0.97058</v>
      </c>
      <c r="W205" s="90">
        <v>0.97058</v>
      </c>
      <c r="X205" s="90">
        <v>0.97058</v>
      </c>
      <c r="Y205" s="90">
        <v>0.97058</v>
      </c>
      <c r="Z205" s="90">
        <v>0.97058</v>
      </c>
      <c r="AA205" s="90">
        <v>0.97058</v>
      </c>
      <c r="AB205" s="90">
        <v>0.97058</v>
      </c>
      <c r="AC205" s="90">
        <v>0.97058</v>
      </c>
      <c r="AD205" s="91" t="s">
        <v>419</v>
      </c>
    </row>
    <row r="206" spans="1:30" s="33" customFormat="1" x14ac:dyDescent="0.35">
      <c r="A206" s="86" t="s">
        <v>61</v>
      </c>
      <c r="B206" s="90">
        <v>252</v>
      </c>
      <c r="C206" s="86">
        <v>0</v>
      </c>
      <c r="D206" s="86"/>
      <c r="E206" s="86"/>
      <c r="F206" s="90">
        <v>0.95813999999999999</v>
      </c>
      <c r="G206" s="90">
        <v>0.95813999999999999</v>
      </c>
      <c r="H206" s="90">
        <v>0.95813999999999999</v>
      </c>
      <c r="I206" s="90">
        <v>0.95813999999999999</v>
      </c>
      <c r="J206" s="90">
        <v>0.95813999999999999</v>
      </c>
      <c r="K206" s="90">
        <v>0.95813999999999999</v>
      </c>
      <c r="L206" s="90">
        <v>0.95813999999999999</v>
      </c>
      <c r="M206" s="90">
        <v>0.95813999999999999</v>
      </c>
      <c r="N206" s="90">
        <v>0.95813999999999999</v>
      </c>
      <c r="O206" s="90">
        <v>0.95813999999999999</v>
      </c>
      <c r="P206" s="90">
        <v>0.95813999999999999</v>
      </c>
      <c r="Q206" s="90">
        <v>0.95813999999999999</v>
      </c>
      <c r="R206" s="90">
        <v>0.95813999999999999</v>
      </c>
      <c r="S206" s="90">
        <v>0.95813999999999999</v>
      </c>
      <c r="T206" s="90">
        <v>0.95813999999999999</v>
      </c>
      <c r="U206" s="90">
        <v>0.95813999999999999</v>
      </c>
      <c r="V206" s="90">
        <v>0.95813999999999999</v>
      </c>
      <c r="W206" s="90">
        <v>0.95813999999999999</v>
      </c>
      <c r="X206" s="90">
        <v>0.95813999999999999</v>
      </c>
      <c r="Y206" s="90">
        <v>0.95813999999999999</v>
      </c>
      <c r="Z206" s="90">
        <v>0.95813999999999999</v>
      </c>
      <c r="AA206" s="90">
        <v>0.95813999999999999</v>
      </c>
      <c r="AB206" s="90">
        <v>0.95813999999999999</v>
      </c>
      <c r="AC206" s="90">
        <v>0.95813999999999999</v>
      </c>
      <c r="AD206" s="91" t="s">
        <v>420</v>
      </c>
    </row>
    <row r="207" spans="1:30" s="33" customFormat="1" x14ac:dyDescent="0.35">
      <c r="A207" s="86" t="s">
        <v>61</v>
      </c>
      <c r="B207" s="90">
        <v>253</v>
      </c>
      <c r="C207" s="86">
        <v>0</v>
      </c>
      <c r="D207" s="86"/>
      <c r="E207" s="86"/>
      <c r="F207" s="90">
        <v>0.95111999999999997</v>
      </c>
      <c r="G207" s="90">
        <v>0.95111999999999997</v>
      </c>
      <c r="H207" s="90">
        <v>0.95111999999999997</v>
      </c>
      <c r="I207" s="90">
        <v>0.95111999999999997</v>
      </c>
      <c r="J207" s="90">
        <v>0.95111999999999997</v>
      </c>
      <c r="K207" s="90">
        <v>0.95111999999999997</v>
      </c>
      <c r="L207" s="90">
        <v>0.95111999999999997</v>
      </c>
      <c r="M207" s="90">
        <v>0.95111999999999997</v>
      </c>
      <c r="N207" s="90">
        <v>0.95111999999999997</v>
      </c>
      <c r="O207" s="90">
        <v>0.95111999999999997</v>
      </c>
      <c r="P207" s="90">
        <v>0.95111999999999997</v>
      </c>
      <c r="Q207" s="90">
        <v>0.95111999999999997</v>
      </c>
      <c r="R207" s="90">
        <v>0.95111999999999997</v>
      </c>
      <c r="S207" s="90">
        <v>0.95111999999999997</v>
      </c>
      <c r="T207" s="90">
        <v>0.95111999999999997</v>
      </c>
      <c r="U207" s="90">
        <v>0.95111999999999997</v>
      </c>
      <c r="V207" s="90">
        <v>0.95111999999999997</v>
      </c>
      <c r="W207" s="90">
        <v>0.95111999999999997</v>
      </c>
      <c r="X207" s="90">
        <v>0.95111999999999997</v>
      </c>
      <c r="Y207" s="90">
        <v>0.95111999999999997</v>
      </c>
      <c r="Z207" s="90">
        <v>0.95111999999999997</v>
      </c>
      <c r="AA207" s="90">
        <v>0.95111999999999997</v>
      </c>
      <c r="AB207" s="90">
        <v>0.95111999999999997</v>
      </c>
      <c r="AC207" s="90">
        <v>0.95111999999999997</v>
      </c>
      <c r="AD207" s="91" t="s">
        <v>421</v>
      </c>
    </row>
    <row r="208" spans="1:30" s="33" customFormat="1" x14ac:dyDescent="0.35">
      <c r="A208" s="86" t="s">
        <v>61</v>
      </c>
      <c r="B208" s="90">
        <v>257</v>
      </c>
      <c r="C208" s="86">
        <v>0</v>
      </c>
      <c r="D208" s="86"/>
      <c r="E208" s="86"/>
      <c r="F208" s="90">
        <v>0.96003000000000005</v>
      </c>
      <c r="G208" s="90">
        <v>0.96003000000000005</v>
      </c>
      <c r="H208" s="90">
        <v>0.96003000000000005</v>
      </c>
      <c r="I208" s="90">
        <v>0.96003000000000005</v>
      </c>
      <c r="J208" s="90">
        <v>0.96003000000000005</v>
      </c>
      <c r="K208" s="90">
        <v>0.96003000000000005</v>
      </c>
      <c r="L208" s="90">
        <v>0.96003000000000005</v>
      </c>
      <c r="M208" s="90">
        <v>0.96003000000000005</v>
      </c>
      <c r="N208" s="90">
        <v>0.96003000000000005</v>
      </c>
      <c r="O208" s="90">
        <v>0.96003000000000005</v>
      </c>
      <c r="P208" s="90">
        <v>0.96003000000000005</v>
      </c>
      <c r="Q208" s="90">
        <v>0.96003000000000005</v>
      </c>
      <c r="R208" s="90">
        <v>0.96003000000000005</v>
      </c>
      <c r="S208" s="90">
        <v>0.96003000000000005</v>
      </c>
      <c r="T208" s="90">
        <v>0.96003000000000005</v>
      </c>
      <c r="U208" s="90">
        <v>0.96003000000000005</v>
      </c>
      <c r="V208" s="90">
        <v>0.96003000000000005</v>
      </c>
      <c r="W208" s="90">
        <v>0.96003000000000005</v>
      </c>
      <c r="X208" s="90">
        <v>0.96003000000000005</v>
      </c>
      <c r="Y208" s="90">
        <v>0.96003000000000005</v>
      </c>
      <c r="Z208" s="90">
        <v>0.96003000000000005</v>
      </c>
      <c r="AA208" s="90">
        <v>0.96003000000000005</v>
      </c>
      <c r="AB208" s="90">
        <v>0.96003000000000005</v>
      </c>
      <c r="AC208" s="90">
        <v>0.96003000000000005</v>
      </c>
      <c r="AD208" s="91" t="s">
        <v>422</v>
      </c>
    </row>
    <row r="209" spans="1:30" s="33" customFormat="1" x14ac:dyDescent="0.35">
      <c r="A209" s="86" t="s">
        <v>61</v>
      </c>
      <c r="B209" s="90">
        <v>261</v>
      </c>
      <c r="C209" s="86">
        <v>0</v>
      </c>
      <c r="D209" s="86"/>
      <c r="E209" s="86"/>
      <c r="F209" s="90">
        <v>0.96953</v>
      </c>
      <c r="G209" s="90">
        <v>0.96953</v>
      </c>
      <c r="H209" s="90">
        <v>0.96953</v>
      </c>
      <c r="I209" s="90">
        <v>0.96953</v>
      </c>
      <c r="J209" s="90">
        <v>0.96953</v>
      </c>
      <c r="K209" s="90">
        <v>0.96953</v>
      </c>
      <c r="L209" s="90">
        <v>0.96953</v>
      </c>
      <c r="M209" s="90">
        <v>0.96953</v>
      </c>
      <c r="N209" s="90">
        <v>0.96953</v>
      </c>
      <c r="O209" s="90">
        <v>0.96953</v>
      </c>
      <c r="P209" s="90">
        <v>0.96953</v>
      </c>
      <c r="Q209" s="90">
        <v>0.96953</v>
      </c>
      <c r="R209" s="90">
        <v>0.96953</v>
      </c>
      <c r="S209" s="90">
        <v>0.96953</v>
      </c>
      <c r="T209" s="90">
        <v>0.96953</v>
      </c>
      <c r="U209" s="90">
        <v>0.96953</v>
      </c>
      <c r="V209" s="90">
        <v>0.96953</v>
      </c>
      <c r="W209" s="90">
        <v>0.96953</v>
      </c>
      <c r="X209" s="90">
        <v>0.96953</v>
      </c>
      <c r="Y209" s="90">
        <v>0.96953</v>
      </c>
      <c r="Z209" s="90">
        <v>0.96953</v>
      </c>
      <c r="AA209" s="90">
        <v>0.96953</v>
      </c>
      <c r="AB209" s="90">
        <v>0.96953</v>
      </c>
      <c r="AC209" s="90">
        <v>0.96953</v>
      </c>
      <c r="AD209" s="91" t="s">
        <v>423</v>
      </c>
    </row>
    <row r="210" spans="1:30" s="33" customFormat="1" x14ac:dyDescent="0.35">
      <c r="A210" s="86" t="s">
        <v>61</v>
      </c>
      <c r="B210" s="90">
        <v>262</v>
      </c>
      <c r="C210" s="86">
        <v>0</v>
      </c>
      <c r="D210" s="86"/>
      <c r="E210" s="86"/>
      <c r="F210" s="90">
        <v>0.97352000000000005</v>
      </c>
      <c r="G210" s="90">
        <v>0.97352000000000005</v>
      </c>
      <c r="H210" s="90">
        <v>0.97352000000000005</v>
      </c>
      <c r="I210" s="90">
        <v>0.97352000000000005</v>
      </c>
      <c r="J210" s="90">
        <v>0.97352000000000005</v>
      </c>
      <c r="K210" s="90">
        <v>0.97352000000000005</v>
      </c>
      <c r="L210" s="90">
        <v>0.97352000000000005</v>
      </c>
      <c r="M210" s="90">
        <v>0.97352000000000005</v>
      </c>
      <c r="N210" s="90">
        <v>0.97352000000000005</v>
      </c>
      <c r="O210" s="90">
        <v>0.97352000000000005</v>
      </c>
      <c r="P210" s="90">
        <v>0.97352000000000005</v>
      </c>
      <c r="Q210" s="90">
        <v>0.97352000000000005</v>
      </c>
      <c r="R210" s="90">
        <v>0.97352000000000005</v>
      </c>
      <c r="S210" s="90">
        <v>0.97352000000000005</v>
      </c>
      <c r="T210" s="90">
        <v>0.97352000000000005</v>
      </c>
      <c r="U210" s="90">
        <v>0.97352000000000005</v>
      </c>
      <c r="V210" s="90">
        <v>0.97352000000000005</v>
      </c>
      <c r="W210" s="90">
        <v>0.97352000000000005</v>
      </c>
      <c r="X210" s="90">
        <v>0.97352000000000005</v>
      </c>
      <c r="Y210" s="90">
        <v>0.97352000000000005</v>
      </c>
      <c r="Z210" s="90">
        <v>0.97352000000000005</v>
      </c>
      <c r="AA210" s="90">
        <v>0.97352000000000005</v>
      </c>
      <c r="AB210" s="90">
        <v>0.97352000000000005</v>
      </c>
      <c r="AC210" s="90">
        <v>0.97352000000000005</v>
      </c>
      <c r="AD210" s="91" t="s">
        <v>424</v>
      </c>
    </row>
    <row r="211" spans="1:30" s="33" customFormat="1" x14ac:dyDescent="0.35">
      <c r="A211" s="86" t="s">
        <v>61</v>
      </c>
      <c r="B211" s="90">
        <v>267</v>
      </c>
      <c r="C211" s="86">
        <v>0</v>
      </c>
      <c r="D211" s="86"/>
      <c r="E211" s="86"/>
      <c r="F211" s="90">
        <v>0.96523000000000003</v>
      </c>
      <c r="G211" s="90">
        <v>0.96523000000000003</v>
      </c>
      <c r="H211" s="90">
        <v>0.96523000000000003</v>
      </c>
      <c r="I211" s="90">
        <v>0.96523000000000003</v>
      </c>
      <c r="J211" s="90">
        <v>0.96523000000000003</v>
      </c>
      <c r="K211" s="90">
        <v>0.96523000000000003</v>
      </c>
      <c r="L211" s="90">
        <v>0.96523000000000003</v>
      </c>
      <c r="M211" s="90">
        <v>0.96523000000000003</v>
      </c>
      <c r="N211" s="90">
        <v>0.96523000000000003</v>
      </c>
      <c r="O211" s="90">
        <v>0.96523000000000003</v>
      </c>
      <c r="P211" s="90">
        <v>0.96523000000000003</v>
      </c>
      <c r="Q211" s="90">
        <v>0.96523000000000003</v>
      </c>
      <c r="R211" s="90">
        <v>0.96523000000000003</v>
      </c>
      <c r="S211" s="90">
        <v>0.96523000000000003</v>
      </c>
      <c r="T211" s="90">
        <v>0.96523000000000003</v>
      </c>
      <c r="U211" s="90">
        <v>0.96523000000000003</v>
      </c>
      <c r="V211" s="90">
        <v>0.96523000000000003</v>
      </c>
      <c r="W211" s="90">
        <v>0.96523000000000003</v>
      </c>
      <c r="X211" s="90">
        <v>0.96523000000000003</v>
      </c>
      <c r="Y211" s="90">
        <v>0.96523000000000003</v>
      </c>
      <c r="Z211" s="90">
        <v>0.96523000000000003</v>
      </c>
      <c r="AA211" s="90">
        <v>0.96523000000000003</v>
      </c>
      <c r="AB211" s="90">
        <v>0.96523000000000003</v>
      </c>
      <c r="AC211" s="90">
        <v>0.96523000000000003</v>
      </c>
      <c r="AD211" s="91" t="s">
        <v>425</v>
      </c>
    </row>
    <row r="212" spans="1:30" s="33" customFormat="1" x14ac:dyDescent="0.35">
      <c r="A212" s="86" t="s">
        <v>61</v>
      </c>
      <c r="B212" s="90">
        <v>268</v>
      </c>
      <c r="C212" s="86">
        <v>0</v>
      </c>
      <c r="D212" s="86"/>
      <c r="E212" s="86"/>
      <c r="F212" s="90">
        <v>0.91908999999999996</v>
      </c>
      <c r="G212" s="90">
        <v>0.91908999999999996</v>
      </c>
      <c r="H212" s="90">
        <v>0.91908999999999996</v>
      </c>
      <c r="I212" s="90">
        <v>0.91908999999999996</v>
      </c>
      <c r="J212" s="90">
        <v>0.91908999999999996</v>
      </c>
      <c r="K212" s="90">
        <v>0.91908999999999996</v>
      </c>
      <c r="L212" s="90">
        <v>0.91908999999999996</v>
      </c>
      <c r="M212" s="90">
        <v>0.91908999999999996</v>
      </c>
      <c r="N212" s="90">
        <v>0.91908999999999996</v>
      </c>
      <c r="O212" s="90">
        <v>0.91908999999999996</v>
      </c>
      <c r="P212" s="90">
        <v>0.91908999999999996</v>
      </c>
      <c r="Q212" s="90">
        <v>0.91908999999999996</v>
      </c>
      <c r="R212" s="90">
        <v>0.91908999999999996</v>
      </c>
      <c r="S212" s="90">
        <v>0.91908999999999996</v>
      </c>
      <c r="T212" s="90">
        <v>0.91908999999999996</v>
      </c>
      <c r="U212" s="90">
        <v>0.91908999999999996</v>
      </c>
      <c r="V212" s="90">
        <v>0.91908999999999996</v>
      </c>
      <c r="W212" s="90">
        <v>0.91908999999999996</v>
      </c>
      <c r="X212" s="90">
        <v>0.91908999999999996</v>
      </c>
      <c r="Y212" s="90">
        <v>0.91908999999999996</v>
      </c>
      <c r="Z212" s="90">
        <v>0.91908999999999996</v>
      </c>
      <c r="AA212" s="90">
        <v>0.91908999999999996</v>
      </c>
      <c r="AB212" s="90">
        <v>0.91908999999999996</v>
      </c>
      <c r="AC212" s="90">
        <v>0.91908999999999996</v>
      </c>
      <c r="AD212" s="91" t="s">
        <v>426</v>
      </c>
    </row>
    <row r="213" spans="1:30" s="33" customFormat="1" x14ac:dyDescent="0.35">
      <c r="A213" s="86" t="s">
        <v>61</v>
      </c>
      <c r="B213" s="90">
        <v>269</v>
      </c>
      <c r="C213" s="86">
        <v>0</v>
      </c>
      <c r="D213" s="86"/>
      <c r="E213" s="86"/>
      <c r="F213" s="90">
        <v>0.94596999999999998</v>
      </c>
      <c r="G213" s="90">
        <v>0.94596999999999998</v>
      </c>
      <c r="H213" s="90">
        <v>0.94596999999999998</v>
      </c>
      <c r="I213" s="90">
        <v>0.94596999999999998</v>
      </c>
      <c r="J213" s="90">
        <v>0.94596999999999998</v>
      </c>
      <c r="K213" s="90">
        <v>0.94596999999999998</v>
      </c>
      <c r="L213" s="90">
        <v>0.94596999999999998</v>
      </c>
      <c r="M213" s="90">
        <v>0.94596999999999998</v>
      </c>
      <c r="N213" s="90">
        <v>0.94596999999999998</v>
      </c>
      <c r="O213" s="90">
        <v>0.94596999999999998</v>
      </c>
      <c r="P213" s="90">
        <v>0.94596999999999998</v>
      </c>
      <c r="Q213" s="90">
        <v>0.94596999999999998</v>
      </c>
      <c r="R213" s="90">
        <v>0.94596999999999998</v>
      </c>
      <c r="S213" s="90">
        <v>0.94596999999999998</v>
      </c>
      <c r="T213" s="90">
        <v>0.94596999999999998</v>
      </c>
      <c r="U213" s="90">
        <v>0.94596999999999998</v>
      </c>
      <c r="V213" s="90">
        <v>0.94596999999999998</v>
      </c>
      <c r="W213" s="90">
        <v>0.94596999999999998</v>
      </c>
      <c r="X213" s="90">
        <v>0.94596999999999998</v>
      </c>
      <c r="Y213" s="90">
        <v>0.94596999999999998</v>
      </c>
      <c r="Z213" s="90">
        <v>0.94596999999999998</v>
      </c>
      <c r="AA213" s="90">
        <v>0.94596999999999998</v>
      </c>
      <c r="AB213" s="90">
        <v>0.94596999999999998</v>
      </c>
      <c r="AC213" s="90">
        <v>0.94596999999999998</v>
      </c>
      <c r="AD213" s="91" t="s">
        <v>427</v>
      </c>
    </row>
    <row r="214" spans="1:30" s="33" customFormat="1" x14ac:dyDescent="0.35">
      <c r="A214" s="86" t="s">
        <v>61</v>
      </c>
      <c r="B214" s="90">
        <v>272</v>
      </c>
      <c r="C214" s="86">
        <v>0</v>
      </c>
      <c r="D214" s="86"/>
      <c r="E214" s="86"/>
      <c r="F214" s="90">
        <v>0.98573999999999995</v>
      </c>
      <c r="G214" s="90">
        <v>0.98573999999999995</v>
      </c>
      <c r="H214" s="90">
        <v>0.98573999999999995</v>
      </c>
      <c r="I214" s="90">
        <v>0.98573999999999995</v>
      </c>
      <c r="J214" s="90">
        <v>0.98573999999999995</v>
      </c>
      <c r="K214" s="90">
        <v>0.98573999999999995</v>
      </c>
      <c r="L214" s="90">
        <v>0.98573999999999995</v>
      </c>
      <c r="M214" s="90">
        <v>0.98573999999999995</v>
      </c>
      <c r="N214" s="90">
        <v>0.98573999999999995</v>
      </c>
      <c r="O214" s="90">
        <v>0.98573999999999995</v>
      </c>
      <c r="P214" s="90">
        <v>0.98573999999999995</v>
      </c>
      <c r="Q214" s="90">
        <v>0.98573999999999995</v>
      </c>
      <c r="R214" s="90">
        <v>0.98573999999999995</v>
      </c>
      <c r="S214" s="90">
        <v>0.98573999999999995</v>
      </c>
      <c r="T214" s="90">
        <v>0.98573999999999995</v>
      </c>
      <c r="U214" s="90">
        <v>0.98573999999999995</v>
      </c>
      <c r="V214" s="90">
        <v>0.98573999999999995</v>
      </c>
      <c r="W214" s="90">
        <v>0.98573999999999995</v>
      </c>
      <c r="X214" s="90">
        <v>0.98573999999999995</v>
      </c>
      <c r="Y214" s="90">
        <v>0.98573999999999995</v>
      </c>
      <c r="Z214" s="90">
        <v>0.98573999999999995</v>
      </c>
      <c r="AA214" s="90">
        <v>0.98573999999999995</v>
      </c>
      <c r="AB214" s="90">
        <v>0.98573999999999995</v>
      </c>
      <c r="AC214" s="90">
        <v>0.98573999999999995</v>
      </c>
      <c r="AD214" s="91" t="s">
        <v>428</v>
      </c>
    </row>
    <row r="215" spans="1:30" s="33" customFormat="1" x14ac:dyDescent="0.35">
      <c r="A215" s="86" t="s">
        <v>61</v>
      </c>
      <c r="B215" s="90">
        <v>273</v>
      </c>
      <c r="C215" s="86">
        <v>0</v>
      </c>
      <c r="D215" s="86"/>
      <c r="E215" s="86"/>
      <c r="F215" s="90">
        <v>0.91908999999999996</v>
      </c>
      <c r="G215" s="90">
        <v>0.91908999999999996</v>
      </c>
      <c r="H215" s="90">
        <v>0.91908999999999996</v>
      </c>
      <c r="I215" s="90">
        <v>0.91908999999999996</v>
      </c>
      <c r="J215" s="90">
        <v>0.91908999999999996</v>
      </c>
      <c r="K215" s="90">
        <v>0.91908999999999996</v>
      </c>
      <c r="L215" s="90">
        <v>0.91908999999999996</v>
      </c>
      <c r="M215" s="90">
        <v>0.91908999999999996</v>
      </c>
      <c r="N215" s="90">
        <v>0.91908999999999996</v>
      </c>
      <c r="O215" s="90">
        <v>0.91908999999999996</v>
      </c>
      <c r="P215" s="90">
        <v>0.91908999999999996</v>
      </c>
      <c r="Q215" s="90">
        <v>0.91908999999999996</v>
      </c>
      <c r="R215" s="90">
        <v>0.91908999999999996</v>
      </c>
      <c r="S215" s="90">
        <v>0.91908999999999996</v>
      </c>
      <c r="T215" s="90">
        <v>0.91908999999999996</v>
      </c>
      <c r="U215" s="90">
        <v>0.91908999999999996</v>
      </c>
      <c r="V215" s="90">
        <v>0.91908999999999996</v>
      </c>
      <c r="W215" s="90">
        <v>0.91908999999999996</v>
      </c>
      <c r="X215" s="90">
        <v>0.91908999999999996</v>
      </c>
      <c r="Y215" s="90">
        <v>0.91908999999999996</v>
      </c>
      <c r="Z215" s="90">
        <v>0.91908999999999996</v>
      </c>
      <c r="AA215" s="90">
        <v>0.91908999999999996</v>
      </c>
      <c r="AB215" s="90">
        <v>0.91908999999999996</v>
      </c>
      <c r="AC215" s="90">
        <v>0.91908999999999996</v>
      </c>
      <c r="AD215" s="91" t="s">
        <v>429</v>
      </c>
    </row>
    <row r="216" spans="1:30" s="33" customFormat="1" x14ac:dyDescent="0.35">
      <c r="A216" s="86" t="s">
        <v>61</v>
      </c>
      <c r="B216" s="90">
        <v>275</v>
      </c>
      <c r="C216" s="86">
        <v>0</v>
      </c>
      <c r="D216" s="86"/>
      <c r="E216" s="86"/>
      <c r="F216" s="90">
        <v>0.96696000000000004</v>
      </c>
      <c r="G216" s="90">
        <v>0.96696000000000004</v>
      </c>
      <c r="H216" s="90">
        <v>0.96696000000000004</v>
      </c>
      <c r="I216" s="90">
        <v>0.96696000000000004</v>
      </c>
      <c r="J216" s="90">
        <v>0.96696000000000004</v>
      </c>
      <c r="K216" s="90">
        <v>0.96696000000000004</v>
      </c>
      <c r="L216" s="90">
        <v>0.96696000000000004</v>
      </c>
      <c r="M216" s="90">
        <v>0.96696000000000004</v>
      </c>
      <c r="N216" s="90">
        <v>0.96696000000000004</v>
      </c>
      <c r="O216" s="90">
        <v>0.96696000000000004</v>
      </c>
      <c r="P216" s="90">
        <v>0.96696000000000004</v>
      </c>
      <c r="Q216" s="90">
        <v>0.96696000000000004</v>
      </c>
      <c r="R216" s="90">
        <v>0.96696000000000004</v>
      </c>
      <c r="S216" s="90">
        <v>0.96696000000000004</v>
      </c>
      <c r="T216" s="90">
        <v>0.96696000000000004</v>
      </c>
      <c r="U216" s="90">
        <v>0.96696000000000004</v>
      </c>
      <c r="V216" s="90">
        <v>0.96696000000000004</v>
      </c>
      <c r="W216" s="90">
        <v>0.96696000000000004</v>
      </c>
      <c r="X216" s="90">
        <v>0.96696000000000004</v>
      </c>
      <c r="Y216" s="90">
        <v>0.96696000000000004</v>
      </c>
      <c r="Z216" s="90">
        <v>0.96696000000000004</v>
      </c>
      <c r="AA216" s="90">
        <v>0.96696000000000004</v>
      </c>
      <c r="AB216" s="90">
        <v>0.96696000000000004</v>
      </c>
      <c r="AC216" s="90">
        <v>0.96696000000000004</v>
      </c>
      <c r="AD216" s="91" t="s">
        <v>430</v>
      </c>
    </row>
    <row r="217" spans="1:30" s="33" customFormat="1" x14ac:dyDescent="0.35">
      <c r="A217" s="86" t="s">
        <v>61</v>
      </c>
      <c r="B217" s="90">
        <v>276</v>
      </c>
      <c r="C217" s="86">
        <v>0</v>
      </c>
      <c r="D217" s="86"/>
      <c r="E217" s="86"/>
      <c r="F217" s="90">
        <v>0.97679000000000005</v>
      </c>
      <c r="G217" s="90">
        <v>0.97679000000000005</v>
      </c>
      <c r="H217" s="90">
        <v>0.97679000000000005</v>
      </c>
      <c r="I217" s="90">
        <v>0.97679000000000005</v>
      </c>
      <c r="J217" s="90">
        <v>0.97679000000000005</v>
      </c>
      <c r="K217" s="90">
        <v>0.97679000000000005</v>
      </c>
      <c r="L217" s="90">
        <v>0.97679000000000005</v>
      </c>
      <c r="M217" s="90">
        <v>0.97679000000000005</v>
      </c>
      <c r="N217" s="90">
        <v>0.97679000000000005</v>
      </c>
      <c r="O217" s="90">
        <v>0.97679000000000005</v>
      </c>
      <c r="P217" s="90">
        <v>0.97679000000000005</v>
      </c>
      <c r="Q217" s="90">
        <v>0.97679000000000005</v>
      </c>
      <c r="R217" s="90">
        <v>0.97679000000000005</v>
      </c>
      <c r="S217" s="90">
        <v>0.97679000000000005</v>
      </c>
      <c r="T217" s="90">
        <v>0.97679000000000005</v>
      </c>
      <c r="U217" s="90">
        <v>0.97679000000000005</v>
      </c>
      <c r="V217" s="90">
        <v>0.97679000000000005</v>
      </c>
      <c r="W217" s="90">
        <v>0.97679000000000005</v>
      </c>
      <c r="X217" s="90">
        <v>0.97679000000000005</v>
      </c>
      <c r="Y217" s="90">
        <v>0.97679000000000005</v>
      </c>
      <c r="Z217" s="90">
        <v>0.97679000000000005</v>
      </c>
      <c r="AA217" s="90">
        <v>0.97679000000000005</v>
      </c>
      <c r="AB217" s="90">
        <v>0.97679000000000005</v>
      </c>
      <c r="AC217" s="90">
        <v>0.97679000000000005</v>
      </c>
      <c r="AD217" s="91" t="s">
        <v>431</v>
      </c>
    </row>
    <row r="218" spans="1:30" s="33" customFormat="1" x14ac:dyDescent="0.35">
      <c r="A218" s="86" t="s">
        <v>61</v>
      </c>
      <c r="B218" s="90">
        <v>277</v>
      </c>
      <c r="C218" s="86">
        <v>0</v>
      </c>
      <c r="D218" s="86"/>
      <c r="E218" s="86"/>
      <c r="F218" s="90">
        <v>0.95337000000000005</v>
      </c>
      <c r="G218" s="90">
        <v>0.95337000000000005</v>
      </c>
      <c r="H218" s="90">
        <v>0.95337000000000005</v>
      </c>
      <c r="I218" s="90">
        <v>0.95337000000000005</v>
      </c>
      <c r="J218" s="90">
        <v>0.95337000000000005</v>
      </c>
      <c r="K218" s="90">
        <v>0.95337000000000005</v>
      </c>
      <c r="L218" s="90">
        <v>0.95337000000000005</v>
      </c>
      <c r="M218" s="90">
        <v>0.95337000000000005</v>
      </c>
      <c r="N218" s="90">
        <v>0.95337000000000005</v>
      </c>
      <c r="O218" s="90">
        <v>0.95337000000000005</v>
      </c>
      <c r="P218" s="90">
        <v>0.95337000000000005</v>
      </c>
      <c r="Q218" s="90">
        <v>0.95337000000000005</v>
      </c>
      <c r="R218" s="90">
        <v>0.95337000000000005</v>
      </c>
      <c r="S218" s="90">
        <v>0.95337000000000005</v>
      </c>
      <c r="T218" s="90">
        <v>0.95337000000000005</v>
      </c>
      <c r="U218" s="90">
        <v>0.95337000000000005</v>
      </c>
      <c r="V218" s="90">
        <v>0.95337000000000005</v>
      </c>
      <c r="W218" s="90">
        <v>0.95337000000000005</v>
      </c>
      <c r="X218" s="90">
        <v>0.95337000000000005</v>
      </c>
      <c r="Y218" s="90">
        <v>0.95337000000000005</v>
      </c>
      <c r="Z218" s="90">
        <v>0.95337000000000005</v>
      </c>
      <c r="AA218" s="90">
        <v>0.95337000000000005</v>
      </c>
      <c r="AB218" s="90">
        <v>0.95337000000000005</v>
      </c>
      <c r="AC218" s="90">
        <v>0.95337000000000005</v>
      </c>
      <c r="AD218" s="91" t="s">
        <v>432</v>
      </c>
    </row>
    <row r="219" spans="1:30" s="33" customFormat="1" x14ac:dyDescent="0.35">
      <c r="A219" s="86" t="s">
        <v>61</v>
      </c>
      <c r="B219" s="90">
        <v>278</v>
      </c>
      <c r="C219" s="86">
        <v>0</v>
      </c>
      <c r="D219" s="86"/>
      <c r="E219" s="86"/>
      <c r="F219" s="90">
        <v>0.94633999999999996</v>
      </c>
      <c r="G219" s="90">
        <v>0.94633999999999996</v>
      </c>
      <c r="H219" s="90">
        <v>0.94633999999999996</v>
      </c>
      <c r="I219" s="90">
        <v>0.94633999999999996</v>
      </c>
      <c r="J219" s="90">
        <v>0.94633999999999996</v>
      </c>
      <c r="K219" s="90">
        <v>0.94633999999999996</v>
      </c>
      <c r="L219" s="90">
        <v>0.94633999999999996</v>
      </c>
      <c r="M219" s="90">
        <v>0.94633999999999996</v>
      </c>
      <c r="N219" s="90">
        <v>0.94633999999999996</v>
      </c>
      <c r="O219" s="90">
        <v>0.94633999999999996</v>
      </c>
      <c r="P219" s="90">
        <v>0.94633999999999996</v>
      </c>
      <c r="Q219" s="90">
        <v>0.94633999999999996</v>
      </c>
      <c r="R219" s="90">
        <v>0.94633999999999996</v>
      </c>
      <c r="S219" s="90">
        <v>0.94633999999999996</v>
      </c>
      <c r="T219" s="90">
        <v>0.94633999999999996</v>
      </c>
      <c r="U219" s="90">
        <v>0.94633999999999996</v>
      </c>
      <c r="V219" s="90">
        <v>0.94633999999999996</v>
      </c>
      <c r="W219" s="90">
        <v>0.94633999999999996</v>
      </c>
      <c r="X219" s="90">
        <v>0.94633999999999996</v>
      </c>
      <c r="Y219" s="90">
        <v>0.94633999999999996</v>
      </c>
      <c r="Z219" s="90">
        <v>0.94633999999999996</v>
      </c>
      <c r="AA219" s="90">
        <v>0.94633999999999996</v>
      </c>
      <c r="AB219" s="90">
        <v>0.94633999999999996</v>
      </c>
      <c r="AC219" s="90">
        <v>0.94633999999999996</v>
      </c>
      <c r="AD219" s="91" t="s">
        <v>433</v>
      </c>
    </row>
    <row r="220" spans="1:30" s="33" customFormat="1" x14ac:dyDescent="0.35">
      <c r="A220" s="86" t="s">
        <v>61</v>
      </c>
      <c r="B220" s="90">
        <v>279</v>
      </c>
      <c r="C220" s="86">
        <v>0</v>
      </c>
      <c r="D220" s="86"/>
      <c r="E220" s="86"/>
      <c r="F220" s="90">
        <v>0.98495999999999995</v>
      </c>
      <c r="G220" s="90">
        <v>0.98495999999999995</v>
      </c>
      <c r="H220" s="90">
        <v>0.98495999999999995</v>
      </c>
      <c r="I220" s="90">
        <v>0.98495999999999995</v>
      </c>
      <c r="J220" s="90">
        <v>0.98495999999999995</v>
      </c>
      <c r="K220" s="90">
        <v>0.98495999999999995</v>
      </c>
      <c r="L220" s="90">
        <v>0.98495999999999995</v>
      </c>
      <c r="M220" s="90">
        <v>0.98495999999999995</v>
      </c>
      <c r="N220" s="90">
        <v>0.98495999999999995</v>
      </c>
      <c r="O220" s="90">
        <v>0.98495999999999995</v>
      </c>
      <c r="P220" s="90">
        <v>0.98495999999999995</v>
      </c>
      <c r="Q220" s="90">
        <v>0.98495999999999995</v>
      </c>
      <c r="R220" s="90">
        <v>0.98495999999999995</v>
      </c>
      <c r="S220" s="90">
        <v>0.98495999999999995</v>
      </c>
      <c r="T220" s="90">
        <v>0.98495999999999995</v>
      </c>
      <c r="U220" s="90">
        <v>0.98495999999999995</v>
      </c>
      <c r="V220" s="90">
        <v>0.98495999999999995</v>
      </c>
      <c r="W220" s="90">
        <v>0.98495999999999995</v>
      </c>
      <c r="X220" s="90">
        <v>0.98495999999999995</v>
      </c>
      <c r="Y220" s="90">
        <v>0.98495999999999995</v>
      </c>
      <c r="Z220" s="90">
        <v>0.98495999999999995</v>
      </c>
      <c r="AA220" s="90">
        <v>0.98495999999999995</v>
      </c>
      <c r="AB220" s="90">
        <v>0.98495999999999995</v>
      </c>
      <c r="AC220" s="90">
        <v>0.98495999999999995</v>
      </c>
      <c r="AD220" s="91" t="s">
        <v>434</v>
      </c>
    </row>
    <row r="221" spans="1:30" s="33" customFormat="1" x14ac:dyDescent="0.35">
      <c r="A221" s="86" t="s">
        <v>61</v>
      </c>
      <c r="B221" s="90">
        <v>280</v>
      </c>
      <c r="C221" s="86">
        <v>0</v>
      </c>
      <c r="D221" s="86"/>
      <c r="E221" s="86"/>
      <c r="F221" s="90">
        <v>0.96025000000000005</v>
      </c>
      <c r="G221" s="90">
        <v>0.96025000000000005</v>
      </c>
      <c r="H221" s="90">
        <v>0.96025000000000005</v>
      </c>
      <c r="I221" s="90">
        <v>0.96025000000000005</v>
      </c>
      <c r="J221" s="90">
        <v>0.96025000000000005</v>
      </c>
      <c r="K221" s="90">
        <v>0.96025000000000005</v>
      </c>
      <c r="L221" s="90">
        <v>0.96025000000000005</v>
      </c>
      <c r="M221" s="90">
        <v>0.96025000000000005</v>
      </c>
      <c r="N221" s="90">
        <v>0.96025000000000005</v>
      </c>
      <c r="O221" s="90">
        <v>0.96025000000000005</v>
      </c>
      <c r="P221" s="90">
        <v>0.96025000000000005</v>
      </c>
      <c r="Q221" s="90">
        <v>0.96025000000000005</v>
      </c>
      <c r="R221" s="90">
        <v>0.96025000000000005</v>
      </c>
      <c r="S221" s="90">
        <v>0.96025000000000005</v>
      </c>
      <c r="T221" s="90">
        <v>0.96025000000000005</v>
      </c>
      <c r="U221" s="90">
        <v>0.96025000000000005</v>
      </c>
      <c r="V221" s="90">
        <v>0.96025000000000005</v>
      </c>
      <c r="W221" s="90">
        <v>0.96025000000000005</v>
      </c>
      <c r="X221" s="90">
        <v>0.96025000000000005</v>
      </c>
      <c r="Y221" s="90">
        <v>0.96025000000000005</v>
      </c>
      <c r="Z221" s="90">
        <v>0.96025000000000005</v>
      </c>
      <c r="AA221" s="90">
        <v>0.96025000000000005</v>
      </c>
      <c r="AB221" s="90">
        <v>0.96025000000000005</v>
      </c>
      <c r="AC221" s="90">
        <v>0.96025000000000005</v>
      </c>
      <c r="AD221" s="91" t="s">
        <v>435</v>
      </c>
    </row>
    <row r="222" spans="1:30" s="33" customFormat="1" x14ac:dyDescent="0.35">
      <c r="A222" s="86" t="s">
        <v>61</v>
      </c>
      <c r="B222" s="90">
        <v>281</v>
      </c>
      <c r="C222" s="86">
        <v>0</v>
      </c>
      <c r="D222" s="86"/>
      <c r="E222" s="86"/>
      <c r="F222" s="90">
        <v>0.95604999999999996</v>
      </c>
      <c r="G222" s="90">
        <v>0.95604999999999996</v>
      </c>
      <c r="H222" s="90">
        <v>0.95604999999999996</v>
      </c>
      <c r="I222" s="90">
        <v>0.95604999999999996</v>
      </c>
      <c r="J222" s="90">
        <v>0.95604999999999996</v>
      </c>
      <c r="K222" s="90">
        <v>0.95604999999999996</v>
      </c>
      <c r="L222" s="90">
        <v>0.95604999999999996</v>
      </c>
      <c r="M222" s="90">
        <v>0.95604999999999996</v>
      </c>
      <c r="N222" s="90">
        <v>0.95604999999999996</v>
      </c>
      <c r="O222" s="90">
        <v>0.95604999999999996</v>
      </c>
      <c r="P222" s="90">
        <v>0.95604999999999996</v>
      </c>
      <c r="Q222" s="90">
        <v>0.95604999999999996</v>
      </c>
      <c r="R222" s="90">
        <v>0.95604999999999996</v>
      </c>
      <c r="S222" s="90">
        <v>0.95604999999999996</v>
      </c>
      <c r="T222" s="90">
        <v>0.95604999999999996</v>
      </c>
      <c r="U222" s="90">
        <v>0.95604999999999996</v>
      </c>
      <c r="V222" s="90">
        <v>0.95604999999999996</v>
      </c>
      <c r="W222" s="90">
        <v>0.95604999999999996</v>
      </c>
      <c r="X222" s="90">
        <v>0.95604999999999996</v>
      </c>
      <c r="Y222" s="90">
        <v>0.95604999999999996</v>
      </c>
      <c r="Z222" s="90">
        <v>0.95604999999999996</v>
      </c>
      <c r="AA222" s="90">
        <v>0.95604999999999996</v>
      </c>
      <c r="AB222" s="90">
        <v>0.95604999999999996</v>
      </c>
      <c r="AC222" s="90">
        <v>0.95604999999999996</v>
      </c>
      <c r="AD222" s="91" t="s">
        <v>436</v>
      </c>
    </row>
    <row r="223" spans="1:30" s="33" customFormat="1" x14ac:dyDescent="0.35">
      <c r="A223" s="86" t="s">
        <v>61</v>
      </c>
      <c r="B223" s="90">
        <v>282</v>
      </c>
      <c r="C223" s="86">
        <v>0</v>
      </c>
      <c r="D223" s="86"/>
      <c r="E223" s="86"/>
      <c r="F223" s="90">
        <v>0.93138999999999994</v>
      </c>
      <c r="G223" s="90">
        <v>0.93138999999999994</v>
      </c>
      <c r="H223" s="90">
        <v>0.93138999999999994</v>
      </c>
      <c r="I223" s="90">
        <v>0.93138999999999994</v>
      </c>
      <c r="J223" s="90">
        <v>0.93138999999999994</v>
      </c>
      <c r="K223" s="90">
        <v>0.93138999999999994</v>
      </c>
      <c r="L223" s="90">
        <v>0.93138999999999994</v>
      </c>
      <c r="M223" s="90">
        <v>0.93138999999999994</v>
      </c>
      <c r="N223" s="90">
        <v>0.93138999999999994</v>
      </c>
      <c r="O223" s="90">
        <v>0.93138999999999994</v>
      </c>
      <c r="P223" s="90">
        <v>0.93138999999999994</v>
      </c>
      <c r="Q223" s="90">
        <v>0.93138999999999994</v>
      </c>
      <c r="R223" s="90">
        <v>0.93138999999999994</v>
      </c>
      <c r="S223" s="90">
        <v>0.93138999999999994</v>
      </c>
      <c r="T223" s="90">
        <v>0.93138999999999994</v>
      </c>
      <c r="U223" s="90">
        <v>0.93138999999999994</v>
      </c>
      <c r="V223" s="90">
        <v>0.93138999999999994</v>
      </c>
      <c r="W223" s="90">
        <v>0.93138999999999994</v>
      </c>
      <c r="X223" s="90">
        <v>0.93138999999999994</v>
      </c>
      <c r="Y223" s="90">
        <v>0.93138999999999994</v>
      </c>
      <c r="Z223" s="90">
        <v>0.93138999999999994</v>
      </c>
      <c r="AA223" s="90">
        <v>0.93138999999999994</v>
      </c>
      <c r="AB223" s="90">
        <v>0.93138999999999994</v>
      </c>
      <c r="AC223" s="90">
        <v>0.93138999999999994</v>
      </c>
      <c r="AD223" s="91" t="s">
        <v>437</v>
      </c>
    </row>
    <row r="224" spans="1:30" s="33" customFormat="1" x14ac:dyDescent="0.35">
      <c r="A224" s="86" t="s">
        <v>61</v>
      </c>
      <c r="B224" s="90">
        <v>283</v>
      </c>
      <c r="C224" s="86">
        <v>0</v>
      </c>
      <c r="D224" s="86"/>
      <c r="E224" s="86"/>
      <c r="F224" s="90">
        <v>0.96358999999999995</v>
      </c>
      <c r="G224" s="90">
        <v>0.96358999999999995</v>
      </c>
      <c r="H224" s="90">
        <v>0.96358999999999995</v>
      </c>
      <c r="I224" s="90">
        <v>0.96358999999999995</v>
      </c>
      <c r="J224" s="90">
        <v>0.96358999999999995</v>
      </c>
      <c r="K224" s="90">
        <v>0.96358999999999995</v>
      </c>
      <c r="L224" s="90">
        <v>0.96358999999999995</v>
      </c>
      <c r="M224" s="90">
        <v>0.96358999999999995</v>
      </c>
      <c r="N224" s="90">
        <v>0.96358999999999995</v>
      </c>
      <c r="O224" s="90">
        <v>0.96358999999999995</v>
      </c>
      <c r="P224" s="90">
        <v>0.96358999999999995</v>
      </c>
      <c r="Q224" s="90">
        <v>0.96358999999999995</v>
      </c>
      <c r="R224" s="90">
        <v>0.96358999999999995</v>
      </c>
      <c r="S224" s="90">
        <v>0.96358999999999995</v>
      </c>
      <c r="T224" s="90">
        <v>0.96358999999999995</v>
      </c>
      <c r="U224" s="90">
        <v>0.96358999999999995</v>
      </c>
      <c r="V224" s="90">
        <v>0.96358999999999995</v>
      </c>
      <c r="W224" s="90">
        <v>0.96358999999999995</v>
      </c>
      <c r="X224" s="90">
        <v>0.96358999999999995</v>
      </c>
      <c r="Y224" s="90">
        <v>0.96358999999999995</v>
      </c>
      <c r="Z224" s="90">
        <v>0.96358999999999995</v>
      </c>
      <c r="AA224" s="90">
        <v>0.96358999999999995</v>
      </c>
      <c r="AB224" s="90">
        <v>0.96358999999999995</v>
      </c>
      <c r="AC224" s="90">
        <v>0.96358999999999995</v>
      </c>
      <c r="AD224" s="91" t="s">
        <v>438</v>
      </c>
    </row>
    <row r="225" spans="1:30" s="33" customFormat="1" x14ac:dyDescent="0.35">
      <c r="A225" s="86" t="s">
        <v>61</v>
      </c>
      <c r="B225" s="90">
        <v>284</v>
      </c>
      <c r="C225" s="86">
        <v>0</v>
      </c>
      <c r="D225" s="86"/>
      <c r="E225" s="86"/>
      <c r="F225" s="90">
        <v>0.94823000000000002</v>
      </c>
      <c r="G225" s="90">
        <v>0.94823000000000002</v>
      </c>
      <c r="H225" s="90">
        <v>0.94823000000000002</v>
      </c>
      <c r="I225" s="90">
        <v>0.94823000000000002</v>
      </c>
      <c r="J225" s="90">
        <v>0.94823000000000002</v>
      </c>
      <c r="K225" s="90">
        <v>0.94823000000000002</v>
      </c>
      <c r="L225" s="90">
        <v>0.94823000000000002</v>
      </c>
      <c r="M225" s="90">
        <v>0.94823000000000002</v>
      </c>
      <c r="N225" s="90">
        <v>0.94823000000000002</v>
      </c>
      <c r="O225" s="90">
        <v>0.94823000000000002</v>
      </c>
      <c r="P225" s="90">
        <v>0.94823000000000002</v>
      </c>
      <c r="Q225" s="90">
        <v>0.94823000000000002</v>
      </c>
      <c r="R225" s="90">
        <v>0.94823000000000002</v>
      </c>
      <c r="S225" s="90">
        <v>0.94823000000000002</v>
      </c>
      <c r="T225" s="90">
        <v>0.94823000000000002</v>
      </c>
      <c r="U225" s="90">
        <v>0.94823000000000002</v>
      </c>
      <c r="V225" s="90">
        <v>0.94823000000000002</v>
      </c>
      <c r="W225" s="90">
        <v>0.94823000000000002</v>
      </c>
      <c r="X225" s="90">
        <v>0.94823000000000002</v>
      </c>
      <c r="Y225" s="90">
        <v>0.94823000000000002</v>
      </c>
      <c r="Z225" s="90">
        <v>0.94823000000000002</v>
      </c>
      <c r="AA225" s="90">
        <v>0.94823000000000002</v>
      </c>
      <c r="AB225" s="90">
        <v>0.94823000000000002</v>
      </c>
      <c r="AC225" s="90">
        <v>0.94823000000000002</v>
      </c>
      <c r="AD225" s="91" t="s">
        <v>439</v>
      </c>
    </row>
    <row r="226" spans="1:30" s="33" customFormat="1" x14ac:dyDescent="0.35">
      <c r="A226" s="86" t="s">
        <v>61</v>
      </c>
      <c r="B226" s="90">
        <v>285</v>
      </c>
      <c r="C226" s="86">
        <v>0</v>
      </c>
      <c r="D226" s="86"/>
      <c r="E226" s="86"/>
      <c r="F226" s="90">
        <v>0.99721000000000004</v>
      </c>
      <c r="G226" s="90">
        <v>0.99721000000000004</v>
      </c>
      <c r="H226" s="90">
        <v>0.99721000000000004</v>
      </c>
      <c r="I226" s="90">
        <v>0.99721000000000004</v>
      </c>
      <c r="J226" s="90">
        <v>0.99721000000000004</v>
      </c>
      <c r="K226" s="90">
        <v>0.99721000000000004</v>
      </c>
      <c r="L226" s="90">
        <v>0.99721000000000004</v>
      </c>
      <c r="M226" s="90">
        <v>0.99721000000000004</v>
      </c>
      <c r="N226" s="90">
        <v>0.99721000000000004</v>
      </c>
      <c r="O226" s="90">
        <v>0.99721000000000004</v>
      </c>
      <c r="P226" s="90">
        <v>0.99721000000000004</v>
      </c>
      <c r="Q226" s="90">
        <v>0.99721000000000004</v>
      </c>
      <c r="R226" s="90">
        <v>0.99721000000000004</v>
      </c>
      <c r="S226" s="90">
        <v>0.99721000000000004</v>
      </c>
      <c r="T226" s="90">
        <v>0.99721000000000004</v>
      </c>
      <c r="U226" s="90">
        <v>0.99721000000000004</v>
      </c>
      <c r="V226" s="90">
        <v>0.99721000000000004</v>
      </c>
      <c r="W226" s="90">
        <v>0.99721000000000004</v>
      </c>
      <c r="X226" s="90">
        <v>0.99721000000000004</v>
      </c>
      <c r="Y226" s="90">
        <v>0.99721000000000004</v>
      </c>
      <c r="Z226" s="90">
        <v>0.99721000000000004</v>
      </c>
      <c r="AA226" s="90">
        <v>0.99721000000000004</v>
      </c>
      <c r="AB226" s="90">
        <v>0.99721000000000004</v>
      </c>
      <c r="AC226" s="90">
        <v>0.99721000000000004</v>
      </c>
      <c r="AD226" s="91" t="s">
        <v>440</v>
      </c>
    </row>
    <row r="227" spans="1:30" s="33" customFormat="1" x14ac:dyDescent="0.35">
      <c r="A227" s="86" t="s">
        <v>61</v>
      </c>
      <c r="B227" s="90">
        <v>286</v>
      </c>
      <c r="C227" s="86">
        <v>0</v>
      </c>
      <c r="D227" s="86"/>
      <c r="E227" s="86"/>
      <c r="F227" s="90">
        <v>0.88660000000000005</v>
      </c>
      <c r="G227" s="90">
        <v>0.88660000000000005</v>
      </c>
      <c r="H227" s="90">
        <v>0.88660000000000005</v>
      </c>
      <c r="I227" s="90">
        <v>0.88660000000000005</v>
      </c>
      <c r="J227" s="90">
        <v>0.88660000000000005</v>
      </c>
      <c r="K227" s="90">
        <v>0.88660000000000005</v>
      </c>
      <c r="L227" s="90">
        <v>0.88660000000000005</v>
      </c>
      <c r="M227" s="90">
        <v>0.88660000000000005</v>
      </c>
      <c r="N227" s="90">
        <v>0.88660000000000005</v>
      </c>
      <c r="O227" s="90">
        <v>0.88660000000000005</v>
      </c>
      <c r="P227" s="90">
        <v>0.88660000000000005</v>
      </c>
      <c r="Q227" s="90">
        <v>0.88660000000000005</v>
      </c>
      <c r="R227" s="90">
        <v>0.88660000000000005</v>
      </c>
      <c r="S227" s="90">
        <v>0.88660000000000005</v>
      </c>
      <c r="T227" s="90">
        <v>0.88660000000000005</v>
      </c>
      <c r="U227" s="90">
        <v>0.88660000000000005</v>
      </c>
      <c r="V227" s="90">
        <v>0.88660000000000005</v>
      </c>
      <c r="W227" s="90">
        <v>0.88660000000000005</v>
      </c>
      <c r="X227" s="90">
        <v>0.88660000000000005</v>
      </c>
      <c r="Y227" s="90">
        <v>0.88660000000000005</v>
      </c>
      <c r="Z227" s="90">
        <v>0.88660000000000005</v>
      </c>
      <c r="AA227" s="90">
        <v>0.88660000000000005</v>
      </c>
      <c r="AB227" s="90">
        <v>0.88660000000000005</v>
      </c>
      <c r="AC227" s="90">
        <v>0.88660000000000005</v>
      </c>
      <c r="AD227" s="91" t="s">
        <v>441</v>
      </c>
    </row>
    <row r="228" spans="1:30" s="33" customFormat="1" x14ac:dyDescent="0.35">
      <c r="A228" s="86" t="s">
        <v>61</v>
      </c>
      <c r="B228" s="90">
        <v>287</v>
      </c>
      <c r="C228" s="86">
        <v>0</v>
      </c>
      <c r="D228" s="86"/>
      <c r="E228" s="86"/>
      <c r="F228" s="90">
        <v>0.98489000000000004</v>
      </c>
      <c r="G228" s="90">
        <v>0.98489000000000004</v>
      </c>
      <c r="H228" s="90">
        <v>0.98489000000000004</v>
      </c>
      <c r="I228" s="90">
        <v>0.98489000000000004</v>
      </c>
      <c r="J228" s="90">
        <v>0.98489000000000004</v>
      </c>
      <c r="K228" s="90">
        <v>0.98489000000000004</v>
      </c>
      <c r="L228" s="90">
        <v>0.98489000000000004</v>
      </c>
      <c r="M228" s="90">
        <v>0.98489000000000004</v>
      </c>
      <c r="N228" s="90">
        <v>0.98489000000000004</v>
      </c>
      <c r="O228" s="90">
        <v>0.98489000000000004</v>
      </c>
      <c r="P228" s="90">
        <v>0.98489000000000004</v>
      </c>
      <c r="Q228" s="90">
        <v>0.98489000000000004</v>
      </c>
      <c r="R228" s="90">
        <v>0.98489000000000004</v>
      </c>
      <c r="S228" s="90">
        <v>0.98489000000000004</v>
      </c>
      <c r="T228" s="90">
        <v>0.98489000000000004</v>
      </c>
      <c r="U228" s="90">
        <v>0.98489000000000004</v>
      </c>
      <c r="V228" s="90">
        <v>0.98489000000000004</v>
      </c>
      <c r="W228" s="90">
        <v>0.98489000000000004</v>
      </c>
      <c r="X228" s="90">
        <v>0.98489000000000004</v>
      </c>
      <c r="Y228" s="90">
        <v>0.98489000000000004</v>
      </c>
      <c r="Z228" s="90">
        <v>0.98489000000000004</v>
      </c>
      <c r="AA228" s="90">
        <v>0.98489000000000004</v>
      </c>
      <c r="AB228" s="90">
        <v>0.98489000000000004</v>
      </c>
      <c r="AC228" s="90">
        <v>0.98489000000000004</v>
      </c>
      <c r="AD228" s="91" t="s">
        <v>442</v>
      </c>
    </row>
    <row r="229" spans="1:30" s="33" customFormat="1" x14ac:dyDescent="0.35">
      <c r="A229" s="86" t="s">
        <v>61</v>
      </c>
      <c r="B229" s="90">
        <v>288</v>
      </c>
      <c r="C229" s="86">
        <v>0</v>
      </c>
      <c r="D229" s="86"/>
      <c r="E229" s="86"/>
      <c r="F229" s="90">
        <v>0.99775000000000003</v>
      </c>
      <c r="G229" s="90">
        <v>0.99775000000000003</v>
      </c>
      <c r="H229" s="90">
        <v>0.99775000000000003</v>
      </c>
      <c r="I229" s="90">
        <v>0.99775000000000003</v>
      </c>
      <c r="J229" s="90">
        <v>0.99775000000000003</v>
      </c>
      <c r="K229" s="90">
        <v>0.99775000000000003</v>
      </c>
      <c r="L229" s="90">
        <v>0.99775000000000003</v>
      </c>
      <c r="M229" s="90">
        <v>0.99775000000000003</v>
      </c>
      <c r="N229" s="90">
        <v>0.99775000000000003</v>
      </c>
      <c r="O229" s="90">
        <v>0.99775000000000003</v>
      </c>
      <c r="P229" s="90">
        <v>0.99775000000000003</v>
      </c>
      <c r="Q229" s="90">
        <v>0.99775000000000003</v>
      </c>
      <c r="R229" s="90">
        <v>0.99775000000000003</v>
      </c>
      <c r="S229" s="90">
        <v>0.99775000000000003</v>
      </c>
      <c r="T229" s="90">
        <v>0.99775000000000003</v>
      </c>
      <c r="U229" s="90">
        <v>0.99775000000000003</v>
      </c>
      <c r="V229" s="90">
        <v>0.99775000000000003</v>
      </c>
      <c r="W229" s="90">
        <v>0.99775000000000003</v>
      </c>
      <c r="X229" s="90">
        <v>0.99775000000000003</v>
      </c>
      <c r="Y229" s="90">
        <v>0.99775000000000003</v>
      </c>
      <c r="Z229" s="90">
        <v>0.99775000000000003</v>
      </c>
      <c r="AA229" s="90">
        <v>0.99775000000000003</v>
      </c>
      <c r="AB229" s="90">
        <v>0.99775000000000003</v>
      </c>
      <c r="AC229" s="90">
        <v>0.99775000000000003</v>
      </c>
      <c r="AD229" s="91" t="s">
        <v>443</v>
      </c>
    </row>
    <row r="230" spans="1:30" s="33" customFormat="1" x14ac:dyDescent="0.35">
      <c r="A230" s="86" t="s">
        <v>61</v>
      </c>
      <c r="B230" s="90">
        <v>289</v>
      </c>
      <c r="C230" s="86">
        <v>0</v>
      </c>
      <c r="D230" s="86"/>
      <c r="E230" s="86"/>
      <c r="F230" s="90">
        <v>0.93138999999999994</v>
      </c>
      <c r="G230" s="90">
        <v>0.93138999999999994</v>
      </c>
      <c r="H230" s="90">
        <v>0.93138999999999994</v>
      </c>
      <c r="I230" s="90">
        <v>0.93138999999999994</v>
      </c>
      <c r="J230" s="90">
        <v>0.93138999999999994</v>
      </c>
      <c r="K230" s="90">
        <v>0.93138999999999994</v>
      </c>
      <c r="L230" s="90">
        <v>0.93138999999999994</v>
      </c>
      <c r="M230" s="90">
        <v>0.93138999999999994</v>
      </c>
      <c r="N230" s="90">
        <v>0.93138999999999994</v>
      </c>
      <c r="O230" s="90">
        <v>0.93138999999999994</v>
      </c>
      <c r="P230" s="90">
        <v>0.93138999999999994</v>
      </c>
      <c r="Q230" s="90">
        <v>0.93138999999999994</v>
      </c>
      <c r="R230" s="90">
        <v>0.93138999999999994</v>
      </c>
      <c r="S230" s="90">
        <v>0.93138999999999994</v>
      </c>
      <c r="T230" s="90">
        <v>0.93138999999999994</v>
      </c>
      <c r="U230" s="90">
        <v>0.93138999999999994</v>
      </c>
      <c r="V230" s="90">
        <v>0.93138999999999994</v>
      </c>
      <c r="W230" s="90">
        <v>0.93138999999999994</v>
      </c>
      <c r="X230" s="90">
        <v>0.93138999999999994</v>
      </c>
      <c r="Y230" s="90">
        <v>0.93138999999999994</v>
      </c>
      <c r="Z230" s="90">
        <v>0.93138999999999994</v>
      </c>
      <c r="AA230" s="90">
        <v>0.93138999999999994</v>
      </c>
      <c r="AB230" s="90">
        <v>0.93138999999999994</v>
      </c>
      <c r="AC230" s="90">
        <v>0.93138999999999994</v>
      </c>
      <c r="AD230" s="91" t="s">
        <v>444</v>
      </c>
    </row>
    <row r="231" spans="1:30" s="33" customFormat="1" x14ac:dyDescent="0.35">
      <c r="A231" s="86" t="s">
        <v>61</v>
      </c>
      <c r="B231" s="90">
        <v>290</v>
      </c>
      <c r="C231" s="86">
        <v>0</v>
      </c>
      <c r="D231" s="86"/>
      <c r="E231" s="86"/>
      <c r="F231" s="90">
        <v>0.97636000000000001</v>
      </c>
      <c r="G231" s="90">
        <v>0.97636000000000001</v>
      </c>
      <c r="H231" s="90">
        <v>0.97636000000000001</v>
      </c>
      <c r="I231" s="90">
        <v>0.97636000000000001</v>
      </c>
      <c r="J231" s="90">
        <v>0.97636000000000001</v>
      </c>
      <c r="K231" s="90">
        <v>0.97636000000000001</v>
      </c>
      <c r="L231" s="90">
        <v>0.97636000000000001</v>
      </c>
      <c r="M231" s="90">
        <v>0.97636000000000001</v>
      </c>
      <c r="N231" s="90">
        <v>0.97636000000000001</v>
      </c>
      <c r="O231" s="90">
        <v>0.97636000000000001</v>
      </c>
      <c r="P231" s="90">
        <v>0.97636000000000001</v>
      </c>
      <c r="Q231" s="90">
        <v>0.97636000000000001</v>
      </c>
      <c r="R231" s="90">
        <v>0.97636000000000001</v>
      </c>
      <c r="S231" s="90">
        <v>0.97636000000000001</v>
      </c>
      <c r="T231" s="90">
        <v>0.97636000000000001</v>
      </c>
      <c r="U231" s="90">
        <v>0.97636000000000001</v>
      </c>
      <c r="V231" s="90">
        <v>0.97636000000000001</v>
      </c>
      <c r="W231" s="90">
        <v>0.97636000000000001</v>
      </c>
      <c r="X231" s="90">
        <v>0.97636000000000001</v>
      </c>
      <c r="Y231" s="90">
        <v>0.97636000000000001</v>
      </c>
      <c r="Z231" s="90">
        <v>0.97636000000000001</v>
      </c>
      <c r="AA231" s="90">
        <v>0.97636000000000001</v>
      </c>
      <c r="AB231" s="90">
        <v>0.97636000000000001</v>
      </c>
      <c r="AC231" s="90">
        <v>0.97636000000000001</v>
      </c>
      <c r="AD231" s="91" t="s">
        <v>445</v>
      </c>
    </row>
    <row r="232" spans="1:30" s="33" customFormat="1" x14ac:dyDescent="0.35">
      <c r="A232" s="86" t="s">
        <v>61</v>
      </c>
      <c r="B232" s="90">
        <v>291</v>
      </c>
      <c r="C232" s="86">
        <v>0</v>
      </c>
      <c r="D232" s="86"/>
      <c r="E232" s="86"/>
      <c r="F232" s="90">
        <v>1</v>
      </c>
      <c r="G232" s="90">
        <v>1</v>
      </c>
      <c r="H232" s="90">
        <v>1</v>
      </c>
      <c r="I232" s="90">
        <v>1</v>
      </c>
      <c r="J232" s="90">
        <v>1</v>
      </c>
      <c r="K232" s="90">
        <v>1</v>
      </c>
      <c r="L232" s="90">
        <v>1</v>
      </c>
      <c r="M232" s="90">
        <v>1</v>
      </c>
      <c r="N232" s="90">
        <v>1</v>
      </c>
      <c r="O232" s="90">
        <v>1</v>
      </c>
      <c r="P232" s="90">
        <v>1</v>
      </c>
      <c r="Q232" s="90">
        <v>1</v>
      </c>
      <c r="R232" s="90">
        <v>1</v>
      </c>
      <c r="S232" s="90">
        <v>1</v>
      </c>
      <c r="T232" s="90">
        <v>1</v>
      </c>
      <c r="U232" s="90">
        <v>1</v>
      </c>
      <c r="V232" s="90">
        <v>1</v>
      </c>
      <c r="W232" s="90">
        <v>1</v>
      </c>
      <c r="X232" s="90">
        <v>1</v>
      </c>
      <c r="Y232" s="90">
        <v>1</v>
      </c>
      <c r="Z232" s="90">
        <v>1</v>
      </c>
      <c r="AA232" s="90">
        <v>1</v>
      </c>
      <c r="AB232" s="90">
        <v>1</v>
      </c>
      <c r="AC232" s="90">
        <v>1</v>
      </c>
      <c r="AD232" s="91" t="s">
        <v>446</v>
      </c>
    </row>
    <row r="233" spans="1:30" s="33" customFormat="1" x14ac:dyDescent="0.35">
      <c r="A233" s="86" t="s">
        <v>61</v>
      </c>
      <c r="B233" s="90">
        <v>292</v>
      </c>
      <c r="C233" s="86">
        <v>0</v>
      </c>
      <c r="D233" s="86"/>
      <c r="E233" s="86"/>
      <c r="F233" s="90">
        <v>1</v>
      </c>
      <c r="G233" s="90">
        <v>1</v>
      </c>
      <c r="H233" s="90">
        <v>1</v>
      </c>
      <c r="I233" s="90">
        <v>1</v>
      </c>
      <c r="J233" s="90">
        <v>1</v>
      </c>
      <c r="K233" s="90">
        <v>1</v>
      </c>
      <c r="L233" s="90">
        <v>1</v>
      </c>
      <c r="M233" s="90">
        <v>1</v>
      </c>
      <c r="N233" s="90">
        <v>1</v>
      </c>
      <c r="O233" s="90">
        <v>1</v>
      </c>
      <c r="P233" s="90">
        <v>1</v>
      </c>
      <c r="Q233" s="90">
        <v>1</v>
      </c>
      <c r="R233" s="90">
        <v>1</v>
      </c>
      <c r="S233" s="90">
        <v>1</v>
      </c>
      <c r="T233" s="90">
        <v>1</v>
      </c>
      <c r="U233" s="90">
        <v>1</v>
      </c>
      <c r="V233" s="90">
        <v>1</v>
      </c>
      <c r="W233" s="90">
        <v>1</v>
      </c>
      <c r="X233" s="90">
        <v>1</v>
      </c>
      <c r="Y233" s="90">
        <v>1</v>
      </c>
      <c r="Z233" s="90">
        <v>1</v>
      </c>
      <c r="AA233" s="90">
        <v>1</v>
      </c>
      <c r="AB233" s="90">
        <v>1</v>
      </c>
      <c r="AC233" s="90">
        <v>1</v>
      </c>
      <c r="AD233" s="91" t="s">
        <v>447</v>
      </c>
    </row>
    <row r="234" spans="1:30" s="33" customFormat="1" x14ac:dyDescent="0.35">
      <c r="A234" s="86" t="s">
        <v>61</v>
      </c>
      <c r="B234" s="90">
        <v>294</v>
      </c>
      <c r="C234" s="86">
        <v>0</v>
      </c>
      <c r="D234" s="86"/>
      <c r="E234" s="86"/>
      <c r="F234" s="90">
        <v>1</v>
      </c>
      <c r="G234" s="90">
        <v>1</v>
      </c>
      <c r="H234" s="90">
        <v>1</v>
      </c>
      <c r="I234" s="90">
        <v>1</v>
      </c>
      <c r="J234" s="90">
        <v>1</v>
      </c>
      <c r="K234" s="90">
        <v>1</v>
      </c>
      <c r="L234" s="90">
        <v>1</v>
      </c>
      <c r="M234" s="90">
        <v>1</v>
      </c>
      <c r="N234" s="90">
        <v>1</v>
      </c>
      <c r="O234" s="90">
        <v>1</v>
      </c>
      <c r="P234" s="90">
        <v>1</v>
      </c>
      <c r="Q234" s="90">
        <v>1</v>
      </c>
      <c r="R234" s="90">
        <v>1</v>
      </c>
      <c r="S234" s="90">
        <v>1</v>
      </c>
      <c r="T234" s="90">
        <v>1</v>
      </c>
      <c r="U234" s="90">
        <v>1</v>
      </c>
      <c r="V234" s="90">
        <v>1</v>
      </c>
      <c r="W234" s="90">
        <v>1</v>
      </c>
      <c r="X234" s="90">
        <v>1</v>
      </c>
      <c r="Y234" s="90">
        <v>1</v>
      </c>
      <c r="Z234" s="90">
        <v>1</v>
      </c>
      <c r="AA234" s="90">
        <v>1</v>
      </c>
      <c r="AB234" s="90">
        <v>1</v>
      </c>
      <c r="AC234" s="90">
        <v>1</v>
      </c>
      <c r="AD234" s="91" t="s">
        <v>448</v>
      </c>
    </row>
    <row r="235" spans="1:30" s="33" customFormat="1" x14ac:dyDescent="0.35">
      <c r="A235" s="86" t="s">
        <v>61</v>
      </c>
      <c r="B235" s="90">
        <v>295</v>
      </c>
      <c r="C235" s="86">
        <v>0</v>
      </c>
      <c r="D235" s="86"/>
      <c r="E235" s="86"/>
      <c r="F235" s="90">
        <v>1</v>
      </c>
      <c r="G235" s="90">
        <v>1</v>
      </c>
      <c r="H235" s="90">
        <v>1</v>
      </c>
      <c r="I235" s="90">
        <v>1</v>
      </c>
      <c r="J235" s="90">
        <v>1</v>
      </c>
      <c r="K235" s="90">
        <v>1</v>
      </c>
      <c r="L235" s="90">
        <v>1</v>
      </c>
      <c r="M235" s="90">
        <v>1</v>
      </c>
      <c r="N235" s="90">
        <v>1</v>
      </c>
      <c r="O235" s="90">
        <v>1</v>
      </c>
      <c r="P235" s="90">
        <v>1</v>
      </c>
      <c r="Q235" s="90">
        <v>1</v>
      </c>
      <c r="R235" s="90">
        <v>1</v>
      </c>
      <c r="S235" s="90">
        <v>1</v>
      </c>
      <c r="T235" s="90">
        <v>1</v>
      </c>
      <c r="U235" s="90">
        <v>1</v>
      </c>
      <c r="V235" s="90">
        <v>1</v>
      </c>
      <c r="W235" s="90">
        <v>1</v>
      </c>
      <c r="X235" s="90">
        <v>1</v>
      </c>
      <c r="Y235" s="90">
        <v>1</v>
      </c>
      <c r="Z235" s="90">
        <v>1</v>
      </c>
      <c r="AA235" s="90">
        <v>1</v>
      </c>
      <c r="AB235" s="90">
        <v>1</v>
      </c>
      <c r="AC235" s="90">
        <v>1</v>
      </c>
      <c r="AD235" s="91" t="s">
        <v>449</v>
      </c>
    </row>
    <row r="236" spans="1:30" s="33" customFormat="1" x14ac:dyDescent="0.35">
      <c r="A236" s="86" t="s">
        <v>61</v>
      </c>
      <c r="B236" s="90">
        <v>298</v>
      </c>
      <c r="C236" s="86">
        <v>0</v>
      </c>
      <c r="D236" s="86"/>
      <c r="E236" s="86"/>
      <c r="F236" s="90">
        <v>1</v>
      </c>
      <c r="G236" s="90">
        <v>1</v>
      </c>
      <c r="H236" s="90">
        <v>1</v>
      </c>
      <c r="I236" s="90">
        <v>1</v>
      </c>
      <c r="J236" s="90">
        <v>1</v>
      </c>
      <c r="K236" s="90">
        <v>1</v>
      </c>
      <c r="L236" s="90">
        <v>1</v>
      </c>
      <c r="M236" s="90">
        <v>1</v>
      </c>
      <c r="N236" s="90">
        <v>1</v>
      </c>
      <c r="O236" s="90">
        <v>1</v>
      </c>
      <c r="P236" s="90">
        <v>1</v>
      </c>
      <c r="Q236" s="90">
        <v>1</v>
      </c>
      <c r="R236" s="90">
        <v>1</v>
      </c>
      <c r="S236" s="90">
        <v>1</v>
      </c>
      <c r="T236" s="90">
        <v>1</v>
      </c>
      <c r="U236" s="90">
        <v>1</v>
      </c>
      <c r="V236" s="90">
        <v>1</v>
      </c>
      <c r="W236" s="90">
        <v>1</v>
      </c>
      <c r="X236" s="90">
        <v>1</v>
      </c>
      <c r="Y236" s="90">
        <v>1</v>
      </c>
      <c r="Z236" s="90">
        <v>1</v>
      </c>
      <c r="AA236" s="90">
        <v>1</v>
      </c>
      <c r="AB236" s="90">
        <v>1</v>
      </c>
      <c r="AC236" s="90">
        <v>1</v>
      </c>
      <c r="AD236" s="91" t="s">
        <v>450</v>
      </c>
    </row>
    <row r="237" spans="1:30" s="33" customFormat="1" x14ac:dyDescent="0.35">
      <c r="A237" s="86" t="s">
        <v>61</v>
      </c>
      <c r="B237" s="90">
        <v>299</v>
      </c>
      <c r="C237" s="86">
        <v>0</v>
      </c>
      <c r="D237" s="86"/>
      <c r="E237" s="86"/>
      <c r="F237" s="90">
        <v>1</v>
      </c>
      <c r="G237" s="90">
        <v>1</v>
      </c>
      <c r="H237" s="90">
        <v>1</v>
      </c>
      <c r="I237" s="90">
        <v>1</v>
      </c>
      <c r="J237" s="90">
        <v>1</v>
      </c>
      <c r="K237" s="90">
        <v>1</v>
      </c>
      <c r="L237" s="90">
        <v>1</v>
      </c>
      <c r="M237" s="90">
        <v>1</v>
      </c>
      <c r="N237" s="90">
        <v>1</v>
      </c>
      <c r="O237" s="90">
        <v>1</v>
      </c>
      <c r="P237" s="90">
        <v>1</v>
      </c>
      <c r="Q237" s="90">
        <v>1</v>
      </c>
      <c r="R237" s="90">
        <v>1</v>
      </c>
      <c r="S237" s="90">
        <v>1</v>
      </c>
      <c r="T237" s="90">
        <v>1</v>
      </c>
      <c r="U237" s="90">
        <v>1</v>
      </c>
      <c r="V237" s="90">
        <v>1</v>
      </c>
      <c r="W237" s="90">
        <v>1</v>
      </c>
      <c r="X237" s="90">
        <v>1</v>
      </c>
      <c r="Y237" s="90">
        <v>1</v>
      </c>
      <c r="Z237" s="90">
        <v>1</v>
      </c>
      <c r="AA237" s="90">
        <v>1</v>
      </c>
      <c r="AB237" s="90">
        <v>1</v>
      </c>
      <c r="AC237" s="90">
        <v>1</v>
      </c>
      <c r="AD237" s="91" t="s">
        <v>451</v>
      </c>
    </row>
    <row r="238" spans="1:30" s="33" customFormat="1" x14ac:dyDescent="0.35">
      <c r="A238" s="86" t="s">
        <v>61</v>
      </c>
      <c r="B238" s="90">
        <v>301</v>
      </c>
      <c r="C238" s="86">
        <v>0</v>
      </c>
      <c r="D238" s="86"/>
      <c r="E238" s="86"/>
      <c r="F238" s="90">
        <v>1</v>
      </c>
      <c r="G238" s="90">
        <v>1</v>
      </c>
      <c r="H238" s="90">
        <v>1</v>
      </c>
      <c r="I238" s="90">
        <v>1</v>
      </c>
      <c r="J238" s="90">
        <v>1</v>
      </c>
      <c r="K238" s="90">
        <v>1</v>
      </c>
      <c r="L238" s="90">
        <v>1</v>
      </c>
      <c r="M238" s="90">
        <v>1</v>
      </c>
      <c r="N238" s="90">
        <v>1</v>
      </c>
      <c r="O238" s="90">
        <v>1</v>
      </c>
      <c r="P238" s="90">
        <v>1</v>
      </c>
      <c r="Q238" s="90">
        <v>1</v>
      </c>
      <c r="R238" s="90">
        <v>1</v>
      </c>
      <c r="S238" s="90">
        <v>1</v>
      </c>
      <c r="T238" s="90">
        <v>1</v>
      </c>
      <c r="U238" s="90">
        <v>1</v>
      </c>
      <c r="V238" s="90">
        <v>1</v>
      </c>
      <c r="W238" s="90">
        <v>1</v>
      </c>
      <c r="X238" s="90">
        <v>1</v>
      </c>
      <c r="Y238" s="90">
        <v>1</v>
      </c>
      <c r="Z238" s="90">
        <v>1</v>
      </c>
      <c r="AA238" s="90">
        <v>1</v>
      </c>
      <c r="AB238" s="90">
        <v>1</v>
      </c>
      <c r="AC238" s="90">
        <v>1</v>
      </c>
      <c r="AD238" s="91" t="s">
        <v>452</v>
      </c>
    </row>
    <row r="239" spans="1:30" s="33" customFormat="1" x14ac:dyDescent="0.35">
      <c r="A239" s="86" t="s">
        <v>61</v>
      </c>
      <c r="B239" s="90">
        <v>302</v>
      </c>
      <c r="C239" s="86">
        <v>0</v>
      </c>
      <c r="D239" s="86"/>
      <c r="E239" s="86"/>
      <c r="F239" s="90">
        <v>1</v>
      </c>
      <c r="G239" s="90">
        <v>1</v>
      </c>
      <c r="H239" s="90">
        <v>1</v>
      </c>
      <c r="I239" s="90">
        <v>1</v>
      </c>
      <c r="J239" s="90">
        <v>1</v>
      </c>
      <c r="K239" s="90">
        <v>1</v>
      </c>
      <c r="L239" s="90">
        <v>1</v>
      </c>
      <c r="M239" s="90">
        <v>1</v>
      </c>
      <c r="N239" s="90">
        <v>1</v>
      </c>
      <c r="O239" s="90">
        <v>1</v>
      </c>
      <c r="P239" s="90">
        <v>1</v>
      </c>
      <c r="Q239" s="90">
        <v>1</v>
      </c>
      <c r="R239" s="90">
        <v>1</v>
      </c>
      <c r="S239" s="90">
        <v>1</v>
      </c>
      <c r="T239" s="90">
        <v>1</v>
      </c>
      <c r="U239" s="90">
        <v>1</v>
      </c>
      <c r="V239" s="90">
        <v>1</v>
      </c>
      <c r="W239" s="90">
        <v>1</v>
      </c>
      <c r="X239" s="90">
        <v>1</v>
      </c>
      <c r="Y239" s="90">
        <v>1</v>
      </c>
      <c r="Z239" s="90">
        <v>1</v>
      </c>
      <c r="AA239" s="90">
        <v>1</v>
      </c>
      <c r="AB239" s="90">
        <v>1</v>
      </c>
      <c r="AC239" s="90">
        <v>1</v>
      </c>
      <c r="AD239" s="91" t="s">
        <v>453</v>
      </c>
    </row>
    <row r="240" spans="1:30" s="33" customFormat="1" x14ac:dyDescent="0.35">
      <c r="A240" s="86" t="s">
        <v>61</v>
      </c>
      <c r="B240" s="90">
        <v>303</v>
      </c>
      <c r="C240" s="86">
        <v>0</v>
      </c>
      <c r="D240" s="86"/>
      <c r="E240" s="86"/>
      <c r="F240" s="90">
        <v>1</v>
      </c>
      <c r="G240" s="90">
        <v>1</v>
      </c>
      <c r="H240" s="90">
        <v>1</v>
      </c>
      <c r="I240" s="90">
        <v>1</v>
      </c>
      <c r="J240" s="90">
        <v>1</v>
      </c>
      <c r="K240" s="90">
        <v>1</v>
      </c>
      <c r="L240" s="90">
        <v>1</v>
      </c>
      <c r="M240" s="90">
        <v>1</v>
      </c>
      <c r="N240" s="90">
        <v>1</v>
      </c>
      <c r="O240" s="90">
        <v>1</v>
      </c>
      <c r="P240" s="90">
        <v>1</v>
      </c>
      <c r="Q240" s="90">
        <v>1</v>
      </c>
      <c r="R240" s="90">
        <v>1</v>
      </c>
      <c r="S240" s="90">
        <v>1</v>
      </c>
      <c r="T240" s="90">
        <v>1</v>
      </c>
      <c r="U240" s="90">
        <v>1</v>
      </c>
      <c r="V240" s="90">
        <v>1</v>
      </c>
      <c r="W240" s="90">
        <v>1</v>
      </c>
      <c r="X240" s="90">
        <v>1</v>
      </c>
      <c r="Y240" s="90">
        <v>1</v>
      </c>
      <c r="Z240" s="90">
        <v>1</v>
      </c>
      <c r="AA240" s="90">
        <v>1</v>
      </c>
      <c r="AB240" s="90">
        <v>1</v>
      </c>
      <c r="AC240" s="90">
        <v>1</v>
      </c>
      <c r="AD240" s="91" t="s">
        <v>454</v>
      </c>
    </row>
    <row r="241" spans="1:30" s="33" customFormat="1" x14ac:dyDescent="0.35">
      <c r="A241" s="86" t="s">
        <v>61</v>
      </c>
      <c r="B241" s="90">
        <v>304</v>
      </c>
      <c r="C241" s="86">
        <v>0</v>
      </c>
      <c r="D241" s="86"/>
      <c r="E241" s="86"/>
      <c r="F241" s="90">
        <v>0.93052000000000001</v>
      </c>
      <c r="G241" s="90">
        <v>0.93052000000000001</v>
      </c>
      <c r="H241" s="90">
        <v>0.93052000000000001</v>
      </c>
      <c r="I241" s="90">
        <v>0.93052000000000001</v>
      </c>
      <c r="J241" s="90">
        <v>0.93052000000000001</v>
      </c>
      <c r="K241" s="90">
        <v>0.93052000000000001</v>
      </c>
      <c r="L241" s="90">
        <v>0.93052000000000001</v>
      </c>
      <c r="M241" s="90">
        <v>0.93052000000000001</v>
      </c>
      <c r="N241" s="90">
        <v>0.93052000000000001</v>
      </c>
      <c r="O241" s="90">
        <v>0.93052000000000001</v>
      </c>
      <c r="P241" s="90">
        <v>0.93052000000000001</v>
      </c>
      <c r="Q241" s="90">
        <v>0.93052000000000001</v>
      </c>
      <c r="R241" s="90">
        <v>0.93052000000000001</v>
      </c>
      <c r="S241" s="90">
        <v>0.93052000000000001</v>
      </c>
      <c r="T241" s="90">
        <v>0.93052000000000001</v>
      </c>
      <c r="U241" s="90">
        <v>0.93052000000000001</v>
      </c>
      <c r="V241" s="90">
        <v>0.93052000000000001</v>
      </c>
      <c r="W241" s="90">
        <v>0.93052000000000001</v>
      </c>
      <c r="X241" s="90">
        <v>0.93052000000000001</v>
      </c>
      <c r="Y241" s="90">
        <v>0.93052000000000001</v>
      </c>
      <c r="Z241" s="90">
        <v>0.93052000000000001</v>
      </c>
      <c r="AA241" s="90">
        <v>0.93052000000000001</v>
      </c>
      <c r="AB241" s="90">
        <v>0.93052000000000001</v>
      </c>
      <c r="AC241" s="90">
        <v>0.93052000000000001</v>
      </c>
      <c r="AD241" s="91" t="s">
        <v>455</v>
      </c>
    </row>
    <row r="242" spans="1:30" s="33" customFormat="1" x14ac:dyDescent="0.35">
      <c r="A242" s="86" t="s">
        <v>61</v>
      </c>
      <c r="B242" s="90">
        <v>305</v>
      </c>
      <c r="C242" s="86">
        <v>0</v>
      </c>
      <c r="D242" s="86"/>
      <c r="E242" s="86"/>
      <c r="F242" s="90">
        <v>0.89466999999999997</v>
      </c>
      <c r="G242" s="90">
        <v>0.89466999999999997</v>
      </c>
      <c r="H242" s="90">
        <v>0.89466999999999997</v>
      </c>
      <c r="I242" s="90">
        <v>0.89466999999999997</v>
      </c>
      <c r="J242" s="90">
        <v>0.89466999999999997</v>
      </c>
      <c r="K242" s="90">
        <v>0.89466999999999997</v>
      </c>
      <c r="L242" s="90">
        <v>0.89466999999999997</v>
      </c>
      <c r="M242" s="90">
        <v>0.89466999999999997</v>
      </c>
      <c r="N242" s="90">
        <v>0.89466999999999997</v>
      </c>
      <c r="O242" s="90">
        <v>0.89466999999999997</v>
      </c>
      <c r="P242" s="90">
        <v>0.89466999999999997</v>
      </c>
      <c r="Q242" s="90">
        <v>0.89466999999999997</v>
      </c>
      <c r="R242" s="90">
        <v>0.89466999999999997</v>
      </c>
      <c r="S242" s="90">
        <v>0.89466999999999997</v>
      </c>
      <c r="T242" s="90">
        <v>0.89466999999999997</v>
      </c>
      <c r="U242" s="90">
        <v>0.89466999999999997</v>
      </c>
      <c r="V242" s="90">
        <v>0.89466999999999997</v>
      </c>
      <c r="W242" s="90">
        <v>0.89466999999999997</v>
      </c>
      <c r="X242" s="90">
        <v>0.89466999999999997</v>
      </c>
      <c r="Y242" s="90">
        <v>0.89466999999999997</v>
      </c>
      <c r="Z242" s="90">
        <v>0.89466999999999997</v>
      </c>
      <c r="AA242" s="90">
        <v>0.89466999999999997</v>
      </c>
      <c r="AB242" s="90">
        <v>0.89466999999999997</v>
      </c>
      <c r="AC242" s="90">
        <v>0.89466999999999997</v>
      </c>
      <c r="AD242" s="91" t="s">
        <v>456</v>
      </c>
    </row>
    <row r="243" spans="1:30" s="33" customFormat="1" x14ac:dyDescent="0.35">
      <c r="A243" s="86" t="s">
        <v>61</v>
      </c>
      <c r="B243" s="90">
        <v>306</v>
      </c>
      <c r="C243" s="86">
        <v>0</v>
      </c>
      <c r="D243" s="86"/>
      <c r="E243" s="86"/>
      <c r="F243" s="90">
        <v>1</v>
      </c>
      <c r="G243" s="90">
        <v>1</v>
      </c>
      <c r="H243" s="90">
        <v>1</v>
      </c>
      <c r="I243" s="90">
        <v>1</v>
      </c>
      <c r="J243" s="90">
        <v>1</v>
      </c>
      <c r="K243" s="90">
        <v>1</v>
      </c>
      <c r="L243" s="90">
        <v>1</v>
      </c>
      <c r="M243" s="90">
        <v>1</v>
      </c>
      <c r="N243" s="90">
        <v>1</v>
      </c>
      <c r="O243" s="90">
        <v>1</v>
      </c>
      <c r="P243" s="90">
        <v>1</v>
      </c>
      <c r="Q243" s="90">
        <v>1</v>
      </c>
      <c r="R243" s="90">
        <v>1</v>
      </c>
      <c r="S243" s="90">
        <v>1</v>
      </c>
      <c r="T243" s="90">
        <v>1</v>
      </c>
      <c r="U243" s="90">
        <v>1</v>
      </c>
      <c r="V243" s="90">
        <v>1</v>
      </c>
      <c r="W243" s="90">
        <v>1</v>
      </c>
      <c r="X243" s="90">
        <v>1</v>
      </c>
      <c r="Y243" s="90">
        <v>1</v>
      </c>
      <c r="Z243" s="90">
        <v>1</v>
      </c>
      <c r="AA243" s="90">
        <v>1</v>
      </c>
      <c r="AB243" s="90">
        <v>1</v>
      </c>
      <c r="AC243" s="90">
        <v>1</v>
      </c>
      <c r="AD243" s="91" t="s">
        <v>457</v>
      </c>
    </row>
    <row r="244" spans="1:30" s="33" customFormat="1" x14ac:dyDescent="0.35">
      <c r="A244" s="86" t="s">
        <v>61</v>
      </c>
      <c r="B244" s="90">
        <v>307</v>
      </c>
      <c r="C244" s="86">
        <v>0</v>
      </c>
      <c r="D244" s="86"/>
      <c r="E244" s="86"/>
      <c r="F244" s="90">
        <v>1</v>
      </c>
      <c r="G244" s="90">
        <v>1</v>
      </c>
      <c r="H244" s="90">
        <v>1</v>
      </c>
      <c r="I244" s="90">
        <v>1</v>
      </c>
      <c r="J244" s="90">
        <v>1</v>
      </c>
      <c r="K244" s="90">
        <v>1</v>
      </c>
      <c r="L244" s="90">
        <v>1</v>
      </c>
      <c r="M244" s="90">
        <v>1</v>
      </c>
      <c r="N244" s="90">
        <v>1</v>
      </c>
      <c r="O244" s="90">
        <v>1</v>
      </c>
      <c r="P244" s="90">
        <v>1</v>
      </c>
      <c r="Q244" s="90">
        <v>1</v>
      </c>
      <c r="R244" s="90">
        <v>1</v>
      </c>
      <c r="S244" s="90">
        <v>1</v>
      </c>
      <c r="T244" s="90">
        <v>1</v>
      </c>
      <c r="U244" s="90">
        <v>1</v>
      </c>
      <c r="V244" s="90">
        <v>1</v>
      </c>
      <c r="W244" s="90">
        <v>1</v>
      </c>
      <c r="X244" s="90">
        <v>1</v>
      </c>
      <c r="Y244" s="90">
        <v>1</v>
      </c>
      <c r="Z244" s="90">
        <v>1</v>
      </c>
      <c r="AA244" s="90">
        <v>1</v>
      </c>
      <c r="AB244" s="90">
        <v>1</v>
      </c>
      <c r="AC244" s="90">
        <v>1</v>
      </c>
      <c r="AD244" s="91" t="s">
        <v>458</v>
      </c>
    </row>
    <row r="245" spans="1:30" s="33" customFormat="1" x14ac:dyDescent="0.35">
      <c r="A245" s="86" t="s">
        <v>61</v>
      </c>
      <c r="B245" s="90">
        <v>308</v>
      </c>
      <c r="C245" s="86">
        <v>0</v>
      </c>
      <c r="D245" s="86"/>
      <c r="E245" s="86"/>
      <c r="F245" s="90">
        <v>1</v>
      </c>
      <c r="G245" s="90">
        <v>1</v>
      </c>
      <c r="H245" s="90">
        <v>1</v>
      </c>
      <c r="I245" s="90">
        <v>1</v>
      </c>
      <c r="J245" s="90">
        <v>1</v>
      </c>
      <c r="K245" s="90">
        <v>1</v>
      </c>
      <c r="L245" s="90">
        <v>1</v>
      </c>
      <c r="M245" s="90">
        <v>1</v>
      </c>
      <c r="N245" s="90">
        <v>1</v>
      </c>
      <c r="O245" s="90">
        <v>1</v>
      </c>
      <c r="P245" s="90">
        <v>1</v>
      </c>
      <c r="Q245" s="90">
        <v>1</v>
      </c>
      <c r="R245" s="90">
        <v>1</v>
      </c>
      <c r="S245" s="90">
        <v>1</v>
      </c>
      <c r="T245" s="90">
        <v>1</v>
      </c>
      <c r="U245" s="90">
        <v>1</v>
      </c>
      <c r="V245" s="90">
        <v>1</v>
      </c>
      <c r="W245" s="90">
        <v>1</v>
      </c>
      <c r="X245" s="90">
        <v>1</v>
      </c>
      <c r="Y245" s="90">
        <v>1</v>
      </c>
      <c r="Z245" s="90">
        <v>1</v>
      </c>
      <c r="AA245" s="90">
        <v>1</v>
      </c>
      <c r="AB245" s="90">
        <v>1</v>
      </c>
      <c r="AC245" s="90">
        <v>1</v>
      </c>
      <c r="AD245" s="91" t="s">
        <v>459</v>
      </c>
    </row>
    <row r="246" spans="1:30" s="33" customFormat="1" x14ac:dyDescent="0.35">
      <c r="A246" s="86" t="s">
        <v>61</v>
      </c>
      <c r="B246" s="90">
        <v>310</v>
      </c>
      <c r="C246" s="86">
        <v>0</v>
      </c>
      <c r="D246" s="86"/>
      <c r="E246" s="86"/>
      <c r="F246" s="90">
        <v>0.96714999999999995</v>
      </c>
      <c r="G246" s="90">
        <v>0.96714999999999995</v>
      </c>
      <c r="H246" s="90">
        <v>0.96714999999999995</v>
      </c>
      <c r="I246" s="90">
        <v>0.96714999999999995</v>
      </c>
      <c r="J246" s="90">
        <v>0.96714999999999995</v>
      </c>
      <c r="K246" s="90">
        <v>0.96714999999999995</v>
      </c>
      <c r="L246" s="90">
        <v>0.96714999999999995</v>
      </c>
      <c r="M246" s="90">
        <v>0.96714999999999995</v>
      </c>
      <c r="N246" s="90">
        <v>0.96714999999999995</v>
      </c>
      <c r="O246" s="90">
        <v>0.96714999999999995</v>
      </c>
      <c r="P246" s="90">
        <v>0.96714999999999995</v>
      </c>
      <c r="Q246" s="90">
        <v>0.96714999999999995</v>
      </c>
      <c r="R246" s="90">
        <v>0.96714999999999995</v>
      </c>
      <c r="S246" s="90">
        <v>0.96714999999999995</v>
      </c>
      <c r="T246" s="90">
        <v>0.96714999999999995</v>
      </c>
      <c r="U246" s="90">
        <v>0.96714999999999995</v>
      </c>
      <c r="V246" s="90">
        <v>0.96714999999999995</v>
      </c>
      <c r="W246" s="90">
        <v>0.96714999999999995</v>
      </c>
      <c r="X246" s="90">
        <v>0.96714999999999995</v>
      </c>
      <c r="Y246" s="90">
        <v>0.96714999999999995</v>
      </c>
      <c r="Z246" s="90">
        <v>0.96714999999999995</v>
      </c>
      <c r="AA246" s="90">
        <v>0.96714999999999995</v>
      </c>
      <c r="AB246" s="90">
        <v>0.96714999999999995</v>
      </c>
      <c r="AC246" s="90">
        <v>0.96714999999999995</v>
      </c>
      <c r="AD246" s="91" t="s">
        <v>460</v>
      </c>
    </row>
    <row r="247" spans="1:30" s="33" customFormat="1" x14ac:dyDescent="0.35">
      <c r="A247" s="86" t="s">
        <v>61</v>
      </c>
      <c r="B247" s="90">
        <v>311</v>
      </c>
      <c r="C247" s="86">
        <v>0</v>
      </c>
      <c r="D247" s="86"/>
      <c r="E247" s="86"/>
      <c r="F247" s="90">
        <v>0.97609000000000001</v>
      </c>
      <c r="G247" s="90">
        <v>0.97609000000000001</v>
      </c>
      <c r="H247" s="90">
        <v>0.97609000000000001</v>
      </c>
      <c r="I247" s="90">
        <v>0.97609000000000001</v>
      </c>
      <c r="J247" s="90">
        <v>0.97609000000000001</v>
      </c>
      <c r="K247" s="90">
        <v>0.97609000000000001</v>
      </c>
      <c r="L247" s="90">
        <v>0.97609000000000001</v>
      </c>
      <c r="M247" s="90">
        <v>0.97609000000000001</v>
      </c>
      <c r="N247" s="90">
        <v>0.97609000000000001</v>
      </c>
      <c r="O247" s="90">
        <v>0.97609000000000001</v>
      </c>
      <c r="P247" s="90">
        <v>0.97609000000000001</v>
      </c>
      <c r="Q247" s="90">
        <v>0.97609000000000001</v>
      </c>
      <c r="R247" s="90">
        <v>0.97609000000000001</v>
      </c>
      <c r="S247" s="90">
        <v>0.97609000000000001</v>
      </c>
      <c r="T247" s="90">
        <v>0.97609000000000001</v>
      </c>
      <c r="U247" s="90">
        <v>0.97609000000000001</v>
      </c>
      <c r="V247" s="90">
        <v>0.97609000000000001</v>
      </c>
      <c r="W247" s="90">
        <v>0.97609000000000001</v>
      </c>
      <c r="X247" s="90">
        <v>0.97609000000000001</v>
      </c>
      <c r="Y247" s="90">
        <v>0.97609000000000001</v>
      </c>
      <c r="Z247" s="90">
        <v>0.97609000000000001</v>
      </c>
      <c r="AA247" s="90">
        <v>0.97609000000000001</v>
      </c>
      <c r="AB247" s="90">
        <v>0.97609000000000001</v>
      </c>
      <c r="AC247" s="90">
        <v>0.97609000000000001</v>
      </c>
      <c r="AD247" s="91" t="s">
        <v>461</v>
      </c>
    </row>
    <row r="248" spans="1:30" s="33" customFormat="1" x14ac:dyDescent="0.35">
      <c r="A248" s="86" t="s">
        <v>61</v>
      </c>
      <c r="B248" s="90">
        <v>312</v>
      </c>
      <c r="C248" s="86">
        <v>0</v>
      </c>
      <c r="D248" s="86"/>
      <c r="E248" s="86"/>
      <c r="F248" s="90">
        <v>0.97668999999999995</v>
      </c>
      <c r="G248" s="90">
        <v>0.97668999999999995</v>
      </c>
      <c r="H248" s="90">
        <v>0.97668999999999995</v>
      </c>
      <c r="I248" s="90">
        <v>0.97668999999999995</v>
      </c>
      <c r="J248" s="90">
        <v>0.97668999999999995</v>
      </c>
      <c r="K248" s="90">
        <v>0.97668999999999995</v>
      </c>
      <c r="L248" s="90">
        <v>0.97668999999999995</v>
      </c>
      <c r="M248" s="90">
        <v>0.97668999999999995</v>
      </c>
      <c r="N248" s="90">
        <v>0.97668999999999995</v>
      </c>
      <c r="O248" s="90">
        <v>0.97668999999999995</v>
      </c>
      <c r="P248" s="90">
        <v>0.97668999999999995</v>
      </c>
      <c r="Q248" s="90">
        <v>0.97668999999999995</v>
      </c>
      <c r="R248" s="90">
        <v>0.97668999999999995</v>
      </c>
      <c r="S248" s="90">
        <v>0.97668999999999995</v>
      </c>
      <c r="T248" s="90">
        <v>0.97668999999999995</v>
      </c>
      <c r="U248" s="90">
        <v>0.97668999999999995</v>
      </c>
      <c r="V248" s="90">
        <v>0.97668999999999995</v>
      </c>
      <c r="W248" s="90">
        <v>0.97668999999999995</v>
      </c>
      <c r="X248" s="90">
        <v>0.97668999999999995</v>
      </c>
      <c r="Y248" s="90">
        <v>0.97668999999999995</v>
      </c>
      <c r="Z248" s="90">
        <v>0.97668999999999995</v>
      </c>
      <c r="AA248" s="90">
        <v>0.97668999999999995</v>
      </c>
      <c r="AB248" s="90">
        <v>0.97668999999999995</v>
      </c>
      <c r="AC248" s="90">
        <v>0.97668999999999995</v>
      </c>
      <c r="AD248" s="91" t="s">
        <v>462</v>
      </c>
    </row>
    <row r="249" spans="1:30" s="33" customFormat="1" x14ac:dyDescent="0.35">
      <c r="A249" s="86" t="s">
        <v>61</v>
      </c>
      <c r="B249" s="90">
        <v>313</v>
      </c>
      <c r="C249" s="86">
        <v>0</v>
      </c>
      <c r="D249" s="86"/>
      <c r="E249" s="86"/>
      <c r="F249" s="90">
        <v>0.91908999999999996</v>
      </c>
      <c r="G249" s="90">
        <v>0.91908999999999996</v>
      </c>
      <c r="H249" s="90">
        <v>0.91908999999999996</v>
      </c>
      <c r="I249" s="90">
        <v>0.91908999999999996</v>
      </c>
      <c r="J249" s="90">
        <v>0.91908999999999996</v>
      </c>
      <c r="K249" s="90">
        <v>0.91908999999999996</v>
      </c>
      <c r="L249" s="90">
        <v>0.91908999999999996</v>
      </c>
      <c r="M249" s="90">
        <v>0.91908999999999996</v>
      </c>
      <c r="N249" s="90">
        <v>0.91908999999999996</v>
      </c>
      <c r="O249" s="90">
        <v>0.91908999999999996</v>
      </c>
      <c r="P249" s="90">
        <v>0.91908999999999996</v>
      </c>
      <c r="Q249" s="90">
        <v>0.91908999999999996</v>
      </c>
      <c r="R249" s="90">
        <v>0.91908999999999996</v>
      </c>
      <c r="S249" s="90">
        <v>0.91908999999999996</v>
      </c>
      <c r="T249" s="90">
        <v>0.91908999999999996</v>
      </c>
      <c r="U249" s="90">
        <v>0.91908999999999996</v>
      </c>
      <c r="V249" s="90">
        <v>0.91908999999999996</v>
      </c>
      <c r="W249" s="90">
        <v>0.91908999999999996</v>
      </c>
      <c r="X249" s="90">
        <v>0.91908999999999996</v>
      </c>
      <c r="Y249" s="90">
        <v>0.91908999999999996</v>
      </c>
      <c r="Z249" s="90">
        <v>0.91908999999999996</v>
      </c>
      <c r="AA249" s="90">
        <v>0.91908999999999996</v>
      </c>
      <c r="AB249" s="90">
        <v>0.91908999999999996</v>
      </c>
      <c r="AC249" s="90">
        <v>0.91908999999999996</v>
      </c>
      <c r="AD249" s="91" t="s">
        <v>463</v>
      </c>
    </row>
    <row r="250" spans="1:30" s="33" customFormat="1" x14ac:dyDescent="0.35">
      <c r="A250" s="86" t="s">
        <v>61</v>
      </c>
      <c r="B250" s="90">
        <v>314</v>
      </c>
      <c r="C250" s="86">
        <v>0</v>
      </c>
      <c r="D250" s="86"/>
      <c r="E250" s="86"/>
      <c r="F250" s="90">
        <v>0.94999</v>
      </c>
      <c r="G250" s="90">
        <v>0.94999</v>
      </c>
      <c r="H250" s="90">
        <v>0.94999</v>
      </c>
      <c r="I250" s="90">
        <v>0.94999</v>
      </c>
      <c r="J250" s="90">
        <v>0.94999</v>
      </c>
      <c r="K250" s="90">
        <v>0.94999</v>
      </c>
      <c r="L250" s="90">
        <v>0.94999</v>
      </c>
      <c r="M250" s="90">
        <v>0.94999</v>
      </c>
      <c r="N250" s="90">
        <v>0.94999</v>
      </c>
      <c r="O250" s="90">
        <v>0.94999</v>
      </c>
      <c r="P250" s="90">
        <v>0.94999</v>
      </c>
      <c r="Q250" s="90">
        <v>0.94999</v>
      </c>
      <c r="R250" s="90">
        <v>0.94999</v>
      </c>
      <c r="S250" s="90">
        <v>0.94999</v>
      </c>
      <c r="T250" s="90">
        <v>0.94999</v>
      </c>
      <c r="U250" s="90">
        <v>0.94999</v>
      </c>
      <c r="V250" s="90">
        <v>0.94999</v>
      </c>
      <c r="W250" s="90">
        <v>0.94999</v>
      </c>
      <c r="X250" s="90">
        <v>0.94999</v>
      </c>
      <c r="Y250" s="90">
        <v>0.94999</v>
      </c>
      <c r="Z250" s="90">
        <v>0.94999</v>
      </c>
      <c r="AA250" s="90">
        <v>0.94999</v>
      </c>
      <c r="AB250" s="90">
        <v>0.94999</v>
      </c>
      <c r="AC250" s="90">
        <v>0.94999</v>
      </c>
      <c r="AD250" s="91" t="s">
        <v>464</v>
      </c>
    </row>
    <row r="251" spans="1:30" s="33" customFormat="1" x14ac:dyDescent="0.35">
      <c r="A251" s="86" t="s">
        <v>61</v>
      </c>
      <c r="B251" s="90">
        <v>315</v>
      </c>
      <c r="C251" s="86">
        <v>0</v>
      </c>
      <c r="D251" s="86"/>
      <c r="E251" s="86"/>
      <c r="F251" s="90">
        <v>0.96918000000000004</v>
      </c>
      <c r="G251" s="90">
        <v>0.96918000000000004</v>
      </c>
      <c r="H251" s="90">
        <v>0.96918000000000004</v>
      </c>
      <c r="I251" s="90">
        <v>0.96918000000000004</v>
      </c>
      <c r="J251" s="90">
        <v>0.96918000000000004</v>
      </c>
      <c r="K251" s="90">
        <v>0.96918000000000004</v>
      </c>
      <c r="L251" s="90">
        <v>0.96918000000000004</v>
      </c>
      <c r="M251" s="90">
        <v>0.96918000000000004</v>
      </c>
      <c r="N251" s="90">
        <v>0.96918000000000004</v>
      </c>
      <c r="O251" s="90">
        <v>0.96918000000000004</v>
      </c>
      <c r="P251" s="90">
        <v>0.96918000000000004</v>
      </c>
      <c r="Q251" s="90">
        <v>0.96918000000000004</v>
      </c>
      <c r="R251" s="90">
        <v>0.96918000000000004</v>
      </c>
      <c r="S251" s="90">
        <v>0.96918000000000004</v>
      </c>
      <c r="T251" s="90">
        <v>0.96918000000000004</v>
      </c>
      <c r="U251" s="90">
        <v>0.96918000000000004</v>
      </c>
      <c r="V251" s="90">
        <v>0.96918000000000004</v>
      </c>
      <c r="W251" s="90">
        <v>0.96918000000000004</v>
      </c>
      <c r="X251" s="90">
        <v>0.96918000000000004</v>
      </c>
      <c r="Y251" s="90">
        <v>0.96918000000000004</v>
      </c>
      <c r="Z251" s="90">
        <v>0.96918000000000004</v>
      </c>
      <c r="AA251" s="90">
        <v>0.96918000000000004</v>
      </c>
      <c r="AB251" s="90">
        <v>0.96918000000000004</v>
      </c>
      <c r="AC251" s="90">
        <v>0.96918000000000004</v>
      </c>
      <c r="AD251" s="91" t="s">
        <v>465</v>
      </c>
    </row>
    <row r="252" spans="1:30" s="33" customFormat="1" x14ac:dyDescent="0.35">
      <c r="A252" s="86" t="s">
        <v>61</v>
      </c>
      <c r="B252" s="90">
        <v>317</v>
      </c>
      <c r="C252" s="86">
        <v>0</v>
      </c>
      <c r="D252" s="86"/>
      <c r="E252" s="86"/>
      <c r="F252" s="90">
        <v>1</v>
      </c>
      <c r="G252" s="90">
        <v>1</v>
      </c>
      <c r="H252" s="90">
        <v>1</v>
      </c>
      <c r="I252" s="90">
        <v>1</v>
      </c>
      <c r="J252" s="90">
        <v>1</v>
      </c>
      <c r="K252" s="90">
        <v>1</v>
      </c>
      <c r="L252" s="90">
        <v>1</v>
      </c>
      <c r="M252" s="90">
        <v>1</v>
      </c>
      <c r="N252" s="90">
        <v>1</v>
      </c>
      <c r="O252" s="90">
        <v>1</v>
      </c>
      <c r="P252" s="90">
        <v>1</v>
      </c>
      <c r="Q252" s="90">
        <v>1</v>
      </c>
      <c r="R252" s="90">
        <v>1</v>
      </c>
      <c r="S252" s="90">
        <v>1</v>
      </c>
      <c r="T252" s="90">
        <v>1</v>
      </c>
      <c r="U252" s="90">
        <v>1</v>
      </c>
      <c r="V252" s="90">
        <v>1</v>
      </c>
      <c r="W252" s="90">
        <v>1</v>
      </c>
      <c r="X252" s="90">
        <v>1</v>
      </c>
      <c r="Y252" s="90">
        <v>1</v>
      </c>
      <c r="Z252" s="90">
        <v>1</v>
      </c>
      <c r="AA252" s="90">
        <v>1</v>
      </c>
      <c r="AB252" s="90">
        <v>1</v>
      </c>
      <c r="AC252" s="90">
        <v>1</v>
      </c>
      <c r="AD252" s="91" t="s">
        <v>466</v>
      </c>
    </row>
    <row r="253" spans="1:30" s="33" customFormat="1" x14ac:dyDescent="0.35">
      <c r="A253" s="86" t="s">
        <v>61</v>
      </c>
      <c r="B253" s="90">
        <v>318</v>
      </c>
      <c r="C253" s="86">
        <v>0</v>
      </c>
      <c r="D253" s="86"/>
      <c r="E253" s="86"/>
      <c r="F253" s="90">
        <v>1</v>
      </c>
      <c r="G253" s="90">
        <v>1</v>
      </c>
      <c r="H253" s="90">
        <v>1</v>
      </c>
      <c r="I253" s="90">
        <v>1</v>
      </c>
      <c r="J253" s="90">
        <v>1</v>
      </c>
      <c r="K253" s="90">
        <v>1</v>
      </c>
      <c r="L253" s="90">
        <v>1</v>
      </c>
      <c r="M253" s="90">
        <v>1</v>
      </c>
      <c r="N253" s="90">
        <v>1</v>
      </c>
      <c r="O253" s="90">
        <v>1</v>
      </c>
      <c r="P253" s="90">
        <v>1</v>
      </c>
      <c r="Q253" s="90">
        <v>1</v>
      </c>
      <c r="R253" s="90">
        <v>1</v>
      </c>
      <c r="S253" s="90">
        <v>1</v>
      </c>
      <c r="T253" s="90">
        <v>1</v>
      </c>
      <c r="U253" s="90">
        <v>1</v>
      </c>
      <c r="V253" s="90">
        <v>1</v>
      </c>
      <c r="W253" s="90">
        <v>1</v>
      </c>
      <c r="X253" s="90">
        <v>1</v>
      </c>
      <c r="Y253" s="90">
        <v>1</v>
      </c>
      <c r="Z253" s="90">
        <v>1</v>
      </c>
      <c r="AA253" s="90">
        <v>1</v>
      </c>
      <c r="AB253" s="90">
        <v>1</v>
      </c>
      <c r="AC253" s="90">
        <v>1</v>
      </c>
      <c r="AD253" s="91" t="s">
        <v>467</v>
      </c>
    </row>
    <row r="254" spans="1:30" s="33" customFormat="1" x14ac:dyDescent="0.35">
      <c r="A254" s="86" t="s">
        <v>61</v>
      </c>
      <c r="B254" s="90">
        <v>319</v>
      </c>
      <c r="C254" s="86">
        <v>0</v>
      </c>
      <c r="D254" s="86"/>
      <c r="E254" s="86"/>
      <c r="F254" s="90">
        <v>1</v>
      </c>
      <c r="G254" s="90">
        <v>1</v>
      </c>
      <c r="H254" s="90">
        <v>1</v>
      </c>
      <c r="I254" s="90">
        <v>1</v>
      </c>
      <c r="J254" s="90">
        <v>1</v>
      </c>
      <c r="K254" s="90">
        <v>1</v>
      </c>
      <c r="L254" s="90">
        <v>1</v>
      </c>
      <c r="M254" s="90">
        <v>1</v>
      </c>
      <c r="N254" s="90">
        <v>1</v>
      </c>
      <c r="O254" s="90">
        <v>1</v>
      </c>
      <c r="P254" s="90">
        <v>1</v>
      </c>
      <c r="Q254" s="90">
        <v>1</v>
      </c>
      <c r="R254" s="90">
        <v>1</v>
      </c>
      <c r="S254" s="90">
        <v>1</v>
      </c>
      <c r="T254" s="90">
        <v>1</v>
      </c>
      <c r="U254" s="90">
        <v>1</v>
      </c>
      <c r="V254" s="90">
        <v>1</v>
      </c>
      <c r="W254" s="90">
        <v>1</v>
      </c>
      <c r="X254" s="90">
        <v>1</v>
      </c>
      <c r="Y254" s="90">
        <v>1</v>
      </c>
      <c r="Z254" s="90">
        <v>1</v>
      </c>
      <c r="AA254" s="90">
        <v>1</v>
      </c>
      <c r="AB254" s="90">
        <v>1</v>
      </c>
      <c r="AC254" s="90">
        <v>1</v>
      </c>
      <c r="AD254" s="91" t="s">
        <v>468</v>
      </c>
    </row>
    <row r="255" spans="1:30" s="33" customFormat="1" x14ac:dyDescent="0.35">
      <c r="A255" s="92" t="s">
        <v>88</v>
      </c>
      <c r="B255" s="92">
        <v>105</v>
      </c>
      <c r="C255" s="92">
        <v>0</v>
      </c>
      <c r="D255" s="92">
        <v>0</v>
      </c>
      <c r="E255" s="93" t="s">
        <v>185</v>
      </c>
      <c r="F255" s="102">
        <v>100</v>
      </c>
      <c r="G255" s="102">
        <v>100</v>
      </c>
      <c r="H255" s="102">
        <v>100</v>
      </c>
      <c r="I255" s="102">
        <v>100</v>
      </c>
      <c r="J255" s="102">
        <v>100</v>
      </c>
      <c r="K255" s="102">
        <v>100</v>
      </c>
      <c r="L255" s="102">
        <v>100</v>
      </c>
      <c r="M255" s="95">
        <v>100</v>
      </c>
      <c r="N255" s="95">
        <v>100</v>
      </c>
      <c r="O255" s="95">
        <v>100</v>
      </c>
      <c r="P255" s="95">
        <v>300</v>
      </c>
      <c r="Q255" s="95">
        <v>300</v>
      </c>
      <c r="R255" s="95">
        <v>300</v>
      </c>
      <c r="S255" s="95">
        <v>300</v>
      </c>
      <c r="T255" s="95">
        <v>300</v>
      </c>
      <c r="U255" s="95">
        <v>300</v>
      </c>
      <c r="V255" s="95">
        <v>300</v>
      </c>
      <c r="W255" s="95">
        <v>300</v>
      </c>
      <c r="X255" s="95">
        <v>300</v>
      </c>
      <c r="Y255" s="95">
        <v>300</v>
      </c>
      <c r="Z255" s="95">
        <v>300</v>
      </c>
      <c r="AA255" s="95">
        <v>100</v>
      </c>
      <c r="AB255" s="95">
        <v>100</v>
      </c>
      <c r="AC255" s="95">
        <v>100</v>
      </c>
      <c r="AD255" s="92" t="s">
        <v>469</v>
      </c>
    </row>
    <row r="256" spans="1:30" s="33" customFormat="1" x14ac:dyDescent="0.35">
      <c r="A256" s="92" t="s">
        <v>88</v>
      </c>
      <c r="B256" s="92">
        <v>105</v>
      </c>
      <c r="C256" s="92">
        <v>0</v>
      </c>
      <c r="D256" s="92">
        <v>0</v>
      </c>
      <c r="E256" s="93" t="s">
        <v>187</v>
      </c>
      <c r="F256" s="102">
        <v>100</v>
      </c>
      <c r="G256" s="102">
        <v>100</v>
      </c>
      <c r="H256" s="102">
        <v>100</v>
      </c>
      <c r="I256" s="102">
        <v>100</v>
      </c>
      <c r="J256" s="102">
        <v>100</v>
      </c>
      <c r="K256" s="102">
        <v>100</v>
      </c>
      <c r="L256" s="102">
        <v>100</v>
      </c>
      <c r="M256" s="96">
        <v>9999</v>
      </c>
      <c r="N256" s="96">
        <v>9999</v>
      </c>
      <c r="O256" s="94">
        <v>9999</v>
      </c>
      <c r="P256" s="95">
        <v>600</v>
      </c>
      <c r="Q256" s="95">
        <v>600</v>
      </c>
      <c r="R256" s="95">
        <v>600</v>
      </c>
      <c r="S256" s="95">
        <v>600</v>
      </c>
      <c r="T256" s="95">
        <v>600</v>
      </c>
      <c r="U256" s="95">
        <v>99999</v>
      </c>
      <c r="V256" s="95">
        <v>99999</v>
      </c>
      <c r="W256" s="95">
        <v>99999</v>
      </c>
      <c r="X256" s="95">
        <v>99999</v>
      </c>
      <c r="Y256" s="95">
        <v>99999</v>
      </c>
      <c r="Z256" s="95">
        <v>99999</v>
      </c>
      <c r="AA256" s="95">
        <v>99999</v>
      </c>
      <c r="AB256" s="95">
        <v>99999</v>
      </c>
      <c r="AC256" s="95">
        <v>99999</v>
      </c>
      <c r="AD256" s="92" t="s">
        <v>469</v>
      </c>
    </row>
    <row r="257" spans="1:30" s="33" customFormat="1" x14ac:dyDescent="0.35">
      <c r="A257" s="92"/>
      <c r="B257" s="92"/>
      <c r="C257" s="92"/>
      <c r="D257" s="92"/>
      <c r="E257" s="93"/>
      <c r="F257" s="96"/>
      <c r="G257" s="96"/>
      <c r="H257" s="96"/>
      <c r="I257" s="96"/>
      <c r="J257" s="96"/>
      <c r="K257" s="96"/>
      <c r="L257" s="96"/>
      <c r="M257" s="96"/>
      <c r="N257" s="96"/>
      <c r="O257" s="94"/>
      <c r="P257" s="95"/>
      <c r="Q257" s="94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2"/>
    </row>
    <row r="258" spans="1:30" s="33" customFormat="1" x14ac:dyDescent="0.35">
      <c r="A258" s="92" t="s">
        <v>88</v>
      </c>
      <c r="B258" s="92">
        <v>118</v>
      </c>
      <c r="C258" s="92">
        <v>0</v>
      </c>
      <c r="D258" s="92">
        <v>0</v>
      </c>
      <c r="E258" s="93" t="s">
        <v>185</v>
      </c>
      <c r="F258" s="96">
        <v>360</v>
      </c>
      <c r="G258" s="96">
        <v>360</v>
      </c>
      <c r="H258" s="96">
        <v>360</v>
      </c>
      <c r="I258" s="96">
        <v>360</v>
      </c>
      <c r="J258" s="96">
        <v>360</v>
      </c>
      <c r="K258" s="96">
        <v>360</v>
      </c>
      <c r="L258" s="96">
        <v>360</v>
      </c>
      <c r="M258" s="96">
        <v>360</v>
      </c>
      <c r="N258" s="96">
        <v>360</v>
      </c>
      <c r="O258" s="94">
        <v>360</v>
      </c>
      <c r="P258" s="95">
        <v>360</v>
      </c>
      <c r="Q258" s="95">
        <v>360</v>
      </c>
      <c r="R258" s="95">
        <v>360</v>
      </c>
      <c r="S258" s="95">
        <v>360</v>
      </c>
      <c r="T258" s="95">
        <v>360</v>
      </c>
      <c r="U258" s="95">
        <v>360</v>
      </c>
      <c r="V258" s="95">
        <v>360</v>
      </c>
      <c r="W258" s="95">
        <v>360</v>
      </c>
      <c r="X258" s="95">
        <v>360</v>
      </c>
      <c r="Y258" s="95">
        <v>360</v>
      </c>
      <c r="Z258" s="95">
        <v>360</v>
      </c>
      <c r="AA258" s="95">
        <v>360</v>
      </c>
      <c r="AB258" s="95">
        <v>360</v>
      </c>
      <c r="AC258" s="95">
        <v>360</v>
      </c>
      <c r="AD258" s="92" t="s">
        <v>470</v>
      </c>
    </row>
    <row r="259" spans="1:30" s="33" customFormat="1" x14ac:dyDescent="0.35">
      <c r="A259" s="92" t="s">
        <v>88</v>
      </c>
      <c r="B259" s="92">
        <v>118</v>
      </c>
      <c r="C259" s="92">
        <v>0</v>
      </c>
      <c r="D259" s="92">
        <v>0</v>
      </c>
      <c r="E259" s="93" t="s">
        <v>187</v>
      </c>
      <c r="F259" s="96">
        <v>9999</v>
      </c>
      <c r="G259" s="96">
        <v>9999</v>
      </c>
      <c r="H259" s="96">
        <v>9999</v>
      </c>
      <c r="I259" s="96">
        <v>9999</v>
      </c>
      <c r="J259" s="96">
        <v>9999</v>
      </c>
      <c r="K259" s="96">
        <v>9999</v>
      </c>
      <c r="L259" s="96">
        <v>9999</v>
      </c>
      <c r="M259" s="96">
        <v>9999</v>
      </c>
      <c r="N259" s="96">
        <v>9999</v>
      </c>
      <c r="O259" s="94">
        <v>9999</v>
      </c>
      <c r="P259" s="95">
        <v>600</v>
      </c>
      <c r="Q259" s="95">
        <v>600</v>
      </c>
      <c r="R259" s="95">
        <v>600</v>
      </c>
      <c r="S259" s="95">
        <v>600</v>
      </c>
      <c r="T259" s="95">
        <v>600</v>
      </c>
      <c r="U259" s="95">
        <v>99999</v>
      </c>
      <c r="V259" s="95">
        <v>99999</v>
      </c>
      <c r="W259" s="95">
        <v>99999</v>
      </c>
      <c r="X259" s="95">
        <v>99999</v>
      </c>
      <c r="Y259" s="95">
        <v>99999</v>
      </c>
      <c r="Z259" s="95">
        <v>99999</v>
      </c>
      <c r="AA259" s="95">
        <v>99999</v>
      </c>
      <c r="AB259" s="95">
        <v>99999</v>
      </c>
      <c r="AC259" s="95">
        <v>99999</v>
      </c>
      <c r="AD259" s="92" t="s">
        <v>470</v>
      </c>
    </row>
    <row r="260" spans="1:30" s="33" customFormat="1" x14ac:dyDescent="0.35">
      <c r="A260" s="17"/>
      <c r="B260" s="86"/>
      <c r="C260" s="17"/>
      <c r="D260" s="17"/>
      <c r="E260" s="17"/>
      <c r="F260"/>
      <c r="G260"/>
      <c r="H260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</row>
    <row r="261" spans="1:30" s="33" customFormat="1" x14ac:dyDescent="0.35">
      <c r="A261" s="17"/>
      <c r="B261" s="86"/>
      <c r="C261" s="17"/>
      <c r="D261" s="17"/>
      <c r="E261" s="17"/>
      <c r="F261"/>
      <c r="G261"/>
      <c r="H261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</row>
    <row r="262" spans="1:30" s="33" customFormat="1" x14ac:dyDescent="0.35">
      <c r="A262" s="17"/>
      <c r="B262" s="86"/>
      <c r="C262" s="17"/>
      <c r="D262" s="17"/>
      <c r="E262" s="17"/>
      <c r="F262"/>
      <c r="G262"/>
      <c r="H26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</row>
    <row r="263" spans="1:30" s="33" customFormat="1" x14ac:dyDescent="0.35">
      <c r="A263" s="17"/>
      <c r="B263" s="86"/>
      <c r="C263" s="17"/>
      <c r="D263" s="17"/>
      <c r="E263" s="17"/>
      <c r="F263"/>
      <c r="G263"/>
      <c r="H263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</row>
    <row r="264" spans="1:30" s="33" customFormat="1" x14ac:dyDescent="0.35">
      <c r="A264" s="17"/>
      <c r="B264" s="86"/>
      <c r="C264" s="17"/>
      <c r="D264" s="17"/>
      <c r="E264" s="17"/>
      <c r="F264"/>
      <c r="G264"/>
      <c r="H264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</row>
    <row r="265" spans="1:30" s="33" customFormat="1" x14ac:dyDescent="0.35">
      <c r="A265" s="17"/>
      <c r="B265" s="86"/>
      <c r="C265" s="17"/>
      <c r="D265" s="17"/>
      <c r="E265" s="17"/>
      <c r="F265"/>
      <c r="G265"/>
      <c r="H265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</row>
    <row r="266" spans="1:30" s="33" customFormat="1" x14ac:dyDescent="0.35">
      <c r="A266" s="17"/>
      <c r="B266" s="86"/>
      <c r="C266" s="17"/>
      <c r="D266" s="17"/>
      <c r="E266" s="17"/>
      <c r="F266"/>
      <c r="G266"/>
      <c r="H266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</row>
    <row r="267" spans="1:30" s="33" customFormat="1" x14ac:dyDescent="0.35">
      <c r="A267" s="17"/>
      <c r="B267" s="86"/>
      <c r="C267" s="17"/>
      <c r="D267" s="17"/>
      <c r="E267" s="17"/>
      <c r="F267"/>
      <c r="G267"/>
      <c r="H267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</row>
    <row r="268" spans="1:30" s="33" customFormat="1" x14ac:dyDescent="0.35">
      <c r="A268" s="17"/>
      <c r="B268" s="86"/>
      <c r="C268" s="17"/>
      <c r="D268" s="17"/>
      <c r="E268" s="17"/>
      <c r="F268"/>
      <c r="G268"/>
      <c r="H268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</row>
    <row r="269" spans="1:30" s="33" customFormat="1" x14ac:dyDescent="0.35">
      <c r="A269" s="17"/>
      <c r="B269" s="86"/>
      <c r="C269" s="17"/>
      <c r="D269" s="17"/>
      <c r="E269" s="17"/>
      <c r="F269"/>
      <c r="G269"/>
      <c r="H269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</row>
    <row r="270" spans="1:30" s="33" customFormat="1" x14ac:dyDescent="0.35">
      <c r="A270" s="17"/>
      <c r="B270" s="86"/>
      <c r="C270" s="17"/>
      <c r="D270" s="17"/>
      <c r="E270" s="17"/>
      <c r="F270"/>
      <c r="G270"/>
      <c r="H270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</row>
    <row r="271" spans="1:30" s="33" customFormat="1" x14ac:dyDescent="0.35">
      <c r="A271" s="17"/>
      <c r="B271" s="86"/>
      <c r="C271" s="17"/>
      <c r="D271" s="17"/>
      <c r="E271" s="17"/>
      <c r="F271"/>
      <c r="G271"/>
      <c r="H271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</row>
    <row r="272" spans="1:30" s="33" customFormat="1" x14ac:dyDescent="0.35">
      <c r="A272" s="17"/>
      <c r="B272" s="86"/>
      <c r="C272" s="17"/>
      <c r="D272" s="17"/>
      <c r="E272" s="17"/>
      <c r="F272"/>
      <c r="G272"/>
      <c r="H27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</row>
    <row r="273" spans="1:30" s="33" customFormat="1" x14ac:dyDescent="0.35">
      <c r="A273" s="17"/>
      <c r="B273" s="86"/>
      <c r="C273" s="17"/>
      <c r="D273" s="17"/>
      <c r="E273" s="17"/>
      <c r="F273"/>
      <c r="G273"/>
      <c r="H273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</row>
    <row r="274" spans="1:30" s="33" customFormat="1" x14ac:dyDescent="0.35">
      <c r="A274" s="17"/>
      <c r="B274" s="86"/>
      <c r="C274" s="17"/>
      <c r="D274" s="17"/>
      <c r="E274" s="17"/>
      <c r="F274"/>
      <c r="G274"/>
      <c r="H274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</row>
    <row r="275" spans="1:30" s="33" customFormat="1" x14ac:dyDescent="0.35">
      <c r="A275" s="17"/>
      <c r="B275" s="86"/>
      <c r="C275" s="17"/>
      <c r="D275" s="17"/>
      <c r="E275" s="17"/>
      <c r="F275"/>
      <c r="G275"/>
      <c r="H275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</row>
    <row r="276" spans="1:30" s="33" customFormat="1" x14ac:dyDescent="0.35">
      <c r="A276" s="17"/>
      <c r="B276" s="86"/>
      <c r="C276" s="17"/>
      <c r="D276" s="17"/>
      <c r="E276" s="17"/>
      <c r="F276"/>
      <c r="G276"/>
      <c r="H276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</row>
    <row r="277" spans="1:30" s="33" customFormat="1" x14ac:dyDescent="0.35">
      <c r="A277" s="17"/>
      <c r="B277" s="86"/>
      <c r="C277" s="17"/>
      <c r="D277" s="17"/>
      <c r="E277" s="17"/>
      <c r="F277"/>
      <c r="G277"/>
      <c r="H277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</row>
    <row r="278" spans="1:30" s="33" customFormat="1" x14ac:dyDescent="0.35">
      <c r="A278" s="17"/>
      <c r="B278" s="86"/>
      <c r="C278" s="17"/>
      <c r="D278" s="17"/>
      <c r="E278" s="17"/>
      <c r="F278"/>
      <c r="G278"/>
      <c r="H278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</row>
    <row r="279" spans="1:30" s="33" customFormat="1" x14ac:dyDescent="0.35">
      <c r="A279" s="17"/>
      <c r="B279" s="86"/>
      <c r="C279" s="17"/>
      <c r="D279" s="17"/>
      <c r="E279" s="17"/>
      <c r="F279"/>
      <c r="G279"/>
      <c r="H279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</row>
    <row r="280" spans="1:30" s="33" customFormat="1" x14ac:dyDescent="0.35">
      <c r="A280" s="17"/>
      <c r="B280" s="86"/>
      <c r="C280" s="17"/>
      <c r="D280" s="17"/>
      <c r="E280" s="17"/>
      <c r="F280"/>
      <c r="G280"/>
      <c r="H280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</row>
    <row r="281" spans="1:30" s="33" customFormat="1" x14ac:dyDescent="0.35">
      <c r="A281" s="17"/>
      <c r="B281" s="86"/>
      <c r="C281" s="17"/>
      <c r="D281" s="17"/>
      <c r="E281" s="17"/>
      <c r="F281"/>
      <c r="G281"/>
      <c r="H281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</row>
    <row r="282" spans="1:30" s="33" customFormat="1" x14ac:dyDescent="0.35">
      <c r="A282" s="17"/>
      <c r="B282" s="86"/>
      <c r="C282" s="17"/>
      <c r="D282" s="17"/>
      <c r="E282" s="17"/>
      <c r="F282"/>
      <c r="G282"/>
      <c r="H2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</row>
    <row r="283" spans="1:30" s="33" customFormat="1" x14ac:dyDescent="0.35">
      <c r="A283" s="17"/>
      <c r="B283" s="86"/>
      <c r="C283" s="17"/>
      <c r="D283" s="17"/>
      <c r="E283" s="17"/>
      <c r="F283"/>
      <c r="G283"/>
      <c r="H283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</row>
    <row r="284" spans="1:30" s="33" customFormat="1" x14ac:dyDescent="0.35">
      <c r="A284" s="17"/>
      <c r="B284" s="86"/>
      <c r="C284" s="17"/>
      <c r="D284" s="17"/>
      <c r="E284" s="17"/>
      <c r="F284"/>
      <c r="G284"/>
      <c r="H284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</row>
    <row r="285" spans="1:30" s="33" customFormat="1" x14ac:dyDescent="0.35">
      <c r="A285" s="17"/>
      <c r="B285" s="86"/>
      <c r="C285" s="17"/>
      <c r="D285" s="17"/>
      <c r="E285" s="17"/>
      <c r="F285"/>
      <c r="G285"/>
      <c r="H285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</row>
    <row r="286" spans="1:30" s="33" customFormat="1" x14ac:dyDescent="0.35">
      <c r="A286" s="17"/>
      <c r="B286" s="86"/>
      <c r="C286" s="17"/>
      <c r="D286" s="17"/>
      <c r="E286" s="17"/>
      <c r="F286"/>
      <c r="G286"/>
      <c r="H286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</row>
    <row r="287" spans="1:30" s="33" customFormat="1" x14ac:dyDescent="0.35">
      <c r="A287" s="17"/>
      <c r="B287" s="86"/>
      <c r="C287" s="17"/>
      <c r="D287" s="17"/>
      <c r="E287" s="17"/>
      <c r="F287"/>
      <c r="G287"/>
      <c r="H287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</row>
    <row r="288" spans="1:30" s="33" customFormat="1" x14ac:dyDescent="0.35">
      <c r="A288" s="17"/>
      <c r="B288" s="86"/>
      <c r="C288" s="17"/>
      <c r="D288" s="17"/>
      <c r="E288" s="17"/>
      <c r="F288"/>
      <c r="G288"/>
      <c r="H288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</row>
    <row r="289" spans="1:30" s="33" customFormat="1" x14ac:dyDescent="0.35">
      <c r="A289" s="17"/>
      <c r="B289" s="86"/>
      <c r="C289" s="17"/>
      <c r="D289" s="17"/>
      <c r="E289" s="17"/>
      <c r="F289"/>
      <c r="G289"/>
      <c r="H289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</row>
    <row r="290" spans="1:30" s="33" customFormat="1" x14ac:dyDescent="0.35">
      <c r="A290" s="17"/>
      <c r="B290" s="86"/>
      <c r="C290" s="17"/>
      <c r="D290" s="17"/>
      <c r="E290" s="17"/>
      <c r="F290"/>
      <c r="G290"/>
      <c r="H290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</row>
    <row r="291" spans="1:30" s="33" customFormat="1" x14ac:dyDescent="0.35">
      <c r="A291" s="17"/>
      <c r="B291" s="86"/>
      <c r="C291" s="17"/>
      <c r="D291" s="17"/>
      <c r="E291" s="17"/>
      <c r="F291"/>
      <c r="G291"/>
      <c r="H291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</row>
    <row r="292" spans="1:30" s="33" customFormat="1" x14ac:dyDescent="0.35">
      <c r="A292" s="17"/>
      <c r="B292" s="86"/>
      <c r="C292" s="17"/>
      <c r="D292" s="17"/>
      <c r="E292" s="17"/>
      <c r="F292"/>
      <c r="G292"/>
      <c r="H29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</row>
    <row r="293" spans="1:30" s="33" customFormat="1" x14ac:dyDescent="0.35">
      <c r="A293" s="17"/>
      <c r="B293" s="86"/>
      <c r="C293" s="17"/>
      <c r="D293" s="17"/>
      <c r="E293" s="17"/>
      <c r="F293"/>
      <c r="G293"/>
      <c r="H293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</row>
    <row r="294" spans="1:30" s="33" customFormat="1" x14ac:dyDescent="0.35">
      <c r="A294" s="17"/>
      <c r="B294" s="86"/>
      <c r="C294" s="17"/>
      <c r="D294" s="17"/>
      <c r="E294" s="17"/>
      <c r="F294"/>
      <c r="G294"/>
      <c r="H294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</row>
    <row r="295" spans="1:30" s="33" customFormat="1" x14ac:dyDescent="0.35">
      <c r="A295" s="17"/>
      <c r="B295" s="86"/>
      <c r="C295" s="17"/>
      <c r="D295" s="17"/>
      <c r="E295" s="17"/>
      <c r="F295"/>
      <c r="G295"/>
      <c r="H295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</row>
    <row r="296" spans="1:30" s="33" customFormat="1" x14ac:dyDescent="0.35">
      <c r="A296" s="17"/>
      <c r="B296" s="86"/>
      <c r="C296" s="17"/>
      <c r="D296" s="17"/>
      <c r="E296" s="17"/>
      <c r="F296"/>
      <c r="G296"/>
      <c r="H296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</row>
    <row r="297" spans="1:30" s="33" customFormat="1" x14ac:dyDescent="0.35">
      <c r="A297" s="17"/>
      <c r="B297" s="86"/>
      <c r="C297" s="17"/>
      <c r="D297" s="17"/>
      <c r="E297" s="17"/>
      <c r="F297"/>
      <c r="G297"/>
      <c r="H297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</row>
    <row r="298" spans="1:30" s="33" customFormat="1" x14ac:dyDescent="0.35">
      <c r="A298" s="17"/>
      <c r="B298" s="86"/>
      <c r="C298" s="17"/>
      <c r="D298" s="17"/>
      <c r="E298" s="17"/>
      <c r="F298"/>
      <c r="G298"/>
      <c r="H298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</row>
    <row r="299" spans="1:30" s="33" customFormat="1" x14ac:dyDescent="0.35">
      <c r="A299" s="17"/>
      <c r="B299" s="86"/>
      <c r="C299" s="17"/>
      <c r="D299" s="17"/>
      <c r="E299" s="17"/>
      <c r="F299"/>
      <c r="G299"/>
      <c r="H299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</row>
    <row r="300" spans="1:30" s="33" customFormat="1" x14ac:dyDescent="0.35">
      <c r="A300" s="17"/>
      <c r="B300" s="86"/>
      <c r="C300" s="17"/>
      <c r="D300" s="17"/>
      <c r="E300" s="17"/>
      <c r="F300"/>
      <c r="G300"/>
      <c r="H300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</row>
    <row r="301" spans="1:30" s="33" customFormat="1" x14ac:dyDescent="0.35">
      <c r="A301" s="17"/>
      <c r="B301" s="86"/>
      <c r="C301" s="17"/>
      <c r="D301" s="17"/>
      <c r="E301" s="17"/>
      <c r="F301"/>
      <c r="G301"/>
      <c r="H301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</row>
    <row r="302" spans="1:30" s="33" customFormat="1" x14ac:dyDescent="0.35">
      <c r="A302" s="17"/>
      <c r="B302" s="86"/>
      <c r="C302" s="17"/>
      <c r="D302" s="17"/>
      <c r="E302" s="17"/>
      <c r="F302"/>
      <c r="G302"/>
      <c r="H30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</row>
    <row r="303" spans="1:30" s="33" customFormat="1" x14ac:dyDescent="0.35">
      <c r="A303" s="17"/>
      <c r="B303" s="86"/>
      <c r="C303" s="17"/>
      <c r="D303" s="17"/>
      <c r="E303" s="17"/>
      <c r="F303"/>
      <c r="G303"/>
      <c r="H303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</row>
    <row r="304" spans="1:30" s="33" customFormat="1" x14ac:dyDescent="0.35">
      <c r="A304" s="17"/>
      <c r="B304" s="86"/>
      <c r="C304" s="17"/>
      <c r="D304" s="17"/>
      <c r="E304" s="17"/>
      <c r="F304"/>
      <c r="G304"/>
      <c r="H304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</row>
    <row r="305" spans="1:30" s="33" customFormat="1" x14ac:dyDescent="0.35">
      <c r="A305" s="17"/>
      <c r="B305" s="86"/>
      <c r="C305" s="17"/>
      <c r="D305" s="17"/>
      <c r="E305" s="17"/>
      <c r="F305"/>
      <c r="G305"/>
      <c r="H305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</row>
    <row r="306" spans="1:30" s="33" customFormat="1" x14ac:dyDescent="0.35">
      <c r="A306" s="17"/>
      <c r="B306" s="86"/>
      <c r="C306" s="17"/>
      <c r="D306" s="17"/>
      <c r="E306" s="17"/>
      <c r="F306"/>
      <c r="G306"/>
      <c r="H306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</row>
    <row r="307" spans="1:30" s="33" customFormat="1" x14ac:dyDescent="0.35">
      <c r="A307" s="17"/>
      <c r="B307" s="86"/>
      <c r="C307" s="17"/>
      <c r="D307" s="17"/>
      <c r="E307" s="17"/>
      <c r="F307"/>
      <c r="G307"/>
      <c r="H307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</row>
    <row r="308" spans="1:30" s="33" customFormat="1" x14ac:dyDescent="0.35">
      <c r="A308" s="17"/>
      <c r="B308" s="86"/>
      <c r="C308" s="17"/>
      <c r="D308" s="17"/>
      <c r="E308" s="17"/>
      <c r="F308"/>
      <c r="G308"/>
      <c r="H308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</row>
    <row r="309" spans="1:30" s="33" customFormat="1" x14ac:dyDescent="0.35">
      <c r="A309" s="17"/>
      <c r="B309" s="86"/>
      <c r="C309" s="17"/>
      <c r="D309" s="17"/>
      <c r="E309" s="17"/>
      <c r="F309"/>
      <c r="G309"/>
      <c r="H309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</row>
    <row r="310" spans="1:30" s="33" customFormat="1" x14ac:dyDescent="0.35">
      <c r="A310" s="17"/>
      <c r="B310" s="86"/>
      <c r="C310" s="17"/>
      <c r="D310" s="17"/>
      <c r="E310" s="17"/>
      <c r="F310"/>
      <c r="G310"/>
      <c r="H310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</row>
    <row r="311" spans="1:30" s="33" customFormat="1" x14ac:dyDescent="0.35">
      <c r="A311" s="17"/>
      <c r="B311" s="86"/>
      <c r="C311" s="17"/>
      <c r="D311" s="17"/>
      <c r="E311" s="17"/>
      <c r="F311"/>
      <c r="G311"/>
      <c r="H311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</row>
    <row r="312" spans="1:30" s="33" customFormat="1" x14ac:dyDescent="0.35">
      <c r="A312" s="17"/>
      <c r="B312" s="86"/>
      <c r="C312" s="17"/>
      <c r="D312" s="17"/>
      <c r="E312" s="17"/>
      <c r="F312"/>
      <c r="G312"/>
      <c r="H31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</row>
    <row r="313" spans="1:30" s="33" customFormat="1" x14ac:dyDescent="0.35">
      <c r="A313" s="17"/>
      <c r="B313" s="86"/>
      <c r="C313" s="17"/>
      <c r="D313" s="17"/>
      <c r="E313" s="17"/>
      <c r="F313"/>
      <c r="G313"/>
      <c r="H313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</row>
    <row r="314" spans="1:30" s="33" customFormat="1" x14ac:dyDescent="0.35">
      <c r="A314" s="17"/>
      <c r="B314" s="86"/>
      <c r="C314" s="17"/>
      <c r="D314" s="17"/>
      <c r="E314" s="17"/>
      <c r="F314"/>
      <c r="G314"/>
      <c r="H314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</row>
    <row r="315" spans="1:30" s="33" customFormat="1" x14ac:dyDescent="0.35">
      <c r="A315" s="17"/>
      <c r="B315" s="86"/>
      <c r="C315" s="17"/>
      <c r="D315" s="17"/>
      <c r="E315" s="17"/>
      <c r="F315"/>
      <c r="G315"/>
      <c r="H315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</row>
    <row r="316" spans="1:30" s="33" customFormat="1" x14ac:dyDescent="0.35">
      <c r="A316" s="17"/>
      <c r="B316" s="86"/>
      <c r="C316" s="17"/>
      <c r="D316" s="17"/>
      <c r="E316" s="17"/>
      <c r="F316"/>
      <c r="G316"/>
      <c r="H316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</row>
    <row r="317" spans="1:30" s="33" customFormat="1" x14ac:dyDescent="0.35">
      <c r="A317" s="17"/>
      <c r="B317" s="86"/>
      <c r="C317" s="17"/>
      <c r="D317" s="17"/>
      <c r="E317" s="17"/>
      <c r="F317"/>
      <c r="G317"/>
      <c r="H317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</row>
    <row r="318" spans="1:30" s="33" customFormat="1" x14ac:dyDescent="0.35">
      <c r="A318" s="17"/>
      <c r="B318" s="86"/>
      <c r="C318" s="17"/>
      <c r="D318" s="17"/>
      <c r="E318" s="17"/>
      <c r="F318"/>
      <c r="G318"/>
      <c r="H318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</row>
    <row r="319" spans="1:30" s="33" customFormat="1" x14ac:dyDescent="0.35">
      <c r="A319" s="17"/>
      <c r="B319" s="86"/>
      <c r="C319" s="17"/>
      <c r="D319" s="17"/>
      <c r="E319" s="17"/>
      <c r="F319"/>
      <c r="G319"/>
      <c r="H319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</row>
    <row r="320" spans="1:30" s="33" customFormat="1" x14ac:dyDescent="0.35">
      <c r="A320" s="17"/>
      <c r="B320" s="86"/>
      <c r="C320" s="17"/>
      <c r="D320" s="17"/>
      <c r="E320" s="17"/>
      <c r="F320"/>
      <c r="G320"/>
      <c r="H320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</row>
    <row r="321" spans="1:30" s="33" customFormat="1" x14ac:dyDescent="0.35">
      <c r="A321" s="17"/>
      <c r="B321" s="86"/>
      <c r="C321" s="17"/>
      <c r="D321" s="17"/>
      <c r="E321" s="17"/>
      <c r="F321"/>
      <c r="G321"/>
      <c r="H321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</row>
    <row r="322" spans="1:30" s="33" customFormat="1" x14ac:dyDescent="0.35">
      <c r="A322" s="17"/>
      <c r="B322" s="86"/>
      <c r="C322" s="17"/>
      <c r="D322" s="17"/>
      <c r="E322" s="17"/>
      <c r="F322"/>
      <c r="G322"/>
      <c r="H32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</row>
    <row r="323" spans="1:30" s="33" customFormat="1" x14ac:dyDescent="0.35">
      <c r="A323" s="17"/>
      <c r="B323" s="86"/>
      <c r="C323" s="17"/>
      <c r="D323" s="17"/>
      <c r="E323" s="17"/>
      <c r="F323"/>
      <c r="G323"/>
      <c r="H323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</row>
    <row r="324" spans="1:30" s="33" customFormat="1" x14ac:dyDescent="0.35">
      <c r="A324" s="17"/>
      <c r="B324" s="86"/>
      <c r="C324" s="17"/>
      <c r="D324" s="17"/>
      <c r="E324" s="17"/>
      <c r="F324"/>
      <c r="G324"/>
      <c r="H324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</row>
    <row r="325" spans="1:30" s="33" customFormat="1" x14ac:dyDescent="0.35">
      <c r="A325" s="17"/>
      <c r="B325" s="86"/>
      <c r="C325" s="17"/>
      <c r="D325" s="17"/>
      <c r="E325" s="17"/>
      <c r="F325"/>
      <c r="G325"/>
      <c r="H325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</row>
    <row r="326" spans="1:30" s="33" customFormat="1" x14ac:dyDescent="0.35">
      <c r="A326" s="17"/>
      <c r="B326" s="86"/>
      <c r="C326" s="17"/>
      <c r="D326" s="17"/>
      <c r="E326" s="17"/>
      <c r="F326"/>
      <c r="G326"/>
      <c r="H326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</row>
    <row r="327" spans="1:30" s="33" customFormat="1" x14ac:dyDescent="0.35">
      <c r="A327" s="17"/>
      <c r="B327" s="86"/>
      <c r="C327" s="17"/>
      <c r="D327" s="17"/>
      <c r="E327" s="17"/>
      <c r="F327"/>
      <c r="G327"/>
      <c r="H327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</row>
    <row r="328" spans="1:30" s="33" customFormat="1" x14ac:dyDescent="0.35">
      <c r="A328" s="17"/>
      <c r="B328" s="86"/>
      <c r="C328" s="17"/>
      <c r="D328" s="17"/>
      <c r="E328" s="17"/>
      <c r="F328"/>
      <c r="G328"/>
      <c r="H328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</row>
    <row r="329" spans="1:30" s="33" customFormat="1" x14ac:dyDescent="0.35">
      <c r="A329" s="17"/>
      <c r="B329" s="86"/>
      <c r="C329" s="17"/>
      <c r="D329" s="17"/>
      <c r="E329" s="17"/>
      <c r="F329"/>
      <c r="G329"/>
      <c r="H329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</row>
    <row r="330" spans="1:30" s="33" customFormat="1" x14ac:dyDescent="0.35">
      <c r="A330" s="17"/>
      <c r="B330" s="86"/>
      <c r="C330" s="17"/>
      <c r="D330" s="17"/>
      <c r="E330" s="17"/>
      <c r="F330"/>
      <c r="G330"/>
      <c r="H330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</row>
    <row r="331" spans="1:30" s="33" customFormat="1" x14ac:dyDescent="0.35">
      <c r="A331" s="17"/>
      <c r="B331" s="86"/>
      <c r="C331" s="17"/>
      <c r="D331" s="17"/>
      <c r="E331" s="17"/>
      <c r="F331"/>
      <c r="G331"/>
      <c r="H331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</row>
    <row r="332" spans="1:30" s="33" customFormat="1" x14ac:dyDescent="0.35">
      <c r="A332" s="17"/>
      <c r="B332" s="86"/>
      <c r="C332" s="17"/>
      <c r="D332" s="17"/>
      <c r="E332" s="17"/>
      <c r="F332"/>
      <c r="G332"/>
      <c r="H33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</row>
    <row r="333" spans="1:30" s="33" customFormat="1" x14ac:dyDescent="0.35">
      <c r="A333" s="17"/>
      <c r="B333" s="86"/>
      <c r="C333" s="17"/>
      <c r="D333" s="17"/>
      <c r="E333" s="17"/>
      <c r="F333"/>
      <c r="G333"/>
      <c r="H333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</row>
    <row r="334" spans="1:30" s="33" customFormat="1" x14ac:dyDescent="0.35">
      <c r="A334" s="17"/>
      <c r="B334" s="86"/>
      <c r="C334" s="17"/>
      <c r="D334" s="17"/>
      <c r="E334" s="17"/>
      <c r="F334"/>
      <c r="G334"/>
      <c r="H334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</row>
    <row r="335" spans="1:30" s="33" customFormat="1" x14ac:dyDescent="0.35">
      <c r="A335" s="17"/>
      <c r="B335" s="86"/>
      <c r="C335" s="17"/>
      <c r="D335" s="17"/>
      <c r="E335" s="17"/>
      <c r="F335"/>
      <c r="G335"/>
      <c r="H335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</row>
    <row r="336" spans="1:30" s="33" customFormat="1" x14ac:dyDescent="0.35">
      <c r="A336" s="17"/>
      <c r="B336" s="86"/>
      <c r="C336" s="17"/>
      <c r="D336" s="17"/>
      <c r="E336" s="17"/>
      <c r="F336"/>
      <c r="G336"/>
      <c r="H336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</row>
    <row r="337" spans="1:30" s="33" customFormat="1" x14ac:dyDescent="0.35">
      <c r="A337" s="17"/>
      <c r="B337" s="86"/>
      <c r="C337" s="17"/>
      <c r="D337" s="17"/>
      <c r="E337" s="17"/>
      <c r="F337"/>
      <c r="G337"/>
      <c r="H337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</row>
    <row r="338" spans="1:30" s="33" customFormat="1" x14ac:dyDescent="0.35">
      <c r="A338" s="17"/>
      <c r="B338" s="86"/>
      <c r="C338" s="17"/>
      <c r="D338" s="17"/>
      <c r="E338" s="17"/>
      <c r="F338"/>
      <c r="G338"/>
      <c r="H338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</row>
    <row r="339" spans="1:30" s="33" customFormat="1" x14ac:dyDescent="0.35">
      <c r="A339" s="17"/>
      <c r="B339" s="86"/>
      <c r="C339" s="17"/>
      <c r="D339" s="17"/>
      <c r="E339" s="17"/>
      <c r="F339"/>
      <c r="G339"/>
      <c r="H339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</row>
    <row r="340" spans="1:30" s="33" customFormat="1" x14ac:dyDescent="0.35">
      <c r="A340" s="17"/>
      <c r="B340" s="86"/>
      <c r="C340" s="17"/>
      <c r="D340" s="17"/>
      <c r="E340" s="17"/>
      <c r="F340"/>
      <c r="G340"/>
      <c r="H340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</row>
    <row r="341" spans="1:30" s="33" customFormat="1" x14ac:dyDescent="0.35">
      <c r="A341" s="17"/>
      <c r="B341" s="86"/>
      <c r="C341" s="17"/>
      <c r="D341" s="17"/>
      <c r="E341" s="17"/>
      <c r="F341"/>
      <c r="G341"/>
      <c r="H341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</row>
    <row r="342" spans="1:30" s="33" customFormat="1" x14ac:dyDescent="0.35">
      <c r="A342" s="17"/>
      <c r="B342" s="86"/>
      <c r="C342" s="17"/>
      <c r="D342" s="17"/>
      <c r="E342" s="17"/>
      <c r="F342"/>
      <c r="G342"/>
      <c r="H34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</row>
    <row r="343" spans="1:30" s="33" customFormat="1" x14ac:dyDescent="0.35">
      <c r="A343" s="17"/>
      <c r="B343" s="86"/>
      <c r="C343" s="17"/>
      <c r="D343" s="17"/>
      <c r="E343" s="17"/>
      <c r="F343"/>
      <c r="G343"/>
      <c r="H343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</row>
    <row r="344" spans="1:30" s="33" customFormat="1" x14ac:dyDescent="0.35">
      <c r="A344" s="17"/>
      <c r="B344" s="86"/>
      <c r="C344" s="17"/>
      <c r="D344" s="17"/>
      <c r="E344" s="17"/>
      <c r="F344"/>
      <c r="G344"/>
      <c r="H344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</row>
    <row r="345" spans="1:30" s="33" customFormat="1" x14ac:dyDescent="0.35">
      <c r="A345" s="17"/>
      <c r="B345" s="86"/>
      <c r="C345" s="17"/>
      <c r="D345" s="17"/>
      <c r="E345" s="17"/>
      <c r="F345"/>
      <c r="G345"/>
      <c r="H345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</row>
    <row r="346" spans="1:30" s="33" customFormat="1" x14ac:dyDescent="0.35">
      <c r="A346" s="17"/>
      <c r="B346" s="86"/>
      <c r="C346" s="17"/>
      <c r="D346" s="17"/>
      <c r="E346" s="17"/>
      <c r="F346"/>
      <c r="G346"/>
      <c r="H346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</row>
    <row r="347" spans="1:30" s="33" customFormat="1" x14ac:dyDescent="0.35">
      <c r="A347" s="17"/>
      <c r="B347" s="86"/>
      <c r="C347" s="17"/>
      <c r="D347" s="17"/>
      <c r="E347" s="17"/>
      <c r="F347"/>
      <c r="G347"/>
      <c r="H347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</row>
    <row r="348" spans="1:30" s="33" customFormat="1" x14ac:dyDescent="0.35">
      <c r="A348" s="17"/>
      <c r="B348" s="86"/>
      <c r="C348" s="17"/>
      <c r="D348" s="17"/>
      <c r="E348" s="17"/>
      <c r="F348"/>
      <c r="G348"/>
      <c r="H348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</row>
    <row r="349" spans="1:30" s="33" customFormat="1" x14ac:dyDescent="0.35">
      <c r="A349" s="17"/>
      <c r="B349" s="86"/>
      <c r="C349" s="17"/>
      <c r="D349" s="17"/>
      <c r="E349" s="17"/>
      <c r="F349"/>
      <c r="G349"/>
      <c r="H349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</row>
    <row r="350" spans="1:30" s="33" customFormat="1" x14ac:dyDescent="0.35">
      <c r="A350" s="17"/>
      <c r="B350" s="86"/>
      <c r="C350" s="17"/>
      <c r="D350" s="17"/>
      <c r="E350" s="17"/>
      <c r="F350"/>
      <c r="G350"/>
      <c r="H350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</row>
    <row r="351" spans="1:30" s="33" customFormat="1" x14ac:dyDescent="0.35">
      <c r="A351" s="17"/>
      <c r="B351" s="86"/>
      <c r="C351" s="17"/>
      <c r="D351" s="17"/>
      <c r="E351" s="17"/>
      <c r="F351"/>
      <c r="G351"/>
      <c r="H351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</row>
    <row r="352" spans="1:30" s="33" customFormat="1" x14ac:dyDescent="0.35">
      <c r="A352" s="17"/>
      <c r="B352" s="86"/>
      <c r="C352" s="17"/>
      <c r="D352" s="17"/>
      <c r="E352" s="17"/>
      <c r="F352"/>
      <c r="G352"/>
      <c r="H35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</row>
    <row r="353" spans="1:30" s="33" customFormat="1" x14ac:dyDescent="0.35">
      <c r="A353" s="17"/>
      <c r="B353" s="86"/>
      <c r="C353" s="17"/>
      <c r="D353" s="17"/>
      <c r="E353" s="17"/>
      <c r="F353"/>
      <c r="G353"/>
      <c r="H353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</row>
    <row r="354" spans="1:30" s="33" customFormat="1" x14ac:dyDescent="0.35">
      <c r="A354" s="17"/>
      <c r="B354" s="86"/>
      <c r="C354" s="17"/>
      <c r="D354" s="17"/>
      <c r="E354" s="17"/>
      <c r="F354"/>
      <c r="G354"/>
      <c r="H354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</row>
    <row r="355" spans="1:30" s="33" customFormat="1" x14ac:dyDescent="0.35">
      <c r="A355" s="17"/>
      <c r="B355" s="86"/>
      <c r="C355" s="17"/>
      <c r="D355" s="17"/>
      <c r="E355" s="17"/>
      <c r="F355"/>
      <c r="G355"/>
      <c r="H355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</row>
    <row r="356" spans="1:30" s="33" customFormat="1" x14ac:dyDescent="0.35">
      <c r="A356" s="17"/>
      <c r="B356" s="86"/>
      <c r="C356" s="17"/>
      <c r="D356" s="17"/>
      <c r="E356" s="17"/>
      <c r="F356"/>
      <c r="G356"/>
      <c r="H356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</row>
    <row r="357" spans="1:30" s="33" customFormat="1" x14ac:dyDescent="0.35">
      <c r="A357" s="17"/>
      <c r="B357" s="86"/>
      <c r="C357" s="17"/>
      <c r="D357" s="17"/>
      <c r="E357" s="17"/>
      <c r="F357"/>
      <c r="G357"/>
      <c r="H357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</row>
    <row r="358" spans="1:30" s="33" customFormat="1" x14ac:dyDescent="0.35">
      <c r="A358" s="17"/>
      <c r="B358" s="86"/>
      <c r="C358" s="17"/>
      <c r="D358" s="17"/>
      <c r="E358" s="17"/>
      <c r="F358"/>
      <c r="G358"/>
      <c r="H358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</row>
    <row r="359" spans="1:30" s="33" customFormat="1" x14ac:dyDescent="0.35">
      <c r="A359" s="17"/>
      <c r="B359" s="86"/>
      <c r="C359" s="17"/>
      <c r="D359" s="17"/>
      <c r="E359" s="17"/>
      <c r="F359"/>
      <c r="G359"/>
      <c r="H359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</row>
    <row r="360" spans="1:30" s="33" customFormat="1" x14ac:dyDescent="0.35">
      <c r="A360" s="17"/>
      <c r="B360" s="86"/>
      <c r="C360" s="17"/>
      <c r="D360" s="17"/>
      <c r="E360" s="17"/>
      <c r="F360"/>
      <c r="G360"/>
      <c r="H360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</row>
    <row r="361" spans="1:30" s="33" customFormat="1" x14ac:dyDescent="0.35">
      <c r="A361" s="17"/>
      <c r="B361" s="86"/>
      <c r="C361" s="17"/>
      <c r="D361" s="17"/>
      <c r="E361" s="17"/>
      <c r="F361"/>
      <c r="G361"/>
      <c r="H361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</row>
    <row r="362" spans="1:30" s="33" customFormat="1" x14ac:dyDescent="0.35">
      <c r="A362" s="17"/>
      <c r="B362" s="86"/>
      <c r="C362" s="17"/>
      <c r="D362" s="17"/>
      <c r="E362" s="17"/>
      <c r="F362"/>
      <c r="G362"/>
      <c r="H36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</row>
    <row r="363" spans="1:30" s="33" customFormat="1" x14ac:dyDescent="0.35">
      <c r="A363" s="17"/>
      <c r="B363" s="86"/>
      <c r="C363" s="17"/>
      <c r="D363" s="17"/>
      <c r="E363" s="17"/>
      <c r="F363"/>
      <c r="G363"/>
      <c r="H363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</row>
    <row r="364" spans="1:30" s="33" customFormat="1" x14ac:dyDescent="0.35"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</row>
    <row r="365" spans="1:30" s="33" customFormat="1" x14ac:dyDescent="0.35"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</row>
    <row r="366" spans="1:30" s="33" customFormat="1" x14ac:dyDescent="0.35"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</row>
    <row r="367" spans="1:30" s="33" customFormat="1" x14ac:dyDescent="0.35"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</row>
    <row r="368" spans="1:30" s="33" customFormat="1" x14ac:dyDescent="0.35"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</row>
    <row r="369" spans="6:30" s="33" customFormat="1" x14ac:dyDescent="0.35"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</row>
    <row r="370" spans="6:30" s="33" customFormat="1" x14ac:dyDescent="0.35"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</row>
    <row r="371" spans="6:30" s="33" customFormat="1" x14ac:dyDescent="0.35"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</row>
    <row r="372" spans="6:30" s="33" customFormat="1" x14ac:dyDescent="0.35"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</row>
    <row r="373" spans="6:30" s="33" customFormat="1" x14ac:dyDescent="0.35"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</row>
    <row r="374" spans="6:30" s="33" customFormat="1" x14ac:dyDescent="0.35"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</row>
    <row r="375" spans="6:30" s="33" customFormat="1" x14ac:dyDescent="0.35"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</row>
    <row r="376" spans="6:30" s="33" customFormat="1" x14ac:dyDescent="0.35"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</row>
    <row r="377" spans="6:30" s="33" customFormat="1" x14ac:dyDescent="0.35"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</row>
    <row r="378" spans="6:30" s="33" customFormat="1" x14ac:dyDescent="0.35"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</row>
    <row r="379" spans="6:30" s="33" customFormat="1" x14ac:dyDescent="0.35"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</row>
    <row r="380" spans="6:30" s="33" customFormat="1" x14ac:dyDescent="0.35"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</row>
    <row r="381" spans="6:30" s="33" customFormat="1" x14ac:dyDescent="0.35"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</row>
    <row r="382" spans="6:30" s="33" customFormat="1" x14ac:dyDescent="0.35"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</row>
    <row r="383" spans="6:30" s="33" customFormat="1" x14ac:dyDescent="0.35"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</row>
    <row r="384" spans="6:30" s="33" customFormat="1" x14ac:dyDescent="0.35"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</row>
    <row r="385" spans="6:30" s="33" customFormat="1" x14ac:dyDescent="0.35"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</row>
    <row r="386" spans="6:30" s="33" customFormat="1" x14ac:dyDescent="0.35"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</row>
    <row r="387" spans="6:30" s="33" customFormat="1" x14ac:dyDescent="0.35"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</row>
    <row r="388" spans="6:30" s="33" customFormat="1" x14ac:dyDescent="0.35"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</row>
    <row r="389" spans="6:30" s="33" customFormat="1" x14ac:dyDescent="0.35"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</row>
    <row r="390" spans="6:30" s="33" customFormat="1" x14ac:dyDescent="0.35"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</row>
    <row r="391" spans="6:30" s="33" customFormat="1" x14ac:dyDescent="0.35"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</row>
    <row r="392" spans="6:30" s="33" customFormat="1" x14ac:dyDescent="0.35"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</row>
    <row r="393" spans="6:30" s="33" customFormat="1" x14ac:dyDescent="0.35"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</row>
    <row r="394" spans="6:30" s="33" customFormat="1" x14ac:dyDescent="0.35"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</row>
    <row r="395" spans="6:30" s="33" customFormat="1" x14ac:dyDescent="0.35"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</row>
    <row r="396" spans="6:30" s="33" customFormat="1" x14ac:dyDescent="0.35"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</row>
    <row r="397" spans="6:30" s="33" customFormat="1" x14ac:dyDescent="0.35"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</row>
    <row r="398" spans="6:30" s="33" customFormat="1" x14ac:dyDescent="0.35"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</row>
    <row r="399" spans="6:30" s="33" customFormat="1" x14ac:dyDescent="0.35"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</row>
    <row r="400" spans="6:30" s="33" customFormat="1" x14ac:dyDescent="0.35"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</row>
    <row r="401" spans="6:30" s="33" customFormat="1" x14ac:dyDescent="0.35"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</row>
    <row r="402" spans="6:30" s="33" customFormat="1" x14ac:dyDescent="0.35"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</row>
    <row r="403" spans="6:30" s="33" customFormat="1" x14ac:dyDescent="0.35"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</row>
    <row r="404" spans="6:30" s="33" customFormat="1" x14ac:dyDescent="0.35"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</row>
    <row r="405" spans="6:30" s="33" customFormat="1" x14ac:dyDescent="0.35"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</row>
    <row r="406" spans="6:30" s="33" customFormat="1" x14ac:dyDescent="0.35"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</row>
    <row r="407" spans="6:30" s="33" customFormat="1" x14ac:dyDescent="0.35"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</row>
    <row r="408" spans="6:30" s="33" customFormat="1" x14ac:dyDescent="0.35"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</row>
    <row r="409" spans="6:30" s="33" customFormat="1" x14ac:dyDescent="0.35"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</row>
    <row r="410" spans="6:30" s="33" customFormat="1" x14ac:dyDescent="0.35"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</row>
    <row r="411" spans="6:30" s="33" customFormat="1" x14ac:dyDescent="0.35"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</row>
    <row r="412" spans="6:30" s="33" customFormat="1" x14ac:dyDescent="0.35"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</row>
    <row r="413" spans="6:30" s="33" customFormat="1" x14ac:dyDescent="0.35"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</row>
    <row r="414" spans="6:30" s="33" customFormat="1" x14ac:dyDescent="0.35"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</row>
    <row r="415" spans="6:30" s="33" customFormat="1" x14ac:dyDescent="0.35"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</row>
    <row r="416" spans="6:30" s="33" customFormat="1" x14ac:dyDescent="0.35"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</row>
    <row r="417" spans="6:30" s="33" customFormat="1" x14ac:dyDescent="0.35"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</row>
    <row r="418" spans="6:30" s="33" customFormat="1" x14ac:dyDescent="0.35"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</row>
    <row r="419" spans="6:30" s="33" customFormat="1" x14ac:dyDescent="0.35"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</row>
    <row r="420" spans="6:30" s="33" customFormat="1" x14ac:dyDescent="0.35"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</row>
    <row r="421" spans="6:30" s="33" customFormat="1" x14ac:dyDescent="0.35"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</row>
    <row r="422" spans="6:30" s="33" customFormat="1" x14ac:dyDescent="0.35"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</row>
    <row r="423" spans="6:30" s="33" customFormat="1" x14ac:dyDescent="0.35"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</row>
    <row r="424" spans="6:30" s="33" customFormat="1" x14ac:dyDescent="0.35"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</row>
    <row r="425" spans="6:30" s="33" customFormat="1" x14ac:dyDescent="0.35"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</row>
    <row r="426" spans="6:30" s="33" customFormat="1" x14ac:dyDescent="0.35"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</row>
    <row r="427" spans="6:30" s="33" customFormat="1" x14ac:dyDescent="0.35"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</row>
    <row r="428" spans="6:30" s="33" customFormat="1" x14ac:dyDescent="0.35"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</row>
    <row r="429" spans="6:30" s="34" customFormat="1" x14ac:dyDescent="0.35"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</row>
    <row r="430" spans="6:30" s="34" customFormat="1" x14ac:dyDescent="0.35"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</row>
    <row r="431" spans="6:30" s="34" customFormat="1" x14ac:dyDescent="0.35"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</row>
    <row r="432" spans="6:30" s="34" customFormat="1" x14ac:dyDescent="0.35"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</row>
    <row r="433" spans="6:30" s="34" customFormat="1" x14ac:dyDescent="0.35"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</row>
    <row r="434" spans="6:30" s="34" customFormat="1" x14ac:dyDescent="0.35"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</row>
    <row r="435" spans="6:30" s="34" customFormat="1" x14ac:dyDescent="0.35"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</row>
    <row r="436" spans="6:30" s="34" customFormat="1" x14ac:dyDescent="0.35"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</row>
    <row r="437" spans="6:30" s="34" customFormat="1" x14ac:dyDescent="0.35"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</row>
    <row r="438" spans="6:30" s="34" customFormat="1" x14ac:dyDescent="0.35"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</row>
    <row r="439" spans="6:30" s="34" customFormat="1" x14ac:dyDescent="0.35"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</row>
    <row r="440" spans="6:30" s="34" customFormat="1" x14ac:dyDescent="0.35"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</row>
    <row r="441" spans="6:30" s="34" customFormat="1" x14ac:dyDescent="0.35"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</row>
    <row r="442" spans="6:30" s="34" customFormat="1" x14ac:dyDescent="0.35"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</row>
    <row r="443" spans="6:30" s="34" customFormat="1" x14ac:dyDescent="0.35"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</row>
    <row r="444" spans="6:30" s="34" customFormat="1" x14ac:dyDescent="0.35"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</row>
    <row r="445" spans="6:30" s="34" customFormat="1" x14ac:dyDescent="0.35"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</row>
    <row r="446" spans="6:30" s="34" customFormat="1" x14ac:dyDescent="0.35"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</row>
    <row r="447" spans="6:30" s="34" customFormat="1" x14ac:dyDescent="0.35"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</row>
    <row r="448" spans="6:30" s="34" customFormat="1" x14ac:dyDescent="0.35"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</row>
    <row r="449" spans="6:30" s="34" customFormat="1" x14ac:dyDescent="0.35"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</row>
    <row r="450" spans="6:30" s="34" customFormat="1" x14ac:dyDescent="0.35"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</row>
    <row r="451" spans="6:30" s="34" customFormat="1" x14ac:dyDescent="0.35"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</row>
    <row r="452" spans="6:30" s="34" customFormat="1" x14ac:dyDescent="0.35"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</row>
    <row r="453" spans="6:30" s="34" customFormat="1" x14ac:dyDescent="0.35"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</row>
    <row r="454" spans="6:30" s="34" customFormat="1" x14ac:dyDescent="0.35"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</row>
    <row r="455" spans="6:30" s="34" customFormat="1" x14ac:dyDescent="0.35"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</row>
    <row r="456" spans="6:30" s="34" customFormat="1" x14ac:dyDescent="0.35"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</row>
    <row r="457" spans="6:30" s="34" customFormat="1" x14ac:dyDescent="0.35"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</row>
    <row r="458" spans="6:30" s="34" customFormat="1" x14ac:dyDescent="0.35"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</row>
    <row r="459" spans="6:30" s="34" customFormat="1" x14ac:dyDescent="0.35"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</row>
    <row r="460" spans="6:30" s="34" customFormat="1" x14ac:dyDescent="0.35"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</row>
    <row r="461" spans="6:30" s="34" customFormat="1" x14ac:dyDescent="0.35"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</row>
    <row r="462" spans="6:30" s="34" customFormat="1" x14ac:dyDescent="0.35"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</row>
    <row r="463" spans="6:30" s="34" customFormat="1" x14ac:dyDescent="0.35"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</row>
    <row r="464" spans="6:30" s="34" customFormat="1" x14ac:dyDescent="0.35"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</row>
    <row r="465" spans="6:30" s="34" customFormat="1" x14ac:dyDescent="0.35"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</row>
    <row r="466" spans="6:30" s="34" customFormat="1" x14ac:dyDescent="0.35"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</row>
    <row r="467" spans="6:30" s="34" customFormat="1" x14ac:dyDescent="0.35"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</row>
    <row r="468" spans="6:30" s="34" customFormat="1" x14ac:dyDescent="0.35"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</row>
    <row r="469" spans="6:30" s="34" customFormat="1" x14ac:dyDescent="0.35"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</row>
    <row r="470" spans="6:30" s="34" customFormat="1" x14ac:dyDescent="0.35"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</row>
    <row r="471" spans="6:30" s="34" customFormat="1" x14ac:dyDescent="0.35"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</row>
    <row r="472" spans="6:30" s="34" customFormat="1" x14ac:dyDescent="0.35"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</row>
    <row r="473" spans="6:30" s="34" customFormat="1" x14ac:dyDescent="0.35"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</row>
    <row r="474" spans="6:30" s="34" customFormat="1" x14ac:dyDescent="0.35"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</row>
    <row r="475" spans="6:30" s="34" customFormat="1" x14ac:dyDescent="0.35"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</row>
    <row r="476" spans="6:30" s="34" customFormat="1" x14ac:dyDescent="0.35"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</row>
    <row r="477" spans="6:30" s="34" customFormat="1" x14ac:dyDescent="0.35"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</row>
    <row r="478" spans="6:30" s="34" customFormat="1" x14ac:dyDescent="0.35"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</row>
    <row r="479" spans="6:30" s="34" customFormat="1" x14ac:dyDescent="0.35"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</row>
    <row r="480" spans="6:30" s="34" customFormat="1" x14ac:dyDescent="0.35"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</row>
    <row r="481" spans="6:30" s="34" customFormat="1" x14ac:dyDescent="0.35"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</row>
    <row r="482" spans="6:30" s="34" customFormat="1" x14ac:dyDescent="0.35"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</row>
    <row r="483" spans="6:30" s="34" customFormat="1" x14ac:dyDescent="0.35"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</row>
    <row r="484" spans="6:30" s="34" customFormat="1" x14ac:dyDescent="0.35"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</row>
    <row r="485" spans="6:30" s="34" customFormat="1" x14ac:dyDescent="0.35"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</row>
    <row r="486" spans="6:30" s="34" customFormat="1" x14ac:dyDescent="0.35"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</row>
    <row r="487" spans="6:30" s="34" customFormat="1" x14ac:dyDescent="0.35"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</row>
    <row r="488" spans="6:30" s="34" customFormat="1" x14ac:dyDescent="0.35"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</row>
    <row r="489" spans="6:30" s="34" customFormat="1" x14ac:dyDescent="0.35"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</row>
    <row r="490" spans="6:30" s="34" customFormat="1" x14ac:dyDescent="0.35"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</row>
    <row r="491" spans="6:30" s="34" customFormat="1" x14ac:dyDescent="0.35"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</row>
    <row r="492" spans="6:30" s="34" customFormat="1" x14ac:dyDescent="0.35"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</row>
    <row r="493" spans="6:30" s="34" customFormat="1" x14ac:dyDescent="0.35"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</row>
    <row r="494" spans="6:30" s="34" customFormat="1" x14ac:dyDescent="0.35"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</row>
    <row r="495" spans="6:30" s="34" customFormat="1" x14ac:dyDescent="0.35"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</row>
    <row r="496" spans="6:30" s="34" customFormat="1" x14ac:dyDescent="0.35"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</row>
    <row r="497" spans="6:30" s="34" customFormat="1" x14ac:dyDescent="0.35"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</row>
    <row r="498" spans="6:30" s="34" customFormat="1" x14ac:dyDescent="0.35"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</row>
    <row r="499" spans="6:30" s="34" customFormat="1" x14ac:dyDescent="0.35"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</row>
    <row r="500" spans="6:30" s="34" customFormat="1" x14ac:dyDescent="0.35"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</row>
    <row r="501" spans="6:30" s="34" customFormat="1" x14ac:dyDescent="0.35"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</row>
    <row r="502" spans="6:30" s="34" customFormat="1" x14ac:dyDescent="0.35"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</row>
    <row r="503" spans="6:30" s="34" customFormat="1" x14ac:dyDescent="0.35"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</row>
    <row r="504" spans="6:30" s="34" customFormat="1" x14ac:dyDescent="0.35"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</row>
    <row r="505" spans="6:30" s="34" customFormat="1" x14ac:dyDescent="0.35"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</row>
    <row r="506" spans="6:30" s="34" customFormat="1" x14ac:dyDescent="0.35"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</row>
    <row r="507" spans="6:30" s="34" customFormat="1" x14ac:dyDescent="0.35"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</row>
    <row r="508" spans="6:30" s="34" customFormat="1" x14ac:dyDescent="0.35"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</row>
    <row r="509" spans="6:30" s="34" customFormat="1" x14ac:dyDescent="0.35"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</row>
    <row r="510" spans="6:30" s="34" customFormat="1" x14ac:dyDescent="0.35"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</row>
    <row r="511" spans="6:30" s="34" customFormat="1" x14ac:dyDescent="0.35"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</row>
    <row r="512" spans="6:30" s="34" customFormat="1" x14ac:dyDescent="0.35"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</row>
    <row r="513" spans="6:30" s="34" customFormat="1" x14ac:dyDescent="0.35"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</row>
    <row r="514" spans="6:30" s="34" customFormat="1" x14ac:dyDescent="0.35"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</row>
    <row r="515" spans="6:30" s="34" customFormat="1" x14ac:dyDescent="0.35"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</row>
    <row r="516" spans="6:30" s="34" customFormat="1" x14ac:dyDescent="0.35"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</row>
    <row r="517" spans="6:30" s="34" customFormat="1" x14ac:dyDescent="0.35"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</row>
    <row r="518" spans="6:30" s="34" customFormat="1" x14ac:dyDescent="0.35"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</row>
    <row r="519" spans="6:30" s="34" customFormat="1" x14ac:dyDescent="0.35"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</row>
    <row r="520" spans="6:30" s="34" customFormat="1" x14ac:dyDescent="0.35"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</row>
    <row r="521" spans="6:30" s="34" customFormat="1" x14ac:dyDescent="0.35"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</row>
    <row r="522" spans="6:30" s="34" customFormat="1" x14ac:dyDescent="0.35"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</row>
    <row r="523" spans="6:30" s="34" customFormat="1" x14ac:dyDescent="0.35"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</row>
    <row r="524" spans="6:30" s="34" customFormat="1" x14ac:dyDescent="0.35"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</row>
    <row r="525" spans="6:30" s="34" customFormat="1" x14ac:dyDescent="0.35"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</row>
    <row r="526" spans="6:30" s="34" customFormat="1" x14ac:dyDescent="0.35"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</row>
    <row r="527" spans="6:30" s="34" customFormat="1" x14ac:dyDescent="0.35"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</row>
    <row r="528" spans="6:30" s="34" customFormat="1" x14ac:dyDescent="0.35"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</row>
    <row r="529" spans="6:30" s="34" customFormat="1" x14ac:dyDescent="0.35"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</row>
    <row r="530" spans="6:30" s="34" customFormat="1" x14ac:dyDescent="0.35"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</row>
    <row r="531" spans="6:30" s="34" customFormat="1" x14ac:dyDescent="0.35"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</row>
    <row r="532" spans="6:30" s="34" customFormat="1" x14ac:dyDescent="0.35"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</row>
    <row r="533" spans="6:30" s="34" customFormat="1" x14ac:dyDescent="0.35"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</row>
    <row r="534" spans="6:30" s="34" customFormat="1" x14ac:dyDescent="0.35"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</row>
    <row r="535" spans="6:30" s="34" customFormat="1" x14ac:dyDescent="0.35"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</row>
    <row r="536" spans="6:30" s="34" customFormat="1" x14ac:dyDescent="0.35"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</row>
    <row r="537" spans="6:30" s="34" customFormat="1" x14ac:dyDescent="0.35"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</row>
    <row r="538" spans="6:30" s="34" customFormat="1" x14ac:dyDescent="0.35"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</row>
    <row r="539" spans="6:30" s="34" customFormat="1" x14ac:dyDescent="0.35"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</row>
    <row r="540" spans="6:30" s="34" customFormat="1" x14ac:dyDescent="0.35"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</row>
    <row r="541" spans="6:30" s="34" customFormat="1" x14ac:dyDescent="0.35"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</row>
    <row r="542" spans="6:30" s="34" customFormat="1" x14ac:dyDescent="0.35"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</row>
    <row r="543" spans="6:30" s="34" customFormat="1" x14ac:dyDescent="0.35"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</row>
    <row r="544" spans="6:30" s="34" customFormat="1" x14ac:dyDescent="0.35"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</row>
    <row r="545" spans="6:30" s="34" customFormat="1" x14ac:dyDescent="0.35"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</row>
    <row r="546" spans="6:30" s="34" customFormat="1" x14ac:dyDescent="0.35"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</row>
    <row r="547" spans="6:30" s="34" customFormat="1" x14ac:dyDescent="0.35"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</row>
    <row r="548" spans="6:30" s="34" customFormat="1" x14ac:dyDescent="0.35"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</row>
    <row r="549" spans="6:30" s="34" customFormat="1" x14ac:dyDescent="0.35"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</row>
    <row r="550" spans="6:30" s="34" customFormat="1" x14ac:dyDescent="0.35"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</row>
    <row r="551" spans="6:30" s="34" customFormat="1" x14ac:dyDescent="0.35"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</row>
    <row r="552" spans="6:30" s="34" customFormat="1" x14ac:dyDescent="0.35"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</row>
    <row r="553" spans="6:30" s="34" customFormat="1" x14ac:dyDescent="0.35"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</row>
    <row r="554" spans="6:30" s="34" customFormat="1" x14ac:dyDescent="0.35"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</row>
    <row r="555" spans="6:30" s="34" customFormat="1" x14ac:dyDescent="0.35"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</row>
    <row r="556" spans="6:30" s="34" customFormat="1" x14ac:dyDescent="0.35"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</row>
    <row r="557" spans="6:30" s="34" customFormat="1" x14ac:dyDescent="0.35"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</row>
    <row r="558" spans="6:30" s="34" customFormat="1" x14ac:dyDescent="0.35"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</row>
    <row r="559" spans="6:30" s="34" customFormat="1" x14ac:dyDescent="0.35"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</row>
    <row r="560" spans="6:30" s="34" customFormat="1" x14ac:dyDescent="0.35"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</row>
    <row r="561" spans="6:30" s="34" customFormat="1" x14ac:dyDescent="0.35"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</row>
    <row r="562" spans="6:30" s="34" customFormat="1" x14ac:dyDescent="0.35"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</row>
    <row r="563" spans="6:30" s="34" customFormat="1" x14ac:dyDescent="0.35"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</row>
    <row r="564" spans="6:30" s="34" customFormat="1" x14ac:dyDescent="0.35"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</row>
    <row r="565" spans="6:30" s="34" customFormat="1" x14ac:dyDescent="0.35"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</row>
    <row r="566" spans="6:30" s="34" customFormat="1" x14ac:dyDescent="0.35"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</row>
    <row r="567" spans="6:30" s="34" customFormat="1" x14ac:dyDescent="0.35"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</row>
    <row r="568" spans="6:30" s="34" customFormat="1" x14ac:dyDescent="0.35"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</row>
    <row r="569" spans="6:30" s="34" customFormat="1" x14ac:dyDescent="0.35"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</row>
    <row r="570" spans="6:30" s="34" customFormat="1" x14ac:dyDescent="0.35"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</row>
    <row r="571" spans="6:30" s="34" customFormat="1" x14ac:dyDescent="0.35"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</row>
    <row r="572" spans="6:30" s="34" customFormat="1" x14ac:dyDescent="0.35"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</row>
    <row r="573" spans="6:30" s="34" customFormat="1" x14ac:dyDescent="0.35"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</row>
    <row r="574" spans="6:30" s="34" customFormat="1" x14ac:dyDescent="0.35"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</row>
    <row r="575" spans="6:30" s="34" customFormat="1" x14ac:dyDescent="0.35"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</row>
    <row r="576" spans="6:30" s="34" customFormat="1" x14ac:dyDescent="0.35"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</row>
    <row r="577" spans="6:30" s="34" customFormat="1" x14ac:dyDescent="0.35"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</row>
    <row r="578" spans="6:30" s="34" customFormat="1" x14ac:dyDescent="0.35"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</row>
    <row r="579" spans="6:30" s="34" customFormat="1" x14ac:dyDescent="0.35"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</row>
    <row r="580" spans="6:30" s="34" customFormat="1" x14ac:dyDescent="0.35"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</row>
    <row r="581" spans="6:30" s="34" customFormat="1" x14ac:dyDescent="0.35"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</row>
    <row r="582" spans="6:30" s="34" customFormat="1" x14ac:dyDescent="0.35"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</row>
    <row r="583" spans="6:30" s="34" customFormat="1" x14ac:dyDescent="0.35"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</row>
    <row r="584" spans="6:30" s="34" customFormat="1" x14ac:dyDescent="0.35"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</row>
    <row r="585" spans="6:30" s="34" customFormat="1" x14ac:dyDescent="0.35"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</row>
    <row r="586" spans="6:30" s="34" customFormat="1" x14ac:dyDescent="0.35"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</row>
    <row r="587" spans="6:30" s="34" customFormat="1" x14ac:dyDescent="0.35"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</row>
    <row r="588" spans="6:30" s="34" customFormat="1" x14ac:dyDescent="0.35"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</row>
    <row r="589" spans="6:30" s="34" customFormat="1" x14ac:dyDescent="0.35"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</row>
    <row r="590" spans="6:30" s="34" customFormat="1" x14ac:dyDescent="0.35"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</row>
    <row r="591" spans="6:30" s="34" customFormat="1" x14ac:dyDescent="0.35"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</row>
    <row r="592" spans="6:30" s="34" customFormat="1" x14ac:dyDescent="0.35"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</row>
    <row r="593" spans="6:30" s="34" customFormat="1" x14ac:dyDescent="0.35"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</row>
    <row r="594" spans="6:30" s="34" customFormat="1" x14ac:dyDescent="0.35"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</row>
    <row r="595" spans="6:30" s="34" customFormat="1" x14ac:dyDescent="0.35"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</row>
    <row r="596" spans="6:30" s="34" customFormat="1" x14ac:dyDescent="0.35"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</row>
    <row r="597" spans="6:30" s="34" customFormat="1" x14ac:dyDescent="0.35"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</row>
    <row r="598" spans="6:30" s="34" customFormat="1" x14ac:dyDescent="0.35"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</row>
    <row r="599" spans="6:30" s="34" customFormat="1" x14ac:dyDescent="0.35"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</row>
    <row r="600" spans="6:30" s="34" customFormat="1" x14ac:dyDescent="0.35"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</row>
    <row r="601" spans="6:30" s="34" customFormat="1" x14ac:dyDescent="0.35"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</row>
    <row r="602" spans="6:30" s="34" customFormat="1" x14ac:dyDescent="0.35"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</row>
    <row r="603" spans="6:30" s="34" customFormat="1" x14ac:dyDescent="0.35"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</row>
    <row r="604" spans="6:30" s="34" customFormat="1" x14ac:dyDescent="0.35"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</row>
    <row r="605" spans="6:30" s="34" customFormat="1" x14ac:dyDescent="0.35"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</row>
    <row r="606" spans="6:30" s="34" customFormat="1" x14ac:dyDescent="0.35"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</row>
    <row r="607" spans="6:30" s="34" customFormat="1" x14ac:dyDescent="0.35"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</row>
    <row r="608" spans="6:30" s="34" customFormat="1" x14ac:dyDescent="0.35"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</row>
    <row r="609" spans="6:30" s="34" customFormat="1" x14ac:dyDescent="0.35"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</row>
    <row r="610" spans="6:30" s="34" customFormat="1" x14ac:dyDescent="0.35"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</row>
    <row r="611" spans="6:30" s="34" customFormat="1" x14ac:dyDescent="0.35"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</row>
    <row r="612" spans="6:30" s="34" customFormat="1" x14ac:dyDescent="0.35"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</row>
    <row r="613" spans="6:30" s="34" customFormat="1" x14ac:dyDescent="0.35"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</row>
    <row r="614" spans="6:30" s="34" customFormat="1" x14ac:dyDescent="0.35"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</row>
    <row r="615" spans="6:30" s="34" customFormat="1" x14ac:dyDescent="0.35"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</row>
    <row r="616" spans="6:30" s="34" customFormat="1" x14ac:dyDescent="0.35"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</row>
    <row r="617" spans="6:30" s="34" customFormat="1" x14ac:dyDescent="0.35"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</row>
    <row r="618" spans="6:30" s="34" customFormat="1" x14ac:dyDescent="0.35"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</row>
    <row r="619" spans="6:30" s="34" customFormat="1" x14ac:dyDescent="0.35"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</row>
    <row r="620" spans="6:30" s="34" customFormat="1" x14ac:dyDescent="0.35"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</row>
    <row r="621" spans="6:30" s="34" customFormat="1" x14ac:dyDescent="0.35"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</row>
    <row r="622" spans="6:30" s="34" customFormat="1" x14ac:dyDescent="0.35"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</row>
    <row r="623" spans="6:30" s="34" customFormat="1" x14ac:dyDescent="0.35"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</row>
    <row r="624" spans="6:30" s="34" customFormat="1" x14ac:dyDescent="0.35"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</row>
    <row r="625" spans="6:30" s="34" customFormat="1" x14ac:dyDescent="0.35"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</row>
    <row r="626" spans="6:30" s="34" customFormat="1" x14ac:dyDescent="0.35"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</row>
    <row r="627" spans="6:30" s="34" customFormat="1" x14ac:dyDescent="0.35"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</row>
    <row r="628" spans="6:30" s="34" customFormat="1" x14ac:dyDescent="0.35"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</row>
    <row r="629" spans="6:30" s="34" customFormat="1" x14ac:dyDescent="0.35"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</row>
    <row r="630" spans="6:30" s="34" customFormat="1" x14ac:dyDescent="0.35"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</row>
    <row r="631" spans="6:30" s="34" customFormat="1" x14ac:dyDescent="0.35"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</row>
    <row r="632" spans="6:30" s="34" customFormat="1" x14ac:dyDescent="0.35"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</row>
    <row r="633" spans="6:30" s="34" customFormat="1" x14ac:dyDescent="0.35"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</row>
    <row r="634" spans="6:30" s="34" customFormat="1" x14ac:dyDescent="0.35"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</row>
    <row r="635" spans="6:30" s="34" customFormat="1" x14ac:dyDescent="0.35"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</row>
    <row r="636" spans="6:30" s="34" customFormat="1" x14ac:dyDescent="0.35"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</row>
    <row r="637" spans="6:30" s="34" customFormat="1" x14ac:dyDescent="0.35"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</row>
    <row r="638" spans="6:30" s="34" customFormat="1" x14ac:dyDescent="0.35"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</row>
    <row r="639" spans="6:30" s="34" customFormat="1" x14ac:dyDescent="0.35"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</row>
    <row r="640" spans="6:30" s="34" customFormat="1" x14ac:dyDescent="0.35"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</row>
    <row r="641" spans="6:30" s="34" customFormat="1" x14ac:dyDescent="0.35"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</row>
    <row r="642" spans="6:30" s="34" customFormat="1" x14ac:dyDescent="0.35"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</row>
    <row r="643" spans="6:30" s="34" customFormat="1" x14ac:dyDescent="0.35"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</row>
    <row r="644" spans="6:30" s="34" customFormat="1" x14ac:dyDescent="0.35"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</row>
    <row r="645" spans="6:30" s="34" customFormat="1" x14ac:dyDescent="0.35"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</row>
    <row r="646" spans="6:30" s="34" customFormat="1" x14ac:dyDescent="0.35"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</row>
    <row r="647" spans="6:30" s="34" customFormat="1" x14ac:dyDescent="0.35"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</row>
    <row r="648" spans="6:30" s="34" customFormat="1" x14ac:dyDescent="0.35"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</row>
    <row r="649" spans="6:30" s="34" customFormat="1" x14ac:dyDescent="0.35"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</row>
    <row r="650" spans="6:30" s="34" customFormat="1" x14ac:dyDescent="0.35"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</row>
    <row r="651" spans="6:30" s="34" customFormat="1" x14ac:dyDescent="0.35"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</row>
    <row r="652" spans="6:30" s="34" customFormat="1" x14ac:dyDescent="0.35"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</row>
    <row r="653" spans="6:30" s="34" customFormat="1" x14ac:dyDescent="0.35"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</row>
    <row r="654" spans="6:30" s="34" customFormat="1" x14ac:dyDescent="0.35"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</row>
    <row r="655" spans="6:30" s="34" customFormat="1" x14ac:dyDescent="0.35"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</row>
    <row r="656" spans="6:30" s="34" customFormat="1" x14ac:dyDescent="0.35"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</row>
    <row r="657" spans="6:30" s="34" customFormat="1" x14ac:dyDescent="0.35"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</row>
    <row r="658" spans="6:30" s="34" customFormat="1" x14ac:dyDescent="0.35"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</row>
    <row r="659" spans="6:30" s="34" customFormat="1" x14ac:dyDescent="0.35"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</row>
    <row r="660" spans="6:30" s="34" customFormat="1" x14ac:dyDescent="0.35"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</row>
    <row r="661" spans="6:30" s="34" customFormat="1" x14ac:dyDescent="0.35"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</row>
    <row r="662" spans="6:30" s="34" customFormat="1" x14ac:dyDescent="0.35"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</row>
    <row r="663" spans="6:30" s="34" customFormat="1" x14ac:dyDescent="0.35"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</row>
    <row r="664" spans="6:30" s="34" customFormat="1" x14ac:dyDescent="0.35"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</row>
    <row r="665" spans="6:30" s="34" customFormat="1" x14ac:dyDescent="0.35"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</row>
    <row r="666" spans="6:30" s="34" customFormat="1" x14ac:dyDescent="0.35"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</row>
    <row r="667" spans="6:30" s="34" customFormat="1" x14ac:dyDescent="0.35"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</row>
    <row r="668" spans="6:30" s="34" customFormat="1" x14ac:dyDescent="0.35"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</row>
    <row r="669" spans="6:30" s="34" customFormat="1" x14ac:dyDescent="0.35"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</row>
    <row r="670" spans="6:30" s="34" customFormat="1" x14ac:dyDescent="0.35"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</row>
    <row r="671" spans="6:30" s="34" customFormat="1" x14ac:dyDescent="0.35"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</row>
    <row r="672" spans="6:30" s="34" customFormat="1" x14ac:dyDescent="0.35"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</row>
    <row r="673" spans="6:30" s="34" customFormat="1" x14ac:dyDescent="0.35"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</row>
    <row r="674" spans="6:30" s="34" customFormat="1" x14ac:dyDescent="0.35"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</row>
    <row r="675" spans="6:30" s="34" customFormat="1" x14ac:dyDescent="0.35"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</row>
    <row r="676" spans="6:30" s="34" customFormat="1" x14ac:dyDescent="0.35"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</row>
    <row r="677" spans="6:30" s="34" customFormat="1" x14ac:dyDescent="0.35"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</row>
    <row r="678" spans="6:30" s="34" customFormat="1" x14ac:dyDescent="0.35"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</row>
    <row r="679" spans="6:30" s="34" customFormat="1" x14ac:dyDescent="0.35"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</row>
    <row r="680" spans="6:30" s="34" customFormat="1" x14ac:dyDescent="0.35"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</row>
    <row r="681" spans="6:30" s="34" customFormat="1" x14ac:dyDescent="0.35"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</row>
    <row r="682" spans="6:30" s="34" customFormat="1" x14ac:dyDescent="0.35"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</row>
    <row r="683" spans="6:30" s="34" customFormat="1" x14ac:dyDescent="0.35"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</row>
    <row r="684" spans="6:30" s="34" customFormat="1" x14ac:dyDescent="0.35"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</row>
    <row r="685" spans="6:30" s="34" customFormat="1" x14ac:dyDescent="0.35"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</row>
    <row r="686" spans="6:30" s="34" customFormat="1" x14ac:dyDescent="0.35"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</row>
    <row r="687" spans="6:30" s="34" customFormat="1" x14ac:dyDescent="0.35"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</row>
    <row r="688" spans="6:30" s="34" customFormat="1" x14ac:dyDescent="0.35"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</row>
    <row r="689" spans="6:30" s="34" customFormat="1" x14ac:dyDescent="0.35"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</row>
    <row r="690" spans="6:30" s="34" customFormat="1" x14ac:dyDescent="0.35"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</row>
    <row r="691" spans="6:30" s="34" customFormat="1" x14ac:dyDescent="0.35"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</row>
    <row r="692" spans="6:30" s="34" customFormat="1" x14ac:dyDescent="0.35"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</row>
    <row r="693" spans="6:30" s="34" customFormat="1" x14ac:dyDescent="0.35"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</row>
    <row r="694" spans="6:30" s="34" customFormat="1" x14ac:dyDescent="0.35"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</row>
    <row r="695" spans="6:30" s="34" customFormat="1" x14ac:dyDescent="0.35"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</row>
    <row r="696" spans="6:30" s="34" customFormat="1" x14ac:dyDescent="0.35"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</row>
    <row r="697" spans="6:30" s="34" customFormat="1" x14ac:dyDescent="0.35"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</row>
    <row r="698" spans="6:30" s="34" customFormat="1" x14ac:dyDescent="0.35"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</row>
    <row r="699" spans="6:30" s="34" customFormat="1" x14ac:dyDescent="0.35"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</row>
    <row r="700" spans="6:30" s="34" customFormat="1" x14ac:dyDescent="0.35"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</row>
    <row r="701" spans="6:30" s="34" customFormat="1" x14ac:dyDescent="0.35"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</row>
    <row r="702" spans="6:30" s="34" customFormat="1" x14ac:dyDescent="0.35"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</row>
    <row r="703" spans="6:30" s="34" customFormat="1" x14ac:dyDescent="0.35"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</row>
    <row r="704" spans="6:30" s="34" customFormat="1" x14ac:dyDescent="0.35"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</row>
    <row r="705" spans="6:30" s="34" customFormat="1" x14ac:dyDescent="0.35"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</row>
    <row r="706" spans="6:30" s="34" customFormat="1" x14ac:dyDescent="0.35"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</row>
    <row r="707" spans="6:30" s="34" customFormat="1" x14ac:dyDescent="0.35"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</row>
    <row r="708" spans="6:30" s="34" customFormat="1" x14ac:dyDescent="0.35"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</row>
    <row r="709" spans="6:30" s="34" customFormat="1" x14ac:dyDescent="0.35"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</row>
    <row r="710" spans="6:30" s="34" customFormat="1" x14ac:dyDescent="0.35"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</row>
    <row r="711" spans="6:30" s="34" customFormat="1" x14ac:dyDescent="0.35"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</row>
    <row r="712" spans="6:30" s="34" customFormat="1" x14ac:dyDescent="0.35"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</row>
    <row r="713" spans="6:30" s="34" customFormat="1" x14ac:dyDescent="0.35"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</row>
    <row r="714" spans="6:30" s="34" customFormat="1" x14ac:dyDescent="0.35"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</row>
    <row r="715" spans="6:30" s="34" customFormat="1" x14ac:dyDescent="0.35"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</row>
    <row r="716" spans="6:30" s="34" customFormat="1" x14ac:dyDescent="0.35"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</row>
    <row r="717" spans="6:30" s="34" customFormat="1" x14ac:dyDescent="0.35"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</row>
    <row r="718" spans="6:30" s="34" customFormat="1" x14ac:dyDescent="0.35"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</row>
    <row r="719" spans="6:30" s="34" customFormat="1" x14ac:dyDescent="0.35"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</row>
    <row r="720" spans="6:30" s="34" customFormat="1" x14ac:dyDescent="0.35"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</row>
    <row r="721" spans="6:30" s="34" customFormat="1" x14ac:dyDescent="0.35"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</row>
    <row r="722" spans="6:30" s="34" customFormat="1" x14ac:dyDescent="0.35"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</row>
    <row r="723" spans="6:30" s="34" customFormat="1" x14ac:dyDescent="0.35"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</row>
    <row r="724" spans="6:30" s="34" customFormat="1" x14ac:dyDescent="0.35"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</row>
    <row r="725" spans="6:30" s="34" customFormat="1" x14ac:dyDescent="0.35"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</row>
    <row r="726" spans="6:30" s="34" customFormat="1" x14ac:dyDescent="0.35"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</row>
    <row r="727" spans="6:30" s="34" customFormat="1" x14ac:dyDescent="0.35"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</row>
    <row r="728" spans="6:30" s="34" customFormat="1" x14ac:dyDescent="0.35"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</row>
    <row r="729" spans="6:30" s="34" customFormat="1" x14ac:dyDescent="0.35"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</row>
    <row r="730" spans="6:30" s="34" customFormat="1" x14ac:dyDescent="0.35"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</row>
    <row r="731" spans="6:30" s="34" customFormat="1" x14ac:dyDescent="0.35"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</row>
    <row r="732" spans="6:30" s="34" customFormat="1" x14ac:dyDescent="0.35"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</row>
    <row r="733" spans="6:30" s="34" customFormat="1" x14ac:dyDescent="0.35"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</row>
    <row r="734" spans="6:30" s="34" customFormat="1" x14ac:dyDescent="0.35"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</row>
    <row r="735" spans="6:30" s="34" customFormat="1" x14ac:dyDescent="0.35"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</row>
    <row r="736" spans="6:30" s="34" customFormat="1" x14ac:dyDescent="0.35"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</row>
    <row r="737" spans="6:30" s="34" customFormat="1" x14ac:dyDescent="0.35"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</row>
    <row r="738" spans="6:30" s="34" customFormat="1" x14ac:dyDescent="0.35"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</row>
    <row r="739" spans="6:30" s="34" customFormat="1" x14ac:dyDescent="0.35"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</row>
    <row r="740" spans="6:30" s="34" customFormat="1" x14ac:dyDescent="0.35"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</row>
    <row r="741" spans="6:30" s="34" customFormat="1" x14ac:dyDescent="0.35"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</row>
    <row r="742" spans="6:30" s="34" customFormat="1" x14ac:dyDescent="0.35"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</row>
    <row r="743" spans="6:30" s="34" customFormat="1" x14ac:dyDescent="0.35"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</row>
    <row r="744" spans="6:30" s="34" customFormat="1" x14ac:dyDescent="0.35"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</row>
    <row r="745" spans="6:30" s="34" customFormat="1" x14ac:dyDescent="0.35"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</row>
    <row r="746" spans="6:30" s="34" customFormat="1" x14ac:dyDescent="0.35"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</row>
    <row r="747" spans="6:30" s="34" customFormat="1" x14ac:dyDescent="0.35"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</row>
    <row r="748" spans="6:30" s="34" customFormat="1" x14ac:dyDescent="0.35"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</row>
    <row r="749" spans="6:30" s="34" customFormat="1" x14ac:dyDescent="0.35"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</row>
    <row r="750" spans="6:30" s="34" customFormat="1" x14ac:dyDescent="0.35"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</row>
    <row r="751" spans="6:30" s="34" customFormat="1" x14ac:dyDescent="0.35"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</row>
    <row r="752" spans="6:30" s="34" customFormat="1" x14ac:dyDescent="0.35"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</row>
    <row r="753" spans="6:30" s="34" customFormat="1" x14ac:dyDescent="0.35"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</row>
    <row r="754" spans="6:30" s="34" customFormat="1" x14ac:dyDescent="0.35"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</row>
    <row r="755" spans="6:30" s="34" customFormat="1" x14ac:dyDescent="0.35"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</row>
    <row r="756" spans="6:30" s="34" customFormat="1" x14ac:dyDescent="0.35"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</row>
    <row r="757" spans="6:30" s="34" customFormat="1" x14ac:dyDescent="0.35"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</row>
    <row r="758" spans="6:30" s="34" customFormat="1" x14ac:dyDescent="0.35"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</row>
    <row r="759" spans="6:30" s="34" customFormat="1" x14ac:dyDescent="0.35"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</row>
    <row r="760" spans="6:30" s="34" customFormat="1" x14ac:dyDescent="0.35"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</row>
    <row r="761" spans="6:30" s="34" customFormat="1" x14ac:dyDescent="0.35"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</row>
    <row r="762" spans="6:30" s="34" customFormat="1" x14ac:dyDescent="0.35"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</row>
    <row r="763" spans="6:30" s="34" customFormat="1" x14ac:dyDescent="0.35"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</row>
    <row r="764" spans="6:30" s="34" customFormat="1" x14ac:dyDescent="0.35"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</row>
    <row r="765" spans="6:30" s="34" customFormat="1" x14ac:dyDescent="0.35"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</row>
    <row r="766" spans="6:30" s="34" customFormat="1" x14ac:dyDescent="0.35"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</row>
    <row r="767" spans="6:30" s="34" customFormat="1" x14ac:dyDescent="0.35"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</row>
    <row r="768" spans="6:30" s="34" customFormat="1" x14ac:dyDescent="0.35"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</row>
    <row r="769" spans="6:30" s="34" customFormat="1" x14ac:dyDescent="0.35"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</row>
    <row r="770" spans="6:30" s="34" customFormat="1" x14ac:dyDescent="0.35"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</row>
    <row r="771" spans="6:30" s="34" customFormat="1" x14ac:dyDescent="0.35"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</row>
    <row r="772" spans="6:30" s="34" customFormat="1" x14ac:dyDescent="0.35"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</row>
    <row r="773" spans="6:30" s="34" customFormat="1" x14ac:dyDescent="0.35"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</row>
    <row r="774" spans="6:30" s="34" customFormat="1" x14ac:dyDescent="0.35"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</row>
    <row r="775" spans="6:30" s="34" customFormat="1" x14ac:dyDescent="0.35"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</row>
    <row r="776" spans="6:30" s="34" customFormat="1" x14ac:dyDescent="0.35"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</row>
    <row r="777" spans="6:30" s="34" customFormat="1" x14ac:dyDescent="0.35"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</row>
    <row r="778" spans="6:30" s="34" customFormat="1" x14ac:dyDescent="0.35"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</row>
    <row r="779" spans="6:30" s="34" customFormat="1" x14ac:dyDescent="0.35"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</row>
    <row r="780" spans="6:30" s="34" customFormat="1" x14ac:dyDescent="0.35"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</row>
    <row r="781" spans="6:30" s="34" customFormat="1" x14ac:dyDescent="0.35"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</row>
    <row r="782" spans="6:30" s="34" customFormat="1" x14ac:dyDescent="0.35"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</row>
    <row r="783" spans="6:30" s="34" customFormat="1" x14ac:dyDescent="0.35"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</row>
    <row r="784" spans="6:30" s="34" customFormat="1" x14ac:dyDescent="0.35"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</row>
    <row r="785" spans="6:30" s="34" customFormat="1" x14ac:dyDescent="0.35"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</row>
    <row r="786" spans="6:30" s="34" customFormat="1" x14ac:dyDescent="0.35"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</row>
    <row r="787" spans="6:30" s="34" customFormat="1" x14ac:dyDescent="0.35"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</row>
    <row r="788" spans="6:30" s="34" customFormat="1" x14ac:dyDescent="0.35"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</row>
    <row r="789" spans="6:30" s="34" customFormat="1" x14ac:dyDescent="0.35"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</row>
    <row r="790" spans="6:30" s="34" customFormat="1" x14ac:dyDescent="0.35"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</row>
    <row r="791" spans="6:30" s="34" customFormat="1" x14ac:dyDescent="0.35"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</row>
    <row r="792" spans="6:30" s="34" customFormat="1" x14ac:dyDescent="0.35"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</row>
    <row r="793" spans="6:30" s="34" customFormat="1" x14ac:dyDescent="0.35"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</row>
    <row r="794" spans="6:30" s="34" customFormat="1" x14ac:dyDescent="0.35"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</row>
    <row r="795" spans="6:30" s="34" customFormat="1" x14ac:dyDescent="0.35"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</row>
    <row r="796" spans="6:30" s="34" customFormat="1" x14ac:dyDescent="0.35"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</row>
    <row r="797" spans="6:30" s="34" customFormat="1" x14ac:dyDescent="0.35"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</row>
    <row r="798" spans="6:30" s="34" customFormat="1" x14ac:dyDescent="0.35"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</row>
    <row r="799" spans="6:30" s="34" customFormat="1" x14ac:dyDescent="0.35"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</row>
    <row r="800" spans="6:30" s="34" customFormat="1" x14ac:dyDescent="0.35"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</row>
    <row r="801" spans="6:30" s="34" customFormat="1" x14ac:dyDescent="0.35"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</row>
    <row r="802" spans="6:30" s="34" customFormat="1" x14ac:dyDescent="0.35"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</row>
    <row r="803" spans="6:30" s="34" customFormat="1" x14ac:dyDescent="0.35"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</row>
    <row r="804" spans="6:30" s="34" customFormat="1" x14ac:dyDescent="0.35"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</row>
    <row r="805" spans="6:30" s="34" customFormat="1" x14ac:dyDescent="0.35"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</row>
    <row r="806" spans="6:30" s="34" customFormat="1" x14ac:dyDescent="0.35"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</row>
    <row r="807" spans="6:30" s="34" customFormat="1" x14ac:dyDescent="0.35"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</row>
    <row r="808" spans="6:30" s="34" customFormat="1" x14ac:dyDescent="0.35"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</row>
    <row r="809" spans="6:30" s="34" customFormat="1" x14ac:dyDescent="0.35"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</row>
    <row r="810" spans="6:30" s="34" customFormat="1" x14ac:dyDescent="0.35"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</row>
    <row r="811" spans="6:30" s="34" customFormat="1" x14ac:dyDescent="0.35"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</row>
    <row r="812" spans="6:30" s="34" customFormat="1" x14ac:dyDescent="0.35"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</row>
    <row r="813" spans="6:30" s="34" customFormat="1" x14ac:dyDescent="0.35"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</row>
    <row r="814" spans="6:30" s="34" customFormat="1" x14ac:dyDescent="0.35"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</row>
  </sheetData>
  <sheetProtection formatCells="0" formatColumns="0" formatRows="0" insertColumns="0" insertRows="0" insertHyperlinks="0" deleteColumns="0" deleteRows="0" sort="0" autoFilter="0" pivotTables="0"/>
  <mergeCells count="16">
    <mergeCell ref="AB8:AC8"/>
    <mergeCell ref="D2:L6"/>
    <mergeCell ref="M2:O6"/>
    <mergeCell ref="P2:T6"/>
    <mergeCell ref="U3:U5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</mergeCells>
  <pageMargins left="0.511811024" right="0.511811024" top="0.78740157499999996" bottom="0.78740157499999996" header="0.31496062000000002" footer="0.31496062000000002"/>
  <pageSetup paperSize="9" scale="3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B761-74C4-45EA-960A-962BB8B89438}">
  <dimension ref="A1:M781"/>
  <sheetViews>
    <sheetView zoomScale="85" zoomScaleNormal="85" workbookViewId="0">
      <selection activeCell="F19" sqref="F19"/>
    </sheetView>
  </sheetViews>
  <sheetFormatPr defaultColWidth="9.08984375" defaultRowHeight="14.5" x14ac:dyDescent="0.35"/>
  <cols>
    <col min="1" max="1" width="5.6328125" bestFit="1" customWidth="1"/>
    <col min="2" max="2" width="15.7265625" bestFit="1" customWidth="1"/>
    <col min="3" max="4" width="11" bestFit="1" customWidth="1"/>
    <col min="5" max="5" width="6.26953125" bestFit="1" customWidth="1"/>
    <col min="6" max="6" width="80.81640625" bestFit="1" customWidth="1"/>
    <col min="12" max="13" width="10.6328125" bestFit="1" customWidth="1"/>
  </cols>
  <sheetData>
    <row r="1" spans="1:6" x14ac:dyDescent="0.35">
      <c r="A1" t="s">
        <v>233</v>
      </c>
      <c r="B1" t="s">
        <v>124</v>
      </c>
      <c r="C1" t="s">
        <v>234</v>
      </c>
      <c r="D1" t="s">
        <v>235</v>
      </c>
      <c r="E1" t="s">
        <v>236</v>
      </c>
      <c r="F1" t="s">
        <v>237</v>
      </c>
    </row>
    <row r="2" spans="1:6" x14ac:dyDescent="0.35">
      <c r="A2">
        <v>1</v>
      </c>
      <c r="B2" t="s">
        <v>238</v>
      </c>
      <c r="C2" s="105">
        <v>44499</v>
      </c>
      <c r="D2" s="105">
        <v>44505</v>
      </c>
      <c r="E2">
        <v>100</v>
      </c>
      <c r="F2" t="s">
        <v>474</v>
      </c>
    </row>
    <row r="3" spans="1:6" x14ac:dyDescent="0.35">
      <c r="A3">
        <v>1</v>
      </c>
      <c r="B3" t="s">
        <v>238</v>
      </c>
      <c r="C3" s="105">
        <f>D2+1</f>
        <v>44506</v>
      </c>
      <c r="D3" s="105">
        <f>C3+6</f>
        <v>44512</v>
      </c>
      <c r="E3">
        <v>89.58</v>
      </c>
    </row>
    <row r="4" spans="1:6" x14ac:dyDescent="0.35">
      <c r="A4">
        <v>1</v>
      </c>
      <c r="B4" t="s">
        <v>238</v>
      </c>
      <c r="C4" s="105">
        <f t="shared" ref="C4:C27" si="0">D3+1</f>
        <v>44513</v>
      </c>
      <c r="D4" s="105">
        <f t="shared" ref="D4:D27" si="1">C4+6</f>
        <v>44519</v>
      </c>
      <c r="E4">
        <v>68.75</v>
      </c>
    </row>
    <row r="5" spans="1:6" x14ac:dyDescent="0.35">
      <c r="A5">
        <v>1</v>
      </c>
      <c r="B5" t="s">
        <v>238</v>
      </c>
      <c r="C5" s="105">
        <f t="shared" si="0"/>
        <v>44520</v>
      </c>
      <c r="D5" s="105">
        <f t="shared" si="1"/>
        <v>44526</v>
      </c>
      <c r="E5">
        <v>68.75</v>
      </c>
    </row>
    <row r="6" spans="1:6" x14ac:dyDescent="0.35">
      <c r="A6">
        <v>1</v>
      </c>
      <c r="B6" t="s">
        <v>238</v>
      </c>
      <c r="C6" s="105">
        <f t="shared" si="0"/>
        <v>44527</v>
      </c>
      <c r="D6" s="105">
        <f t="shared" si="1"/>
        <v>44533</v>
      </c>
      <c r="E6">
        <v>53.87</v>
      </c>
    </row>
    <row r="7" spans="1:6" x14ac:dyDescent="0.35">
      <c r="A7">
        <v>1</v>
      </c>
      <c r="B7" t="s">
        <v>238</v>
      </c>
      <c r="C7" s="105">
        <f t="shared" si="0"/>
        <v>44534</v>
      </c>
      <c r="D7" s="105">
        <f t="shared" si="1"/>
        <v>44540</v>
      </c>
      <c r="E7">
        <v>52.38</v>
      </c>
    </row>
    <row r="8" spans="1:6" x14ac:dyDescent="0.35">
      <c r="A8">
        <v>1</v>
      </c>
      <c r="B8" t="s">
        <v>238</v>
      </c>
      <c r="C8" s="105">
        <f t="shared" si="0"/>
        <v>44541</v>
      </c>
      <c r="D8" s="105">
        <f t="shared" si="1"/>
        <v>44547</v>
      </c>
      <c r="E8">
        <v>50.89</v>
      </c>
    </row>
    <row r="9" spans="1:6" x14ac:dyDescent="0.35">
      <c r="A9">
        <v>1</v>
      </c>
      <c r="B9" t="s">
        <v>238</v>
      </c>
      <c r="C9" s="105">
        <f t="shared" si="0"/>
        <v>44548</v>
      </c>
      <c r="D9" s="105">
        <f t="shared" si="1"/>
        <v>44554</v>
      </c>
      <c r="E9">
        <v>46.43</v>
      </c>
    </row>
    <row r="10" spans="1:6" x14ac:dyDescent="0.35">
      <c r="A10">
        <v>1</v>
      </c>
      <c r="B10" t="s">
        <v>238</v>
      </c>
      <c r="C10" s="105">
        <f t="shared" si="0"/>
        <v>44555</v>
      </c>
      <c r="D10" s="105">
        <f t="shared" si="1"/>
        <v>44561</v>
      </c>
      <c r="E10">
        <v>44.94</v>
      </c>
    </row>
    <row r="11" spans="1:6" x14ac:dyDescent="0.35">
      <c r="A11">
        <v>1</v>
      </c>
      <c r="B11" t="s">
        <v>238</v>
      </c>
      <c r="C11" s="105">
        <f t="shared" si="0"/>
        <v>44562</v>
      </c>
      <c r="D11" s="105">
        <f t="shared" si="1"/>
        <v>44568</v>
      </c>
      <c r="E11">
        <v>44.94</v>
      </c>
    </row>
    <row r="12" spans="1:6" x14ac:dyDescent="0.35">
      <c r="A12">
        <v>1</v>
      </c>
      <c r="B12" t="s">
        <v>238</v>
      </c>
      <c r="C12" s="105">
        <f t="shared" si="0"/>
        <v>44569</v>
      </c>
      <c r="D12" s="105">
        <f t="shared" si="1"/>
        <v>44575</v>
      </c>
      <c r="E12">
        <v>44.94</v>
      </c>
    </row>
    <row r="13" spans="1:6" x14ac:dyDescent="0.35">
      <c r="A13">
        <v>1</v>
      </c>
      <c r="B13" t="s">
        <v>238</v>
      </c>
      <c r="C13" s="105">
        <f t="shared" si="0"/>
        <v>44576</v>
      </c>
      <c r="D13" s="105">
        <f t="shared" si="1"/>
        <v>44582</v>
      </c>
      <c r="E13">
        <v>44.94</v>
      </c>
    </row>
    <row r="14" spans="1:6" x14ac:dyDescent="0.35">
      <c r="A14">
        <v>1</v>
      </c>
      <c r="B14" t="s">
        <v>238</v>
      </c>
      <c r="C14" s="105">
        <f t="shared" si="0"/>
        <v>44583</v>
      </c>
      <c r="D14" s="105">
        <f t="shared" si="1"/>
        <v>44589</v>
      </c>
      <c r="E14">
        <v>44.94</v>
      </c>
    </row>
    <row r="15" spans="1:6" x14ac:dyDescent="0.35">
      <c r="A15">
        <v>1</v>
      </c>
      <c r="B15" t="s">
        <v>238</v>
      </c>
      <c r="C15" s="105">
        <f t="shared" si="0"/>
        <v>44590</v>
      </c>
      <c r="D15" s="105">
        <f t="shared" si="1"/>
        <v>44596</v>
      </c>
      <c r="E15">
        <v>44.94</v>
      </c>
    </row>
    <row r="16" spans="1:6" x14ac:dyDescent="0.35">
      <c r="A16">
        <v>1</v>
      </c>
      <c r="B16" t="s">
        <v>238</v>
      </c>
      <c r="C16" s="105">
        <f t="shared" si="0"/>
        <v>44597</v>
      </c>
      <c r="D16" s="105">
        <f t="shared" si="1"/>
        <v>44603</v>
      </c>
      <c r="E16">
        <v>44.94</v>
      </c>
    </row>
    <row r="17" spans="1:6" x14ac:dyDescent="0.35">
      <c r="A17">
        <v>1</v>
      </c>
      <c r="B17" t="s">
        <v>238</v>
      </c>
      <c r="C17" s="105">
        <f t="shared" si="0"/>
        <v>44604</v>
      </c>
      <c r="D17" s="105">
        <f t="shared" si="1"/>
        <v>44610</v>
      </c>
      <c r="E17">
        <v>47.92</v>
      </c>
    </row>
    <row r="18" spans="1:6" x14ac:dyDescent="0.35">
      <c r="A18">
        <v>1</v>
      </c>
      <c r="B18" t="s">
        <v>238</v>
      </c>
      <c r="C18" s="105">
        <f t="shared" si="0"/>
        <v>44611</v>
      </c>
      <c r="D18" s="105">
        <f t="shared" si="1"/>
        <v>44617</v>
      </c>
      <c r="E18">
        <v>53.87</v>
      </c>
    </row>
    <row r="19" spans="1:6" x14ac:dyDescent="0.35">
      <c r="A19">
        <v>1</v>
      </c>
      <c r="B19" t="s">
        <v>238</v>
      </c>
      <c r="C19" s="105">
        <f t="shared" si="0"/>
        <v>44618</v>
      </c>
      <c r="D19" s="105">
        <f t="shared" si="1"/>
        <v>44624</v>
      </c>
      <c r="E19">
        <v>67.260000000000005</v>
      </c>
    </row>
    <row r="20" spans="1:6" x14ac:dyDescent="0.35">
      <c r="A20">
        <v>1</v>
      </c>
      <c r="B20" t="s">
        <v>238</v>
      </c>
      <c r="C20" s="105">
        <f t="shared" si="0"/>
        <v>44625</v>
      </c>
      <c r="D20" s="105">
        <f t="shared" si="1"/>
        <v>44631</v>
      </c>
      <c r="E20">
        <v>68.75</v>
      </c>
    </row>
    <row r="21" spans="1:6" x14ac:dyDescent="0.35">
      <c r="A21">
        <v>1</v>
      </c>
      <c r="B21" t="s">
        <v>238</v>
      </c>
      <c r="C21" s="105">
        <f t="shared" si="0"/>
        <v>44632</v>
      </c>
      <c r="D21" s="105">
        <f t="shared" si="1"/>
        <v>44638</v>
      </c>
      <c r="E21">
        <v>68.75</v>
      </c>
    </row>
    <row r="22" spans="1:6" x14ac:dyDescent="0.35">
      <c r="A22">
        <v>1</v>
      </c>
      <c r="B22" t="s">
        <v>238</v>
      </c>
      <c r="C22" s="105">
        <f t="shared" si="0"/>
        <v>44639</v>
      </c>
      <c r="D22" s="105">
        <f t="shared" si="1"/>
        <v>44645</v>
      </c>
      <c r="E22">
        <v>76.19</v>
      </c>
    </row>
    <row r="23" spans="1:6" x14ac:dyDescent="0.35">
      <c r="A23">
        <v>1</v>
      </c>
      <c r="B23" t="s">
        <v>238</v>
      </c>
      <c r="C23" s="105">
        <f t="shared" si="0"/>
        <v>44646</v>
      </c>
      <c r="D23" s="105">
        <f t="shared" si="1"/>
        <v>44652</v>
      </c>
      <c r="E23">
        <v>83.63</v>
      </c>
    </row>
    <row r="24" spans="1:6" x14ac:dyDescent="0.35">
      <c r="A24">
        <v>1</v>
      </c>
      <c r="B24" t="s">
        <v>238</v>
      </c>
      <c r="C24" s="105">
        <f t="shared" si="0"/>
        <v>44653</v>
      </c>
      <c r="D24" s="105">
        <f t="shared" si="1"/>
        <v>44659</v>
      </c>
      <c r="E24">
        <v>92.56</v>
      </c>
    </row>
    <row r="25" spans="1:6" x14ac:dyDescent="0.35">
      <c r="A25">
        <v>1</v>
      </c>
      <c r="B25" t="s">
        <v>238</v>
      </c>
      <c r="C25" s="105">
        <f t="shared" si="0"/>
        <v>44660</v>
      </c>
      <c r="D25" s="105">
        <f t="shared" si="1"/>
        <v>44666</v>
      </c>
      <c r="E25">
        <v>100</v>
      </c>
    </row>
    <row r="26" spans="1:6" x14ac:dyDescent="0.35">
      <c r="A26">
        <v>1</v>
      </c>
      <c r="B26" t="s">
        <v>238</v>
      </c>
      <c r="C26" s="105">
        <f t="shared" si="0"/>
        <v>44667</v>
      </c>
      <c r="D26" s="105">
        <f t="shared" si="1"/>
        <v>44673</v>
      </c>
      <c r="E26">
        <v>100</v>
      </c>
    </row>
    <row r="27" spans="1:6" x14ac:dyDescent="0.35">
      <c r="A27">
        <v>1</v>
      </c>
      <c r="B27" t="s">
        <v>238</v>
      </c>
      <c r="C27" s="105">
        <f t="shared" si="0"/>
        <v>44674</v>
      </c>
      <c r="D27" s="105">
        <f t="shared" si="1"/>
        <v>44680</v>
      </c>
      <c r="E27">
        <v>100</v>
      </c>
    </row>
    <row r="28" spans="1:6" x14ac:dyDescent="0.35">
      <c r="A28">
        <v>6</v>
      </c>
      <c r="B28" t="s">
        <v>239</v>
      </c>
      <c r="C28" s="105">
        <v>44499</v>
      </c>
      <c r="D28" s="105">
        <v>44505</v>
      </c>
      <c r="E28">
        <v>100</v>
      </c>
      <c r="F28" t="s">
        <v>475</v>
      </c>
    </row>
    <row r="29" spans="1:6" x14ac:dyDescent="0.35">
      <c r="A29">
        <v>6</v>
      </c>
      <c r="B29" t="s">
        <v>239</v>
      </c>
      <c r="C29" s="105">
        <f>D28+1</f>
        <v>44506</v>
      </c>
      <c r="D29" s="105">
        <f>C29+6</f>
        <v>44512</v>
      </c>
      <c r="E29">
        <v>100</v>
      </c>
    </row>
    <row r="30" spans="1:6" x14ac:dyDescent="0.35">
      <c r="A30">
        <v>6</v>
      </c>
      <c r="B30" t="s">
        <v>239</v>
      </c>
      <c r="C30" s="105">
        <f t="shared" ref="C30:C53" si="2">D29+1</f>
        <v>44513</v>
      </c>
      <c r="D30" s="105">
        <f t="shared" ref="D30:D53" si="3">C30+6</f>
        <v>44519</v>
      </c>
      <c r="E30">
        <v>98.59</v>
      </c>
    </row>
    <row r="31" spans="1:6" x14ac:dyDescent="0.35">
      <c r="A31">
        <v>6</v>
      </c>
      <c r="B31" t="s">
        <v>239</v>
      </c>
      <c r="C31" s="105">
        <f t="shared" si="2"/>
        <v>44520</v>
      </c>
      <c r="D31" s="105">
        <f t="shared" si="3"/>
        <v>44526</v>
      </c>
      <c r="E31">
        <v>97.65</v>
      </c>
    </row>
    <row r="32" spans="1:6" x14ac:dyDescent="0.35">
      <c r="A32">
        <v>6</v>
      </c>
      <c r="B32" t="s">
        <v>239</v>
      </c>
      <c r="C32" s="105">
        <f t="shared" si="2"/>
        <v>44527</v>
      </c>
      <c r="D32" s="105">
        <f t="shared" si="3"/>
        <v>44533</v>
      </c>
      <c r="E32">
        <v>96.03</v>
      </c>
    </row>
    <row r="33" spans="1:5" x14ac:dyDescent="0.35">
      <c r="A33">
        <v>6</v>
      </c>
      <c r="B33" t="s">
        <v>239</v>
      </c>
      <c r="C33" s="105">
        <f t="shared" si="2"/>
        <v>44534</v>
      </c>
      <c r="D33" s="105">
        <f t="shared" si="3"/>
        <v>44540</v>
      </c>
      <c r="E33">
        <v>95.51</v>
      </c>
    </row>
    <row r="34" spans="1:5" x14ac:dyDescent="0.35">
      <c r="A34">
        <v>6</v>
      </c>
      <c r="B34" t="s">
        <v>239</v>
      </c>
      <c r="C34" s="105">
        <f t="shared" si="2"/>
        <v>44541</v>
      </c>
      <c r="D34" s="105">
        <f t="shared" si="3"/>
        <v>44547</v>
      </c>
      <c r="E34">
        <v>94.7</v>
      </c>
    </row>
    <row r="35" spans="1:5" x14ac:dyDescent="0.35">
      <c r="A35">
        <v>6</v>
      </c>
      <c r="B35" t="s">
        <v>239</v>
      </c>
      <c r="C35" s="105">
        <f t="shared" si="2"/>
        <v>44548</v>
      </c>
      <c r="D35" s="105">
        <f t="shared" si="3"/>
        <v>44554</v>
      </c>
      <c r="E35">
        <v>95.41</v>
      </c>
    </row>
    <row r="36" spans="1:5" x14ac:dyDescent="0.35">
      <c r="A36">
        <v>6</v>
      </c>
      <c r="B36" t="s">
        <v>239</v>
      </c>
      <c r="C36" s="105">
        <f t="shared" si="2"/>
        <v>44555</v>
      </c>
      <c r="D36" s="105">
        <f t="shared" si="3"/>
        <v>44561</v>
      </c>
      <c r="E36">
        <v>95.41</v>
      </c>
    </row>
    <row r="37" spans="1:5" x14ac:dyDescent="0.35">
      <c r="A37">
        <v>6</v>
      </c>
      <c r="B37" t="s">
        <v>239</v>
      </c>
      <c r="C37" s="105">
        <f t="shared" si="2"/>
        <v>44562</v>
      </c>
      <c r="D37" s="105">
        <f t="shared" si="3"/>
        <v>44568</v>
      </c>
      <c r="E37">
        <v>95.41</v>
      </c>
    </row>
    <row r="38" spans="1:5" x14ac:dyDescent="0.35">
      <c r="A38">
        <v>6</v>
      </c>
      <c r="B38" t="s">
        <v>239</v>
      </c>
      <c r="C38" s="105">
        <f t="shared" si="2"/>
        <v>44569</v>
      </c>
      <c r="D38" s="105">
        <f t="shared" si="3"/>
        <v>44575</v>
      </c>
      <c r="E38">
        <v>95.41</v>
      </c>
    </row>
    <row r="39" spans="1:5" x14ac:dyDescent="0.35">
      <c r="A39">
        <v>6</v>
      </c>
      <c r="B39" t="s">
        <v>239</v>
      </c>
      <c r="C39" s="105">
        <f t="shared" si="2"/>
        <v>44576</v>
      </c>
      <c r="D39" s="105">
        <f t="shared" si="3"/>
        <v>44582</v>
      </c>
      <c r="E39">
        <v>95.41</v>
      </c>
    </row>
    <row r="40" spans="1:5" x14ac:dyDescent="0.35">
      <c r="A40">
        <v>6</v>
      </c>
      <c r="B40" t="s">
        <v>239</v>
      </c>
      <c r="C40" s="105">
        <f t="shared" si="2"/>
        <v>44583</v>
      </c>
      <c r="D40" s="105">
        <f t="shared" si="3"/>
        <v>44589</v>
      </c>
      <c r="E40">
        <v>96.84</v>
      </c>
    </row>
    <row r="41" spans="1:5" x14ac:dyDescent="0.35">
      <c r="A41">
        <v>6</v>
      </c>
      <c r="B41" t="s">
        <v>239</v>
      </c>
      <c r="C41" s="105">
        <f t="shared" si="2"/>
        <v>44590</v>
      </c>
      <c r="D41" s="105">
        <f t="shared" si="3"/>
        <v>44596</v>
      </c>
      <c r="E41">
        <v>96.84</v>
      </c>
    </row>
    <row r="42" spans="1:5" x14ac:dyDescent="0.35">
      <c r="A42">
        <v>6</v>
      </c>
      <c r="B42" t="s">
        <v>239</v>
      </c>
      <c r="C42" s="105">
        <f t="shared" si="2"/>
        <v>44597</v>
      </c>
      <c r="D42" s="105">
        <f t="shared" si="3"/>
        <v>44603</v>
      </c>
      <c r="E42">
        <v>97.01</v>
      </c>
    </row>
    <row r="43" spans="1:5" x14ac:dyDescent="0.35">
      <c r="A43">
        <v>6</v>
      </c>
      <c r="B43" t="s">
        <v>239</v>
      </c>
      <c r="C43" s="105">
        <f t="shared" si="2"/>
        <v>44604</v>
      </c>
      <c r="D43" s="105">
        <f t="shared" si="3"/>
        <v>44610</v>
      </c>
      <c r="E43">
        <v>97.37</v>
      </c>
    </row>
    <row r="44" spans="1:5" x14ac:dyDescent="0.35">
      <c r="A44">
        <v>6</v>
      </c>
      <c r="B44" t="s">
        <v>239</v>
      </c>
      <c r="C44" s="105">
        <f t="shared" si="2"/>
        <v>44611</v>
      </c>
      <c r="D44" s="105">
        <f t="shared" si="3"/>
        <v>44617</v>
      </c>
      <c r="E44">
        <v>97.64</v>
      </c>
    </row>
    <row r="45" spans="1:5" x14ac:dyDescent="0.35">
      <c r="A45">
        <v>6</v>
      </c>
      <c r="B45" t="s">
        <v>239</v>
      </c>
      <c r="C45" s="105">
        <f t="shared" si="2"/>
        <v>44618</v>
      </c>
      <c r="D45" s="105">
        <f t="shared" si="3"/>
        <v>44624</v>
      </c>
      <c r="E45">
        <v>97.96</v>
      </c>
    </row>
    <row r="46" spans="1:5" x14ac:dyDescent="0.35">
      <c r="A46">
        <v>6</v>
      </c>
      <c r="B46" t="s">
        <v>239</v>
      </c>
      <c r="C46" s="105">
        <f t="shared" si="2"/>
        <v>44625</v>
      </c>
      <c r="D46" s="105">
        <f t="shared" si="3"/>
        <v>44631</v>
      </c>
      <c r="E46">
        <v>98.21</v>
      </c>
    </row>
    <row r="47" spans="1:5" x14ac:dyDescent="0.35">
      <c r="A47">
        <v>6</v>
      </c>
      <c r="B47" t="s">
        <v>239</v>
      </c>
      <c r="C47" s="105">
        <f t="shared" si="2"/>
        <v>44632</v>
      </c>
      <c r="D47" s="105">
        <f t="shared" si="3"/>
        <v>44638</v>
      </c>
      <c r="E47">
        <v>98.32</v>
      </c>
    </row>
    <row r="48" spans="1:5" x14ac:dyDescent="0.35">
      <c r="A48">
        <v>6</v>
      </c>
      <c r="B48" t="s">
        <v>239</v>
      </c>
      <c r="C48" s="105">
        <f t="shared" si="2"/>
        <v>44639</v>
      </c>
      <c r="D48" s="105">
        <f t="shared" si="3"/>
        <v>44645</v>
      </c>
      <c r="E48">
        <v>98.57</v>
      </c>
    </row>
    <row r="49" spans="1:6" x14ac:dyDescent="0.35">
      <c r="A49">
        <v>6</v>
      </c>
      <c r="B49" t="s">
        <v>239</v>
      </c>
      <c r="C49" s="105">
        <f t="shared" si="2"/>
        <v>44646</v>
      </c>
      <c r="D49" s="105">
        <f t="shared" si="3"/>
        <v>44652</v>
      </c>
      <c r="E49">
        <v>98.8</v>
      </c>
    </row>
    <row r="50" spans="1:6" x14ac:dyDescent="0.35">
      <c r="A50">
        <v>6</v>
      </c>
      <c r="B50" t="s">
        <v>239</v>
      </c>
      <c r="C50" s="105">
        <f t="shared" si="2"/>
        <v>44653</v>
      </c>
      <c r="D50" s="105">
        <f t="shared" si="3"/>
        <v>44659</v>
      </c>
      <c r="E50">
        <v>99.04</v>
      </c>
    </row>
    <row r="51" spans="1:6" x14ac:dyDescent="0.35">
      <c r="A51">
        <v>6</v>
      </c>
      <c r="B51" t="s">
        <v>239</v>
      </c>
      <c r="C51" s="105">
        <f t="shared" si="2"/>
        <v>44660</v>
      </c>
      <c r="D51" s="105">
        <f t="shared" si="3"/>
        <v>44666</v>
      </c>
      <c r="E51">
        <v>99.36</v>
      </c>
    </row>
    <row r="52" spans="1:6" x14ac:dyDescent="0.35">
      <c r="A52">
        <v>6</v>
      </c>
      <c r="B52" t="s">
        <v>239</v>
      </c>
      <c r="C52" s="105">
        <f t="shared" si="2"/>
        <v>44667</v>
      </c>
      <c r="D52" s="105">
        <f t="shared" si="3"/>
        <v>44673</v>
      </c>
      <c r="E52">
        <v>99.72</v>
      </c>
    </row>
    <row r="53" spans="1:6" x14ac:dyDescent="0.35">
      <c r="A53">
        <v>6</v>
      </c>
      <c r="B53" t="s">
        <v>239</v>
      </c>
      <c r="C53" s="105">
        <f t="shared" si="2"/>
        <v>44674</v>
      </c>
      <c r="D53" s="105">
        <f t="shared" si="3"/>
        <v>44680</v>
      </c>
      <c r="E53">
        <v>99.8</v>
      </c>
    </row>
    <row r="54" spans="1:6" x14ac:dyDescent="0.35">
      <c r="A54">
        <v>7</v>
      </c>
      <c r="B54" t="s">
        <v>240</v>
      </c>
      <c r="C54" s="105">
        <v>44499</v>
      </c>
      <c r="D54" s="105">
        <v>44505</v>
      </c>
      <c r="E54">
        <v>100</v>
      </c>
      <c r="F54" t="s">
        <v>475</v>
      </c>
    </row>
    <row r="55" spans="1:6" x14ac:dyDescent="0.35">
      <c r="A55">
        <v>7</v>
      </c>
      <c r="B55" t="s">
        <v>240</v>
      </c>
      <c r="C55" s="105">
        <f>D54+1</f>
        <v>44506</v>
      </c>
      <c r="D55" s="105">
        <f>C55+6</f>
        <v>44512</v>
      </c>
      <c r="E55">
        <v>100</v>
      </c>
    </row>
    <row r="56" spans="1:6" x14ac:dyDescent="0.35">
      <c r="A56">
        <v>7</v>
      </c>
      <c r="B56" t="s">
        <v>240</v>
      </c>
      <c r="C56" s="105">
        <f t="shared" ref="C56:C79" si="4">D55+1</f>
        <v>44513</v>
      </c>
      <c r="D56" s="105">
        <f t="shared" ref="D56:D79" si="5">C56+6</f>
        <v>44519</v>
      </c>
      <c r="E56">
        <v>89.2</v>
      </c>
    </row>
    <row r="57" spans="1:6" x14ac:dyDescent="0.35">
      <c r="A57">
        <v>7</v>
      </c>
      <c r="B57" t="s">
        <v>240</v>
      </c>
      <c r="C57" s="105">
        <f t="shared" si="4"/>
        <v>44520</v>
      </c>
      <c r="D57" s="105">
        <f t="shared" si="5"/>
        <v>44526</v>
      </c>
      <c r="E57">
        <v>81.88</v>
      </c>
    </row>
    <row r="58" spans="1:6" x14ac:dyDescent="0.35">
      <c r="A58">
        <v>7</v>
      </c>
      <c r="B58" t="s">
        <v>240</v>
      </c>
      <c r="C58" s="105">
        <f t="shared" si="4"/>
        <v>44527</v>
      </c>
      <c r="D58" s="105">
        <f t="shared" si="5"/>
        <v>44533</v>
      </c>
      <c r="E58">
        <v>80</v>
      </c>
    </row>
    <row r="59" spans="1:6" x14ac:dyDescent="0.35">
      <c r="A59">
        <v>7</v>
      </c>
      <c r="B59" t="s">
        <v>240</v>
      </c>
      <c r="C59" s="105">
        <f t="shared" si="4"/>
        <v>44534</v>
      </c>
      <c r="D59" s="105">
        <f t="shared" si="5"/>
        <v>44540</v>
      </c>
      <c r="E59">
        <v>80</v>
      </c>
    </row>
    <row r="60" spans="1:6" x14ac:dyDescent="0.35">
      <c r="A60">
        <v>7</v>
      </c>
      <c r="B60" t="s">
        <v>240</v>
      </c>
      <c r="C60" s="105">
        <f t="shared" si="4"/>
        <v>44541</v>
      </c>
      <c r="D60" s="105">
        <f t="shared" si="5"/>
        <v>44547</v>
      </c>
      <c r="E60">
        <v>80</v>
      </c>
    </row>
    <row r="61" spans="1:6" x14ac:dyDescent="0.35">
      <c r="A61">
        <v>7</v>
      </c>
      <c r="B61" t="s">
        <v>240</v>
      </c>
      <c r="C61" s="105">
        <f t="shared" si="4"/>
        <v>44548</v>
      </c>
      <c r="D61" s="105">
        <f t="shared" si="5"/>
        <v>44554</v>
      </c>
      <c r="E61">
        <v>80</v>
      </c>
    </row>
    <row r="62" spans="1:6" x14ac:dyDescent="0.35">
      <c r="A62">
        <v>7</v>
      </c>
      <c r="B62" t="s">
        <v>240</v>
      </c>
      <c r="C62" s="105">
        <f t="shared" si="4"/>
        <v>44555</v>
      </c>
      <c r="D62" s="105">
        <f t="shared" si="5"/>
        <v>44561</v>
      </c>
      <c r="E62">
        <v>80</v>
      </c>
    </row>
    <row r="63" spans="1:6" x14ac:dyDescent="0.35">
      <c r="A63">
        <v>7</v>
      </c>
      <c r="B63" t="s">
        <v>240</v>
      </c>
      <c r="C63" s="105">
        <f t="shared" si="4"/>
        <v>44562</v>
      </c>
      <c r="D63" s="105">
        <f t="shared" si="5"/>
        <v>44568</v>
      </c>
      <c r="E63">
        <v>80</v>
      </c>
    </row>
    <row r="64" spans="1:6" x14ac:dyDescent="0.35">
      <c r="A64">
        <v>7</v>
      </c>
      <c r="B64" t="s">
        <v>240</v>
      </c>
      <c r="C64" s="105">
        <f t="shared" si="4"/>
        <v>44569</v>
      </c>
      <c r="D64" s="105">
        <f t="shared" si="5"/>
        <v>44575</v>
      </c>
      <c r="E64">
        <v>80</v>
      </c>
    </row>
    <row r="65" spans="1:6" x14ac:dyDescent="0.35">
      <c r="A65">
        <v>7</v>
      </c>
      <c r="B65" t="s">
        <v>240</v>
      </c>
      <c r="C65" s="105">
        <f t="shared" si="4"/>
        <v>44576</v>
      </c>
      <c r="D65" s="105">
        <f t="shared" si="5"/>
        <v>44582</v>
      </c>
      <c r="E65">
        <v>80</v>
      </c>
    </row>
    <row r="66" spans="1:6" x14ac:dyDescent="0.35">
      <c r="A66">
        <v>7</v>
      </c>
      <c r="B66" t="s">
        <v>240</v>
      </c>
      <c r="C66" s="105">
        <f t="shared" si="4"/>
        <v>44583</v>
      </c>
      <c r="D66" s="105">
        <f t="shared" si="5"/>
        <v>44589</v>
      </c>
      <c r="E66">
        <v>80</v>
      </c>
    </row>
    <row r="67" spans="1:6" x14ac:dyDescent="0.35">
      <c r="A67">
        <v>7</v>
      </c>
      <c r="B67" t="s">
        <v>240</v>
      </c>
      <c r="C67" s="105">
        <f t="shared" si="4"/>
        <v>44590</v>
      </c>
      <c r="D67" s="105">
        <f t="shared" si="5"/>
        <v>44596</v>
      </c>
      <c r="E67">
        <v>80</v>
      </c>
    </row>
    <row r="68" spans="1:6" x14ac:dyDescent="0.35">
      <c r="A68">
        <v>7</v>
      </c>
      <c r="B68" t="s">
        <v>240</v>
      </c>
      <c r="C68" s="105">
        <f t="shared" si="4"/>
        <v>44597</v>
      </c>
      <c r="D68" s="105">
        <f t="shared" si="5"/>
        <v>44603</v>
      </c>
      <c r="E68">
        <v>80</v>
      </c>
    </row>
    <row r="69" spans="1:6" x14ac:dyDescent="0.35">
      <c r="A69">
        <v>7</v>
      </c>
      <c r="B69" t="s">
        <v>240</v>
      </c>
      <c r="C69" s="105">
        <f t="shared" si="4"/>
        <v>44604</v>
      </c>
      <c r="D69" s="105">
        <f t="shared" si="5"/>
        <v>44610</v>
      </c>
      <c r="E69">
        <v>80</v>
      </c>
    </row>
    <row r="70" spans="1:6" x14ac:dyDescent="0.35">
      <c r="A70">
        <v>7</v>
      </c>
      <c r="B70" t="s">
        <v>240</v>
      </c>
      <c r="C70" s="105">
        <f t="shared" si="4"/>
        <v>44611</v>
      </c>
      <c r="D70" s="105">
        <f t="shared" si="5"/>
        <v>44617</v>
      </c>
      <c r="E70">
        <v>81.8</v>
      </c>
    </row>
    <row r="71" spans="1:6" x14ac:dyDescent="0.35">
      <c r="A71">
        <v>7</v>
      </c>
      <c r="B71" t="s">
        <v>240</v>
      </c>
      <c r="C71" s="105">
        <f t="shared" si="4"/>
        <v>44618</v>
      </c>
      <c r="D71" s="105">
        <f t="shared" si="5"/>
        <v>44624</v>
      </c>
      <c r="E71">
        <v>84.24</v>
      </c>
    </row>
    <row r="72" spans="1:6" x14ac:dyDescent="0.35">
      <c r="A72">
        <v>7</v>
      </c>
      <c r="B72" t="s">
        <v>240</v>
      </c>
      <c r="C72" s="105">
        <f t="shared" si="4"/>
        <v>44625</v>
      </c>
      <c r="D72" s="105">
        <f t="shared" si="5"/>
        <v>44631</v>
      </c>
      <c r="E72">
        <v>84.24</v>
      </c>
    </row>
    <row r="73" spans="1:6" x14ac:dyDescent="0.35">
      <c r="A73">
        <v>7</v>
      </c>
      <c r="B73" t="s">
        <v>240</v>
      </c>
      <c r="C73" s="105">
        <f t="shared" si="4"/>
        <v>44632</v>
      </c>
      <c r="D73" s="105">
        <f t="shared" si="5"/>
        <v>44638</v>
      </c>
      <c r="E73">
        <v>87.04</v>
      </c>
    </row>
    <row r="74" spans="1:6" x14ac:dyDescent="0.35">
      <c r="A74">
        <v>7</v>
      </c>
      <c r="B74" t="s">
        <v>240</v>
      </c>
      <c r="C74" s="105">
        <f t="shared" si="4"/>
        <v>44639</v>
      </c>
      <c r="D74" s="105">
        <f t="shared" si="5"/>
        <v>44645</v>
      </c>
      <c r="E74">
        <v>88.92</v>
      </c>
    </row>
    <row r="75" spans="1:6" x14ac:dyDescent="0.35">
      <c r="A75">
        <v>7</v>
      </c>
      <c r="B75" t="s">
        <v>240</v>
      </c>
      <c r="C75" s="105">
        <f t="shared" si="4"/>
        <v>44646</v>
      </c>
      <c r="D75" s="105">
        <f t="shared" si="5"/>
        <v>44652</v>
      </c>
      <c r="E75">
        <v>90.8</v>
      </c>
    </row>
    <row r="76" spans="1:6" x14ac:dyDescent="0.35">
      <c r="A76">
        <v>7</v>
      </c>
      <c r="B76" t="s">
        <v>240</v>
      </c>
      <c r="C76" s="105">
        <f t="shared" si="4"/>
        <v>44653</v>
      </c>
      <c r="D76" s="105">
        <f t="shared" si="5"/>
        <v>44659</v>
      </c>
      <c r="E76">
        <v>92.6</v>
      </c>
    </row>
    <row r="77" spans="1:6" x14ac:dyDescent="0.35">
      <c r="A77">
        <v>7</v>
      </c>
      <c r="B77" t="s">
        <v>240</v>
      </c>
      <c r="C77" s="105">
        <f t="shared" si="4"/>
        <v>44660</v>
      </c>
      <c r="D77" s="105">
        <f t="shared" si="5"/>
        <v>44666</v>
      </c>
      <c r="E77">
        <v>95.04</v>
      </c>
    </row>
    <row r="78" spans="1:6" x14ac:dyDescent="0.35">
      <c r="A78">
        <v>7</v>
      </c>
      <c r="B78" t="s">
        <v>240</v>
      </c>
      <c r="C78" s="105">
        <f t="shared" si="4"/>
        <v>44667</v>
      </c>
      <c r="D78" s="105">
        <f t="shared" si="5"/>
        <v>44673</v>
      </c>
      <c r="E78">
        <v>97.84</v>
      </c>
    </row>
    <row r="79" spans="1:6" x14ac:dyDescent="0.35">
      <c r="A79">
        <v>7</v>
      </c>
      <c r="B79" t="s">
        <v>240</v>
      </c>
      <c r="C79" s="105">
        <f t="shared" si="4"/>
        <v>44674</v>
      </c>
      <c r="D79" s="105">
        <f t="shared" si="5"/>
        <v>44680</v>
      </c>
      <c r="E79">
        <v>98.48</v>
      </c>
    </row>
    <row r="80" spans="1:6" x14ac:dyDescent="0.35">
      <c r="A80">
        <v>17</v>
      </c>
      <c r="B80" t="s">
        <v>241</v>
      </c>
      <c r="C80" s="105">
        <v>44499</v>
      </c>
      <c r="D80" s="105">
        <v>44505</v>
      </c>
      <c r="E80">
        <v>90.99</v>
      </c>
      <c r="F80" t="s">
        <v>475</v>
      </c>
    </row>
    <row r="81" spans="1:5" x14ac:dyDescent="0.35">
      <c r="A81">
        <v>17</v>
      </c>
      <c r="B81" t="s">
        <v>241</v>
      </c>
      <c r="C81" s="105">
        <f>D80+1</f>
        <v>44506</v>
      </c>
      <c r="D81" s="105">
        <f>C81+6</f>
        <v>44512</v>
      </c>
      <c r="E81">
        <v>90.99</v>
      </c>
    </row>
    <row r="82" spans="1:5" x14ac:dyDescent="0.35">
      <c r="A82">
        <v>17</v>
      </c>
      <c r="B82" t="s">
        <v>241</v>
      </c>
      <c r="C82" s="105">
        <f t="shared" ref="C82:C105" si="6">D81+1</f>
        <v>44513</v>
      </c>
      <c r="D82" s="105">
        <f t="shared" ref="D82:D105" si="7">C82+6</f>
        <v>44519</v>
      </c>
      <c r="E82">
        <v>90.99</v>
      </c>
    </row>
    <row r="83" spans="1:5" x14ac:dyDescent="0.35">
      <c r="A83">
        <v>17</v>
      </c>
      <c r="B83" t="s">
        <v>241</v>
      </c>
      <c r="C83" s="105">
        <f t="shared" si="6"/>
        <v>44520</v>
      </c>
      <c r="D83" s="105">
        <f t="shared" si="7"/>
        <v>44526</v>
      </c>
      <c r="E83">
        <v>75.819999999999993</v>
      </c>
    </row>
    <row r="84" spans="1:5" x14ac:dyDescent="0.35">
      <c r="A84">
        <v>17</v>
      </c>
      <c r="B84" t="s">
        <v>241</v>
      </c>
      <c r="C84" s="105">
        <f t="shared" si="6"/>
        <v>44527</v>
      </c>
      <c r="D84" s="105">
        <f t="shared" si="7"/>
        <v>44533</v>
      </c>
      <c r="E84">
        <v>65.42</v>
      </c>
    </row>
    <row r="85" spans="1:5" x14ac:dyDescent="0.35">
      <c r="A85">
        <v>17</v>
      </c>
      <c r="B85" t="s">
        <v>241</v>
      </c>
      <c r="C85" s="105">
        <f t="shared" si="6"/>
        <v>44534</v>
      </c>
      <c r="D85" s="105">
        <f t="shared" si="7"/>
        <v>44540</v>
      </c>
      <c r="E85">
        <v>61.05</v>
      </c>
    </row>
    <row r="86" spans="1:5" x14ac:dyDescent="0.35">
      <c r="A86">
        <v>17</v>
      </c>
      <c r="B86" t="s">
        <v>241</v>
      </c>
      <c r="C86" s="105">
        <f t="shared" si="6"/>
        <v>44541</v>
      </c>
      <c r="D86" s="105">
        <f t="shared" si="7"/>
        <v>44547</v>
      </c>
      <c r="E86">
        <v>60.02</v>
      </c>
    </row>
    <row r="87" spans="1:5" x14ac:dyDescent="0.35">
      <c r="A87">
        <v>17</v>
      </c>
      <c r="B87" t="s">
        <v>241</v>
      </c>
      <c r="C87" s="105">
        <f t="shared" si="6"/>
        <v>44548</v>
      </c>
      <c r="D87" s="105">
        <f t="shared" si="7"/>
        <v>44554</v>
      </c>
      <c r="E87">
        <v>61.29</v>
      </c>
    </row>
    <row r="88" spans="1:5" x14ac:dyDescent="0.35">
      <c r="A88">
        <v>17</v>
      </c>
      <c r="B88" t="s">
        <v>241</v>
      </c>
      <c r="C88" s="105">
        <f t="shared" si="6"/>
        <v>44555</v>
      </c>
      <c r="D88" s="105">
        <f t="shared" si="7"/>
        <v>44561</v>
      </c>
      <c r="E88">
        <v>62.59</v>
      </c>
    </row>
    <row r="89" spans="1:5" x14ac:dyDescent="0.35">
      <c r="A89">
        <v>17</v>
      </c>
      <c r="B89" t="s">
        <v>241</v>
      </c>
      <c r="C89" s="105">
        <f t="shared" si="6"/>
        <v>44562</v>
      </c>
      <c r="D89" s="105">
        <f t="shared" si="7"/>
        <v>44568</v>
      </c>
      <c r="E89">
        <v>62.59</v>
      </c>
    </row>
    <row r="90" spans="1:5" x14ac:dyDescent="0.35">
      <c r="A90">
        <v>17</v>
      </c>
      <c r="B90" t="s">
        <v>241</v>
      </c>
      <c r="C90" s="105">
        <f t="shared" si="6"/>
        <v>44569</v>
      </c>
      <c r="D90" s="105">
        <f t="shared" si="7"/>
        <v>44575</v>
      </c>
      <c r="E90">
        <v>62.59</v>
      </c>
    </row>
    <row r="91" spans="1:5" x14ac:dyDescent="0.35">
      <c r="A91">
        <v>17</v>
      </c>
      <c r="B91" t="s">
        <v>241</v>
      </c>
      <c r="C91" s="105">
        <f t="shared" si="6"/>
        <v>44576</v>
      </c>
      <c r="D91" s="105">
        <f t="shared" si="7"/>
        <v>44582</v>
      </c>
      <c r="E91">
        <v>65.48</v>
      </c>
    </row>
    <row r="92" spans="1:5" x14ac:dyDescent="0.35">
      <c r="A92">
        <v>17</v>
      </c>
      <c r="B92" t="s">
        <v>241</v>
      </c>
      <c r="C92" s="105">
        <f t="shared" si="6"/>
        <v>44583</v>
      </c>
      <c r="D92" s="105">
        <f t="shared" si="7"/>
        <v>44589</v>
      </c>
      <c r="E92">
        <v>66.92</v>
      </c>
    </row>
    <row r="93" spans="1:5" x14ac:dyDescent="0.35">
      <c r="A93">
        <v>17</v>
      </c>
      <c r="B93" t="s">
        <v>241</v>
      </c>
      <c r="C93" s="105">
        <f t="shared" si="6"/>
        <v>44590</v>
      </c>
      <c r="D93" s="105">
        <f t="shared" si="7"/>
        <v>44596</v>
      </c>
      <c r="E93">
        <v>70.61</v>
      </c>
    </row>
    <row r="94" spans="1:5" x14ac:dyDescent="0.35">
      <c r="A94">
        <v>17</v>
      </c>
      <c r="B94" t="s">
        <v>241</v>
      </c>
      <c r="C94" s="105">
        <f t="shared" si="6"/>
        <v>44597</v>
      </c>
      <c r="D94" s="105">
        <f t="shared" si="7"/>
        <v>44603</v>
      </c>
      <c r="E94">
        <v>71.69</v>
      </c>
    </row>
    <row r="95" spans="1:5" x14ac:dyDescent="0.35">
      <c r="A95">
        <v>17</v>
      </c>
      <c r="B95" t="s">
        <v>241</v>
      </c>
      <c r="C95" s="105">
        <f t="shared" si="6"/>
        <v>44604</v>
      </c>
      <c r="D95" s="105">
        <f t="shared" si="7"/>
        <v>44610</v>
      </c>
      <c r="E95">
        <v>73.989999999999995</v>
      </c>
    </row>
    <row r="96" spans="1:5" x14ac:dyDescent="0.35">
      <c r="A96">
        <v>17</v>
      </c>
      <c r="B96" t="s">
        <v>241</v>
      </c>
      <c r="C96" s="105">
        <f t="shared" si="6"/>
        <v>44611</v>
      </c>
      <c r="D96" s="105">
        <f t="shared" si="7"/>
        <v>44617</v>
      </c>
      <c r="E96">
        <v>75.739999999999995</v>
      </c>
    </row>
    <row r="97" spans="1:6" x14ac:dyDescent="0.35">
      <c r="A97">
        <v>17</v>
      </c>
      <c r="B97" t="s">
        <v>241</v>
      </c>
      <c r="C97" s="105">
        <f t="shared" si="6"/>
        <v>44618</v>
      </c>
      <c r="D97" s="105">
        <f t="shared" si="7"/>
        <v>44624</v>
      </c>
      <c r="E97">
        <v>77.8</v>
      </c>
    </row>
    <row r="98" spans="1:6" x14ac:dyDescent="0.35">
      <c r="A98">
        <v>17</v>
      </c>
      <c r="B98" t="s">
        <v>241</v>
      </c>
      <c r="C98" s="105">
        <f t="shared" si="6"/>
        <v>44625</v>
      </c>
      <c r="D98" s="105">
        <f t="shared" si="7"/>
        <v>44631</v>
      </c>
      <c r="E98">
        <v>79.47</v>
      </c>
    </row>
    <row r="99" spans="1:6" x14ac:dyDescent="0.35">
      <c r="A99">
        <v>17</v>
      </c>
      <c r="B99" t="s">
        <v>241</v>
      </c>
      <c r="C99" s="105">
        <f t="shared" si="6"/>
        <v>44632</v>
      </c>
      <c r="D99" s="105">
        <f t="shared" si="7"/>
        <v>44638</v>
      </c>
      <c r="E99">
        <v>80.13</v>
      </c>
    </row>
    <row r="100" spans="1:6" x14ac:dyDescent="0.35">
      <c r="A100">
        <v>17</v>
      </c>
      <c r="B100" t="s">
        <v>241</v>
      </c>
      <c r="C100" s="105">
        <f t="shared" si="6"/>
        <v>44639</v>
      </c>
      <c r="D100" s="105">
        <f t="shared" si="7"/>
        <v>44645</v>
      </c>
      <c r="E100">
        <v>81.709999999999994</v>
      </c>
    </row>
    <row r="101" spans="1:6" x14ac:dyDescent="0.35">
      <c r="A101">
        <v>17</v>
      </c>
      <c r="B101" t="s">
        <v>241</v>
      </c>
      <c r="C101" s="105">
        <f t="shared" si="6"/>
        <v>44646</v>
      </c>
      <c r="D101" s="105">
        <f t="shared" si="7"/>
        <v>44652</v>
      </c>
      <c r="E101">
        <v>83.27</v>
      </c>
    </row>
    <row r="102" spans="1:6" x14ac:dyDescent="0.35">
      <c r="A102">
        <v>17</v>
      </c>
      <c r="B102" t="s">
        <v>241</v>
      </c>
      <c r="C102" s="105">
        <f t="shared" si="6"/>
        <v>44653</v>
      </c>
      <c r="D102" s="105">
        <f t="shared" si="7"/>
        <v>44659</v>
      </c>
      <c r="E102">
        <v>84.79</v>
      </c>
    </row>
    <row r="103" spans="1:6" x14ac:dyDescent="0.35">
      <c r="A103">
        <v>17</v>
      </c>
      <c r="B103" t="s">
        <v>241</v>
      </c>
      <c r="C103" s="105">
        <f t="shared" si="6"/>
        <v>44660</v>
      </c>
      <c r="D103" s="105">
        <f t="shared" si="7"/>
        <v>44666</v>
      </c>
      <c r="E103">
        <v>86.83</v>
      </c>
    </row>
    <row r="104" spans="1:6" x14ac:dyDescent="0.35">
      <c r="A104">
        <v>17</v>
      </c>
      <c r="B104" t="s">
        <v>241</v>
      </c>
      <c r="C104" s="105">
        <f t="shared" si="6"/>
        <v>44667</v>
      </c>
      <c r="D104" s="105">
        <f t="shared" si="7"/>
        <v>44673</v>
      </c>
      <c r="E104">
        <v>89.18</v>
      </c>
    </row>
    <row r="105" spans="1:6" x14ac:dyDescent="0.35">
      <c r="A105">
        <v>17</v>
      </c>
      <c r="B105" t="s">
        <v>241</v>
      </c>
      <c r="C105" s="105">
        <f t="shared" si="6"/>
        <v>44674</v>
      </c>
      <c r="D105" s="105">
        <f t="shared" si="7"/>
        <v>44680</v>
      </c>
      <c r="E105">
        <v>89.74</v>
      </c>
    </row>
    <row r="106" spans="1:6" x14ac:dyDescent="0.35">
      <c r="A106">
        <v>14</v>
      </c>
      <c r="B106" t="s">
        <v>242</v>
      </c>
      <c r="C106" s="105">
        <v>44499</v>
      </c>
      <c r="D106" s="105">
        <v>44505</v>
      </c>
      <c r="E106">
        <v>100</v>
      </c>
      <c r="F106" t="s">
        <v>476</v>
      </c>
    </row>
    <row r="107" spans="1:6" x14ac:dyDescent="0.35">
      <c r="A107">
        <v>14</v>
      </c>
      <c r="B107" t="s">
        <v>242</v>
      </c>
      <c r="C107" s="105">
        <f>D106+1</f>
        <v>44506</v>
      </c>
      <c r="D107" s="105">
        <f>C107+6</f>
        <v>44512</v>
      </c>
      <c r="E107">
        <v>100</v>
      </c>
    </row>
    <row r="108" spans="1:6" x14ac:dyDescent="0.35">
      <c r="A108">
        <v>14</v>
      </c>
      <c r="B108" t="s">
        <v>242</v>
      </c>
      <c r="C108" s="105">
        <f t="shared" ref="C108:C131" si="8">D107+1</f>
        <v>44513</v>
      </c>
      <c r="D108" s="105">
        <f t="shared" ref="D108:D131" si="9">C108+6</f>
        <v>44519</v>
      </c>
      <c r="E108">
        <v>90.08</v>
      </c>
    </row>
    <row r="109" spans="1:6" x14ac:dyDescent="0.35">
      <c r="A109">
        <v>14</v>
      </c>
      <c r="B109" t="s">
        <v>242</v>
      </c>
      <c r="C109" s="105">
        <f t="shared" si="8"/>
        <v>44520</v>
      </c>
      <c r="D109" s="105">
        <f t="shared" si="9"/>
        <v>44526</v>
      </c>
      <c r="E109">
        <v>92.06</v>
      </c>
    </row>
    <row r="110" spans="1:6" x14ac:dyDescent="0.35">
      <c r="A110">
        <v>14</v>
      </c>
      <c r="B110" t="s">
        <v>242</v>
      </c>
      <c r="C110" s="105">
        <f t="shared" si="8"/>
        <v>44527</v>
      </c>
      <c r="D110" s="105">
        <f t="shared" si="9"/>
        <v>44533</v>
      </c>
      <c r="E110">
        <v>92.06</v>
      </c>
    </row>
    <row r="111" spans="1:6" x14ac:dyDescent="0.35">
      <c r="A111">
        <v>14</v>
      </c>
      <c r="B111" t="s">
        <v>242</v>
      </c>
      <c r="C111" s="105">
        <f t="shared" si="8"/>
        <v>44534</v>
      </c>
      <c r="D111" s="105">
        <f t="shared" si="9"/>
        <v>44540</v>
      </c>
      <c r="E111">
        <v>92.06</v>
      </c>
    </row>
    <row r="112" spans="1:6" x14ac:dyDescent="0.35">
      <c r="A112">
        <v>14</v>
      </c>
      <c r="B112" t="s">
        <v>242</v>
      </c>
      <c r="C112" s="105">
        <f t="shared" si="8"/>
        <v>44541</v>
      </c>
      <c r="D112" s="105">
        <f t="shared" si="9"/>
        <v>44547</v>
      </c>
      <c r="E112">
        <v>92.06</v>
      </c>
    </row>
    <row r="113" spans="1:5" x14ac:dyDescent="0.35">
      <c r="A113">
        <v>14</v>
      </c>
      <c r="B113" t="s">
        <v>242</v>
      </c>
      <c r="C113" s="105">
        <f t="shared" si="8"/>
        <v>44548</v>
      </c>
      <c r="D113" s="105">
        <f t="shared" si="9"/>
        <v>44554</v>
      </c>
      <c r="E113">
        <v>92.06</v>
      </c>
    </row>
    <row r="114" spans="1:5" x14ac:dyDescent="0.35">
      <c r="A114">
        <v>14</v>
      </c>
      <c r="B114" t="s">
        <v>242</v>
      </c>
      <c r="C114" s="105">
        <f t="shared" si="8"/>
        <v>44555</v>
      </c>
      <c r="D114" s="105">
        <f t="shared" si="9"/>
        <v>44561</v>
      </c>
      <c r="E114">
        <v>92.06</v>
      </c>
    </row>
    <row r="115" spans="1:5" x14ac:dyDescent="0.35">
      <c r="A115">
        <v>14</v>
      </c>
      <c r="B115" t="s">
        <v>242</v>
      </c>
      <c r="C115" s="105">
        <f t="shared" si="8"/>
        <v>44562</v>
      </c>
      <c r="D115" s="105">
        <f t="shared" si="9"/>
        <v>44568</v>
      </c>
      <c r="E115">
        <v>92.06</v>
      </c>
    </row>
    <row r="116" spans="1:5" x14ac:dyDescent="0.35">
      <c r="A116">
        <v>14</v>
      </c>
      <c r="B116" t="s">
        <v>242</v>
      </c>
      <c r="C116" s="105">
        <f t="shared" si="8"/>
        <v>44569</v>
      </c>
      <c r="D116" s="105">
        <f t="shared" si="9"/>
        <v>44575</v>
      </c>
      <c r="E116">
        <v>94.05</v>
      </c>
    </row>
    <row r="117" spans="1:5" x14ac:dyDescent="0.35">
      <c r="A117">
        <v>14</v>
      </c>
      <c r="B117" t="s">
        <v>242</v>
      </c>
      <c r="C117" s="105">
        <f t="shared" si="8"/>
        <v>44576</v>
      </c>
      <c r="D117" s="105">
        <f t="shared" si="9"/>
        <v>44582</v>
      </c>
      <c r="E117">
        <v>94.05</v>
      </c>
    </row>
    <row r="118" spans="1:5" x14ac:dyDescent="0.35">
      <c r="A118">
        <v>14</v>
      </c>
      <c r="B118" t="s">
        <v>242</v>
      </c>
      <c r="C118" s="105">
        <f t="shared" si="8"/>
        <v>44583</v>
      </c>
      <c r="D118" s="105">
        <f t="shared" si="9"/>
        <v>44589</v>
      </c>
      <c r="E118">
        <v>94.05</v>
      </c>
    </row>
    <row r="119" spans="1:5" x14ac:dyDescent="0.35">
      <c r="A119">
        <v>14</v>
      </c>
      <c r="B119" t="s">
        <v>242</v>
      </c>
      <c r="C119" s="105">
        <f t="shared" si="8"/>
        <v>44590</v>
      </c>
      <c r="D119" s="105">
        <f t="shared" si="9"/>
        <v>44596</v>
      </c>
      <c r="E119">
        <v>94.05</v>
      </c>
    </row>
    <row r="120" spans="1:5" x14ac:dyDescent="0.35">
      <c r="A120">
        <v>14</v>
      </c>
      <c r="B120" t="s">
        <v>242</v>
      </c>
      <c r="C120" s="105">
        <f t="shared" si="8"/>
        <v>44597</v>
      </c>
      <c r="D120" s="105">
        <f t="shared" si="9"/>
        <v>44603</v>
      </c>
      <c r="E120">
        <v>96.03</v>
      </c>
    </row>
    <row r="121" spans="1:5" x14ac:dyDescent="0.35">
      <c r="A121">
        <v>14</v>
      </c>
      <c r="B121" t="s">
        <v>242</v>
      </c>
      <c r="C121" s="105">
        <f t="shared" si="8"/>
        <v>44604</v>
      </c>
      <c r="D121" s="105">
        <f t="shared" si="9"/>
        <v>44610</v>
      </c>
      <c r="E121">
        <v>96.03</v>
      </c>
    </row>
    <row r="122" spans="1:5" x14ac:dyDescent="0.35">
      <c r="A122">
        <v>14</v>
      </c>
      <c r="B122" t="s">
        <v>242</v>
      </c>
      <c r="C122" s="105">
        <f t="shared" si="8"/>
        <v>44611</v>
      </c>
      <c r="D122" s="105">
        <f t="shared" si="9"/>
        <v>44617</v>
      </c>
      <c r="E122">
        <v>96.03</v>
      </c>
    </row>
    <row r="123" spans="1:5" x14ac:dyDescent="0.35">
      <c r="A123">
        <v>14</v>
      </c>
      <c r="B123" t="s">
        <v>242</v>
      </c>
      <c r="C123" s="105">
        <f t="shared" si="8"/>
        <v>44618</v>
      </c>
      <c r="D123" s="105">
        <f t="shared" si="9"/>
        <v>44624</v>
      </c>
      <c r="E123">
        <v>96.03</v>
      </c>
    </row>
    <row r="124" spans="1:5" x14ac:dyDescent="0.35">
      <c r="A124">
        <v>14</v>
      </c>
      <c r="B124" t="s">
        <v>242</v>
      </c>
      <c r="C124" s="105">
        <f t="shared" si="8"/>
        <v>44625</v>
      </c>
      <c r="D124" s="105">
        <f t="shared" si="9"/>
        <v>44631</v>
      </c>
      <c r="E124">
        <v>98.02</v>
      </c>
    </row>
    <row r="125" spans="1:5" x14ac:dyDescent="0.35">
      <c r="A125">
        <v>14</v>
      </c>
      <c r="B125" t="s">
        <v>242</v>
      </c>
      <c r="C125" s="105">
        <f t="shared" si="8"/>
        <v>44632</v>
      </c>
      <c r="D125" s="105">
        <f t="shared" si="9"/>
        <v>44638</v>
      </c>
      <c r="E125">
        <v>98.02</v>
      </c>
    </row>
    <row r="126" spans="1:5" x14ac:dyDescent="0.35">
      <c r="A126">
        <v>14</v>
      </c>
      <c r="B126" t="s">
        <v>242</v>
      </c>
      <c r="C126" s="105">
        <f t="shared" si="8"/>
        <v>44639</v>
      </c>
      <c r="D126" s="105">
        <f t="shared" si="9"/>
        <v>44645</v>
      </c>
      <c r="E126">
        <v>98.02</v>
      </c>
    </row>
    <row r="127" spans="1:5" x14ac:dyDescent="0.35">
      <c r="A127">
        <v>14</v>
      </c>
      <c r="B127" t="s">
        <v>242</v>
      </c>
      <c r="C127" s="105">
        <f t="shared" si="8"/>
        <v>44646</v>
      </c>
      <c r="D127" s="105">
        <f t="shared" si="9"/>
        <v>44652</v>
      </c>
      <c r="E127">
        <v>98.02</v>
      </c>
    </row>
    <row r="128" spans="1:5" x14ac:dyDescent="0.35">
      <c r="A128">
        <v>14</v>
      </c>
      <c r="B128" t="s">
        <v>242</v>
      </c>
      <c r="C128" s="105">
        <f t="shared" si="8"/>
        <v>44653</v>
      </c>
      <c r="D128" s="105">
        <f t="shared" si="9"/>
        <v>44659</v>
      </c>
      <c r="E128">
        <v>100</v>
      </c>
    </row>
    <row r="129" spans="1:6" x14ac:dyDescent="0.35">
      <c r="A129">
        <v>14</v>
      </c>
      <c r="B129" t="s">
        <v>242</v>
      </c>
      <c r="C129" s="105">
        <f t="shared" si="8"/>
        <v>44660</v>
      </c>
      <c r="D129" s="105">
        <f t="shared" si="9"/>
        <v>44666</v>
      </c>
      <c r="E129">
        <v>100</v>
      </c>
    </row>
    <row r="130" spans="1:6" x14ac:dyDescent="0.35">
      <c r="A130">
        <v>14</v>
      </c>
      <c r="B130" t="s">
        <v>242</v>
      </c>
      <c r="C130" s="105">
        <f t="shared" si="8"/>
        <v>44667</v>
      </c>
      <c r="D130" s="105">
        <f t="shared" si="9"/>
        <v>44673</v>
      </c>
      <c r="E130">
        <v>100</v>
      </c>
    </row>
    <row r="131" spans="1:6" x14ac:dyDescent="0.35">
      <c r="A131">
        <v>14</v>
      </c>
      <c r="B131" t="s">
        <v>242</v>
      </c>
      <c r="C131" s="105">
        <f t="shared" si="8"/>
        <v>44674</v>
      </c>
      <c r="D131" s="105">
        <f t="shared" si="9"/>
        <v>44680</v>
      </c>
      <c r="E131">
        <v>100</v>
      </c>
    </row>
    <row r="132" spans="1:6" x14ac:dyDescent="0.35">
      <c r="A132">
        <v>18</v>
      </c>
      <c r="B132" t="s">
        <v>243</v>
      </c>
      <c r="C132" s="105">
        <v>44499</v>
      </c>
      <c r="D132" s="105">
        <v>44505</v>
      </c>
      <c r="E132">
        <v>100</v>
      </c>
      <c r="F132" t="s">
        <v>477</v>
      </c>
    </row>
    <row r="133" spans="1:6" x14ac:dyDescent="0.35">
      <c r="A133">
        <v>18</v>
      </c>
      <c r="B133" t="s">
        <v>243</v>
      </c>
      <c r="C133" s="105">
        <f>D132+1</f>
        <v>44506</v>
      </c>
      <c r="D133" s="105">
        <f>C133+6</f>
        <v>44512</v>
      </c>
      <c r="E133">
        <v>100</v>
      </c>
    </row>
    <row r="134" spans="1:6" x14ac:dyDescent="0.35">
      <c r="A134">
        <v>18</v>
      </c>
      <c r="B134" t="s">
        <v>243</v>
      </c>
      <c r="C134" s="105">
        <f t="shared" ref="C134:C157" si="10">D133+1</f>
        <v>44513</v>
      </c>
      <c r="D134" s="105">
        <f t="shared" ref="D134:D157" si="11">C134+6</f>
        <v>44519</v>
      </c>
      <c r="E134">
        <v>89.63</v>
      </c>
    </row>
    <row r="135" spans="1:6" x14ac:dyDescent="0.35">
      <c r="A135">
        <v>18</v>
      </c>
      <c r="B135" t="s">
        <v>243</v>
      </c>
      <c r="C135" s="105">
        <f t="shared" si="10"/>
        <v>44520</v>
      </c>
      <c r="D135" s="105">
        <f t="shared" si="11"/>
        <v>44526</v>
      </c>
      <c r="E135">
        <v>82.61</v>
      </c>
    </row>
    <row r="136" spans="1:6" x14ac:dyDescent="0.35">
      <c r="A136">
        <v>18</v>
      </c>
      <c r="B136" t="s">
        <v>243</v>
      </c>
      <c r="C136" s="105">
        <f t="shared" si="10"/>
        <v>44527</v>
      </c>
      <c r="D136" s="105">
        <f t="shared" si="11"/>
        <v>44533</v>
      </c>
      <c r="E136">
        <v>69.7</v>
      </c>
    </row>
    <row r="137" spans="1:6" x14ac:dyDescent="0.35">
      <c r="A137">
        <v>18</v>
      </c>
      <c r="B137" t="s">
        <v>243</v>
      </c>
      <c r="C137" s="105">
        <f t="shared" si="10"/>
        <v>44534</v>
      </c>
      <c r="D137" s="105">
        <f t="shared" si="11"/>
        <v>44540</v>
      </c>
      <c r="E137">
        <v>65.83</v>
      </c>
    </row>
    <row r="138" spans="1:6" x14ac:dyDescent="0.35">
      <c r="A138">
        <v>18</v>
      </c>
      <c r="B138" t="s">
        <v>243</v>
      </c>
      <c r="C138" s="105">
        <f t="shared" si="10"/>
        <v>44541</v>
      </c>
      <c r="D138" s="105">
        <f t="shared" si="11"/>
        <v>44547</v>
      </c>
      <c r="E138">
        <v>64.650000000000006</v>
      </c>
    </row>
    <row r="139" spans="1:6" x14ac:dyDescent="0.35">
      <c r="A139">
        <v>18</v>
      </c>
      <c r="B139" t="s">
        <v>243</v>
      </c>
      <c r="C139" s="105">
        <f t="shared" si="10"/>
        <v>44548</v>
      </c>
      <c r="D139" s="105">
        <f t="shared" si="11"/>
        <v>44554</v>
      </c>
      <c r="E139">
        <v>66.12</v>
      </c>
    </row>
    <row r="140" spans="1:6" x14ac:dyDescent="0.35">
      <c r="A140">
        <v>18</v>
      </c>
      <c r="B140" t="s">
        <v>243</v>
      </c>
      <c r="C140" s="105">
        <f t="shared" si="10"/>
        <v>44555</v>
      </c>
      <c r="D140" s="105">
        <f t="shared" si="11"/>
        <v>44561</v>
      </c>
      <c r="E140">
        <v>67.44</v>
      </c>
    </row>
    <row r="141" spans="1:6" x14ac:dyDescent="0.35">
      <c r="A141">
        <v>18</v>
      </c>
      <c r="B141" t="s">
        <v>243</v>
      </c>
      <c r="C141" s="105">
        <f t="shared" si="10"/>
        <v>44562</v>
      </c>
      <c r="D141" s="105">
        <f t="shared" si="11"/>
        <v>44568</v>
      </c>
      <c r="E141">
        <v>67.44</v>
      </c>
    </row>
    <row r="142" spans="1:6" x14ac:dyDescent="0.35">
      <c r="A142">
        <v>18</v>
      </c>
      <c r="B142" t="s">
        <v>243</v>
      </c>
      <c r="C142" s="105">
        <f t="shared" si="10"/>
        <v>44569</v>
      </c>
      <c r="D142" s="105">
        <f t="shared" si="11"/>
        <v>44575</v>
      </c>
      <c r="E142">
        <v>67.44</v>
      </c>
    </row>
    <row r="143" spans="1:6" x14ac:dyDescent="0.35">
      <c r="A143">
        <v>18</v>
      </c>
      <c r="B143" t="s">
        <v>243</v>
      </c>
      <c r="C143" s="105">
        <f t="shared" si="10"/>
        <v>44576</v>
      </c>
      <c r="D143" s="105">
        <f t="shared" si="11"/>
        <v>44582</v>
      </c>
      <c r="E143">
        <v>70.900000000000006</v>
      </c>
    </row>
    <row r="144" spans="1:6" x14ac:dyDescent="0.35">
      <c r="A144">
        <v>18</v>
      </c>
      <c r="B144" t="s">
        <v>243</v>
      </c>
      <c r="C144" s="105">
        <f t="shared" si="10"/>
        <v>44583</v>
      </c>
      <c r="D144" s="105">
        <f t="shared" si="11"/>
        <v>44589</v>
      </c>
      <c r="E144">
        <v>72.430000000000007</v>
      </c>
    </row>
    <row r="145" spans="1:6" x14ac:dyDescent="0.35">
      <c r="A145">
        <v>18</v>
      </c>
      <c r="B145" t="s">
        <v>243</v>
      </c>
      <c r="C145" s="105">
        <f t="shared" si="10"/>
        <v>44590</v>
      </c>
      <c r="D145" s="105">
        <f t="shared" si="11"/>
        <v>44596</v>
      </c>
      <c r="E145">
        <v>76.650000000000006</v>
      </c>
    </row>
    <row r="146" spans="1:6" x14ac:dyDescent="0.35">
      <c r="A146">
        <v>18</v>
      </c>
      <c r="B146" t="s">
        <v>243</v>
      </c>
      <c r="C146" s="105">
        <f t="shared" si="10"/>
        <v>44597</v>
      </c>
      <c r="D146" s="105">
        <f t="shared" si="11"/>
        <v>44603</v>
      </c>
      <c r="E146">
        <v>77.89</v>
      </c>
    </row>
    <row r="147" spans="1:6" x14ac:dyDescent="0.35">
      <c r="A147">
        <v>18</v>
      </c>
      <c r="B147" t="s">
        <v>243</v>
      </c>
      <c r="C147" s="105">
        <f t="shared" si="10"/>
        <v>44604</v>
      </c>
      <c r="D147" s="105">
        <f t="shared" si="11"/>
        <v>44610</v>
      </c>
      <c r="E147">
        <v>80.540000000000006</v>
      </c>
    </row>
    <row r="148" spans="1:6" x14ac:dyDescent="0.35">
      <c r="A148">
        <v>18</v>
      </c>
      <c r="B148" t="s">
        <v>243</v>
      </c>
      <c r="C148" s="105">
        <f t="shared" si="10"/>
        <v>44611</v>
      </c>
      <c r="D148" s="105">
        <f t="shared" si="11"/>
        <v>44617</v>
      </c>
      <c r="E148">
        <v>82.53</v>
      </c>
    </row>
    <row r="149" spans="1:6" x14ac:dyDescent="0.35">
      <c r="A149">
        <v>18</v>
      </c>
      <c r="B149" t="s">
        <v>243</v>
      </c>
      <c r="C149" s="105">
        <f t="shared" si="10"/>
        <v>44618</v>
      </c>
      <c r="D149" s="105">
        <f t="shared" si="11"/>
        <v>44624</v>
      </c>
      <c r="E149">
        <v>84.87</v>
      </c>
    </row>
    <row r="150" spans="1:6" x14ac:dyDescent="0.35">
      <c r="A150">
        <v>18</v>
      </c>
      <c r="B150" t="s">
        <v>243</v>
      </c>
      <c r="C150" s="105">
        <f t="shared" si="10"/>
        <v>44625</v>
      </c>
      <c r="D150" s="105">
        <f t="shared" si="11"/>
        <v>44631</v>
      </c>
      <c r="E150">
        <v>86.79</v>
      </c>
    </row>
    <row r="151" spans="1:6" x14ac:dyDescent="0.35">
      <c r="A151">
        <v>18</v>
      </c>
      <c r="B151" t="s">
        <v>243</v>
      </c>
      <c r="C151" s="105">
        <f t="shared" si="10"/>
        <v>44632</v>
      </c>
      <c r="D151" s="105">
        <f t="shared" si="11"/>
        <v>44638</v>
      </c>
      <c r="E151">
        <v>87.56</v>
      </c>
    </row>
    <row r="152" spans="1:6" x14ac:dyDescent="0.35">
      <c r="A152">
        <v>18</v>
      </c>
      <c r="B152" t="s">
        <v>243</v>
      </c>
      <c r="C152" s="105">
        <f t="shared" si="10"/>
        <v>44639</v>
      </c>
      <c r="D152" s="105">
        <f t="shared" si="11"/>
        <v>44645</v>
      </c>
      <c r="E152">
        <v>89.38</v>
      </c>
    </row>
    <row r="153" spans="1:6" x14ac:dyDescent="0.35">
      <c r="A153">
        <v>18</v>
      </c>
      <c r="B153" t="s">
        <v>243</v>
      </c>
      <c r="C153" s="105">
        <f t="shared" si="10"/>
        <v>44646</v>
      </c>
      <c r="D153" s="105">
        <f t="shared" si="11"/>
        <v>44652</v>
      </c>
      <c r="E153">
        <v>91.16</v>
      </c>
    </row>
    <row r="154" spans="1:6" x14ac:dyDescent="0.35">
      <c r="A154">
        <v>18</v>
      </c>
      <c r="B154" t="s">
        <v>243</v>
      </c>
      <c r="C154" s="105">
        <f t="shared" si="10"/>
        <v>44653</v>
      </c>
      <c r="D154" s="105">
        <f t="shared" si="11"/>
        <v>44659</v>
      </c>
      <c r="E154">
        <v>92.88</v>
      </c>
    </row>
    <row r="155" spans="1:6" x14ac:dyDescent="0.35">
      <c r="A155">
        <v>18</v>
      </c>
      <c r="B155" t="s">
        <v>243</v>
      </c>
      <c r="C155" s="105">
        <f t="shared" si="10"/>
        <v>44660</v>
      </c>
      <c r="D155" s="105">
        <f t="shared" si="11"/>
        <v>44666</v>
      </c>
      <c r="E155">
        <v>95.22</v>
      </c>
    </row>
    <row r="156" spans="1:6" x14ac:dyDescent="0.35">
      <c r="A156">
        <v>18</v>
      </c>
      <c r="B156" t="s">
        <v>243</v>
      </c>
      <c r="C156" s="105">
        <f t="shared" si="10"/>
        <v>44667</v>
      </c>
      <c r="D156" s="105">
        <f t="shared" si="11"/>
        <v>44673</v>
      </c>
      <c r="E156">
        <v>97.93</v>
      </c>
    </row>
    <row r="157" spans="1:6" x14ac:dyDescent="0.35">
      <c r="A157">
        <v>18</v>
      </c>
      <c r="B157" t="s">
        <v>243</v>
      </c>
      <c r="C157" s="105">
        <f t="shared" si="10"/>
        <v>44674</v>
      </c>
      <c r="D157" s="105">
        <f t="shared" si="11"/>
        <v>44680</v>
      </c>
      <c r="E157">
        <v>98.57</v>
      </c>
    </row>
    <row r="158" spans="1:6" x14ac:dyDescent="0.35">
      <c r="A158">
        <v>24</v>
      </c>
      <c r="B158" t="s">
        <v>244</v>
      </c>
      <c r="C158" s="105">
        <v>44499</v>
      </c>
      <c r="D158" s="105">
        <v>44505</v>
      </c>
      <c r="E158">
        <v>100</v>
      </c>
      <c r="F158" t="s">
        <v>475</v>
      </c>
    </row>
    <row r="159" spans="1:6" x14ac:dyDescent="0.35">
      <c r="A159">
        <v>24</v>
      </c>
      <c r="B159" t="s">
        <v>244</v>
      </c>
      <c r="C159" s="105">
        <f>D158+1</f>
        <v>44506</v>
      </c>
      <c r="D159" s="105">
        <f>C159+6</f>
        <v>44512</v>
      </c>
      <c r="E159">
        <v>100</v>
      </c>
    </row>
    <row r="160" spans="1:6" x14ac:dyDescent="0.35">
      <c r="A160">
        <v>24</v>
      </c>
      <c r="B160" t="s">
        <v>244</v>
      </c>
      <c r="C160" s="105">
        <f t="shared" ref="C160:C183" si="12">D159+1</f>
        <v>44513</v>
      </c>
      <c r="D160" s="105">
        <f t="shared" ref="D160:D183" si="13">C160+6</f>
        <v>44519</v>
      </c>
      <c r="E160">
        <v>98.99</v>
      </c>
    </row>
    <row r="161" spans="1:5" x14ac:dyDescent="0.35">
      <c r="A161">
        <v>24</v>
      </c>
      <c r="B161" t="s">
        <v>244</v>
      </c>
      <c r="C161" s="105">
        <f t="shared" si="12"/>
        <v>44520</v>
      </c>
      <c r="D161" s="105">
        <f t="shared" si="13"/>
        <v>44526</v>
      </c>
      <c r="E161">
        <v>98.31</v>
      </c>
    </row>
    <row r="162" spans="1:5" x14ac:dyDescent="0.35">
      <c r="A162">
        <v>24</v>
      </c>
      <c r="B162" t="s">
        <v>244</v>
      </c>
      <c r="C162" s="105">
        <f t="shared" si="12"/>
        <v>44527</v>
      </c>
      <c r="D162" s="105">
        <f t="shared" si="13"/>
        <v>44533</v>
      </c>
      <c r="E162">
        <v>97.15</v>
      </c>
    </row>
    <row r="163" spans="1:5" x14ac:dyDescent="0.35">
      <c r="A163">
        <v>24</v>
      </c>
      <c r="B163" t="s">
        <v>244</v>
      </c>
      <c r="C163" s="105">
        <f t="shared" si="12"/>
        <v>44534</v>
      </c>
      <c r="D163" s="105">
        <f t="shared" si="13"/>
        <v>44540</v>
      </c>
      <c r="E163">
        <v>96.48</v>
      </c>
    </row>
    <row r="164" spans="1:5" x14ac:dyDescent="0.35">
      <c r="A164">
        <v>24</v>
      </c>
      <c r="B164" t="s">
        <v>244</v>
      </c>
      <c r="C164" s="105">
        <f t="shared" si="12"/>
        <v>44541</v>
      </c>
      <c r="D164" s="105">
        <f t="shared" si="13"/>
        <v>44547</v>
      </c>
      <c r="E164">
        <v>95.66</v>
      </c>
    </row>
    <row r="165" spans="1:5" x14ac:dyDescent="0.35">
      <c r="A165">
        <v>24</v>
      </c>
      <c r="B165" t="s">
        <v>244</v>
      </c>
      <c r="C165" s="105">
        <f t="shared" si="12"/>
        <v>44548</v>
      </c>
      <c r="D165" s="105">
        <f t="shared" si="13"/>
        <v>44554</v>
      </c>
      <c r="E165">
        <v>96.27</v>
      </c>
    </row>
    <row r="166" spans="1:5" x14ac:dyDescent="0.35">
      <c r="A166">
        <v>24</v>
      </c>
      <c r="B166" t="s">
        <v>244</v>
      </c>
      <c r="C166" s="105">
        <f t="shared" si="12"/>
        <v>44555</v>
      </c>
      <c r="D166" s="105">
        <f t="shared" si="13"/>
        <v>44561</v>
      </c>
      <c r="E166">
        <v>96.27</v>
      </c>
    </row>
    <row r="167" spans="1:5" x14ac:dyDescent="0.35">
      <c r="A167">
        <v>24</v>
      </c>
      <c r="B167" t="s">
        <v>244</v>
      </c>
      <c r="C167" s="105">
        <f t="shared" si="12"/>
        <v>44562</v>
      </c>
      <c r="D167" s="105">
        <f t="shared" si="13"/>
        <v>44568</v>
      </c>
      <c r="E167">
        <v>96.27</v>
      </c>
    </row>
    <row r="168" spans="1:5" x14ac:dyDescent="0.35">
      <c r="A168">
        <v>24</v>
      </c>
      <c r="B168" t="s">
        <v>244</v>
      </c>
      <c r="C168" s="105">
        <f t="shared" si="12"/>
        <v>44569</v>
      </c>
      <c r="D168" s="105">
        <f t="shared" si="13"/>
        <v>44575</v>
      </c>
      <c r="E168">
        <v>96.27</v>
      </c>
    </row>
    <row r="169" spans="1:5" x14ac:dyDescent="0.35">
      <c r="A169">
        <v>24</v>
      </c>
      <c r="B169" t="s">
        <v>244</v>
      </c>
      <c r="C169" s="105">
        <f t="shared" si="12"/>
        <v>44576</v>
      </c>
      <c r="D169" s="105">
        <f t="shared" si="13"/>
        <v>44582</v>
      </c>
      <c r="E169">
        <v>96.27</v>
      </c>
    </row>
    <row r="170" spans="1:5" x14ac:dyDescent="0.35">
      <c r="A170">
        <v>24</v>
      </c>
      <c r="B170" t="s">
        <v>244</v>
      </c>
      <c r="C170" s="105">
        <f t="shared" si="12"/>
        <v>44583</v>
      </c>
      <c r="D170" s="105">
        <f t="shared" si="13"/>
        <v>44589</v>
      </c>
      <c r="E170">
        <v>97.73</v>
      </c>
    </row>
    <row r="171" spans="1:5" x14ac:dyDescent="0.35">
      <c r="A171">
        <v>24</v>
      </c>
      <c r="B171" t="s">
        <v>244</v>
      </c>
      <c r="C171" s="105">
        <f t="shared" si="12"/>
        <v>44590</v>
      </c>
      <c r="D171" s="105">
        <f t="shared" si="13"/>
        <v>44596</v>
      </c>
      <c r="E171">
        <v>97.73</v>
      </c>
    </row>
    <row r="172" spans="1:5" x14ac:dyDescent="0.35">
      <c r="A172">
        <v>24</v>
      </c>
      <c r="B172" t="s">
        <v>244</v>
      </c>
      <c r="C172" s="105">
        <f t="shared" si="12"/>
        <v>44597</v>
      </c>
      <c r="D172" s="105">
        <f t="shared" si="13"/>
        <v>44603</v>
      </c>
      <c r="E172">
        <v>97.85</v>
      </c>
    </row>
    <row r="173" spans="1:5" x14ac:dyDescent="0.35">
      <c r="A173">
        <v>24</v>
      </c>
      <c r="B173" t="s">
        <v>244</v>
      </c>
      <c r="C173" s="105">
        <f t="shared" si="12"/>
        <v>44604</v>
      </c>
      <c r="D173" s="105">
        <f t="shared" si="13"/>
        <v>44610</v>
      </c>
      <c r="E173">
        <v>98.11</v>
      </c>
    </row>
    <row r="174" spans="1:5" x14ac:dyDescent="0.35">
      <c r="A174">
        <v>24</v>
      </c>
      <c r="B174" t="s">
        <v>244</v>
      </c>
      <c r="C174" s="105">
        <f t="shared" si="12"/>
        <v>44611</v>
      </c>
      <c r="D174" s="105">
        <f t="shared" si="13"/>
        <v>44617</v>
      </c>
      <c r="E174">
        <v>98.3</v>
      </c>
    </row>
    <row r="175" spans="1:5" x14ac:dyDescent="0.35">
      <c r="A175">
        <v>24</v>
      </c>
      <c r="B175" t="s">
        <v>244</v>
      </c>
      <c r="C175" s="105">
        <f t="shared" si="12"/>
        <v>44618</v>
      </c>
      <c r="D175" s="105">
        <f t="shared" si="13"/>
        <v>44624</v>
      </c>
      <c r="E175">
        <v>98.53</v>
      </c>
    </row>
    <row r="176" spans="1:5" x14ac:dyDescent="0.35">
      <c r="A176">
        <v>24</v>
      </c>
      <c r="B176" t="s">
        <v>244</v>
      </c>
      <c r="C176" s="105">
        <f t="shared" si="12"/>
        <v>44625</v>
      </c>
      <c r="D176" s="105">
        <f t="shared" si="13"/>
        <v>44631</v>
      </c>
      <c r="E176">
        <v>98.71</v>
      </c>
    </row>
    <row r="177" spans="1:6" x14ac:dyDescent="0.35">
      <c r="A177">
        <v>24</v>
      </c>
      <c r="B177" t="s">
        <v>244</v>
      </c>
      <c r="C177" s="105">
        <f t="shared" si="12"/>
        <v>44632</v>
      </c>
      <c r="D177" s="105">
        <f t="shared" si="13"/>
        <v>44638</v>
      </c>
      <c r="E177">
        <v>98.79</v>
      </c>
    </row>
    <row r="178" spans="1:6" x14ac:dyDescent="0.35">
      <c r="A178">
        <v>24</v>
      </c>
      <c r="B178" t="s">
        <v>244</v>
      </c>
      <c r="C178" s="105">
        <f t="shared" si="12"/>
        <v>44639</v>
      </c>
      <c r="D178" s="105">
        <f t="shared" si="13"/>
        <v>44645</v>
      </c>
      <c r="E178">
        <v>98.97</v>
      </c>
    </row>
    <row r="179" spans="1:6" x14ac:dyDescent="0.35">
      <c r="A179">
        <v>24</v>
      </c>
      <c r="B179" t="s">
        <v>244</v>
      </c>
      <c r="C179" s="105">
        <f t="shared" si="12"/>
        <v>44646</v>
      </c>
      <c r="D179" s="105">
        <f t="shared" si="13"/>
        <v>44652</v>
      </c>
      <c r="E179">
        <v>99.14</v>
      </c>
    </row>
    <row r="180" spans="1:6" x14ac:dyDescent="0.35">
      <c r="A180">
        <v>24</v>
      </c>
      <c r="B180" t="s">
        <v>244</v>
      </c>
      <c r="C180" s="105">
        <f t="shared" si="12"/>
        <v>44653</v>
      </c>
      <c r="D180" s="105">
        <f t="shared" si="13"/>
        <v>44659</v>
      </c>
      <c r="E180">
        <v>99.31</v>
      </c>
    </row>
    <row r="181" spans="1:6" x14ac:dyDescent="0.35">
      <c r="A181">
        <v>24</v>
      </c>
      <c r="B181" t="s">
        <v>244</v>
      </c>
      <c r="C181" s="105">
        <f t="shared" si="12"/>
        <v>44660</v>
      </c>
      <c r="D181" s="105">
        <f t="shared" si="13"/>
        <v>44666</v>
      </c>
      <c r="E181">
        <v>99.53</v>
      </c>
    </row>
    <row r="182" spans="1:6" x14ac:dyDescent="0.35">
      <c r="A182">
        <v>24</v>
      </c>
      <c r="B182" t="s">
        <v>244</v>
      </c>
      <c r="C182" s="105">
        <f t="shared" si="12"/>
        <v>44667</v>
      </c>
      <c r="D182" s="105">
        <f t="shared" si="13"/>
        <v>44673</v>
      </c>
      <c r="E182">
        <v>99.8</v>
      </c>
    </row>
    <row r="183" spans="1:6" x14ac:dyDescent="0.35">
      <c r="A183">
        <v>24</v>
      </c>
      <c r="B183" t="s">
        <v>244</v>
      </c>
      <c r="C183" s="105">
        <f t="shared" si="12"/>
        <v>44674</v>
      </c>
      <c r="D183" s="105">
        <f t="shared" si="13"/>
        <v>44680</v>
      </c>
      <c r="E183">
        <v>99.86</v>
      </c>
    </row>
    <row r="184" spans="1:6" x14ac:dyDescent="0.35">
      <c r="A184">
        <v>25</v>
      </c>
      <c r="B184" t="s">
        <v>245</v>
      </c>
      <c r="C184" s="105">
        <v>44499</v>
      </c>
      <c r="D184" s="105">
        <v>44505</v>
      </c>
      <c r="E184">
        <v>100</v>
      </c>
      <c r="F184" t="s">
        <v>477</v>
      </c>
    </row>
    <row r="185" spans="1:6" x14ac:dyDescent="0.35">
      <c r="A185">
        <v>25</v>
      </c>
      <c r="B185" t="s">
        <v>245</v>
      </c>
      <c r="C185" s="105">
        <f>D184+1</f>
        <v>44506</v>
      </c>
      <c r="D185" s="105">
        <f>C185+6</f>
        <v>44512</v>
      </c>
      <c r="E185">
        <v>100</v>
      </c>
    </row>
    <row r="186" spans="1:6" x14ac:dyDescent="0.35">
      <c r="A186">
        <v>25</v>
      </c>
      <c r="B186" t="s">
        <v>245</v>
      </c>
      <c r="C186" s="105">
        <f t="shared" ref="C186:C209" si="14">D185+1</f>
        <v>44513</v>
      </c>
      <c r="D186" s="105">
        <f t="shared" ref="D186:D209" si="15">C186+6</f>
        <v>44519</v>
      </c>
      <c r="E186">
        <v>99.25</v>
      </c>
    </row>
    <row r="187" spans="1:6" x14ac:dyDescent="0.35">
      <c r="A187">
        <v>25</v>
      </c>
      <c r="B187" t="s">
        <v>245</v>
      </c>
      <c r="C187" s="105">
        <f t="shared" si="14"/>
        <v>44520</v>
      </c>
      <c r="D187" s="105">
        <f t="shared" si="15"/>
        <v>44526</v>
      </c>
      <c r="E187">
        <v>98.74</v>
      </c>
    </row>
    <row r="188" spans="1:6" x14ac:dyDescent="0.35">
      <c r="A188">
        <v>25</v>
      </c>
      <c r="B188" t="s">
        <v>245</v>
      </c>
      <c r="C188" s="105">
        <f t="shared" si="14"/>
        <v>44527</v>
      </c>
      <c r="D188" s="105">
        <f t="shared" si="15"/>
        <v>44533</v>
      </c>
      <c r="E188">
        <v>97.87</v>
      </c>
    </row>
    <row r="189" spans="1:6" x14ac:dyDescent="0.35">
      <c r="A189">
        <v>25</v>
      </c>
      <c r="B189" t="s">
        <v>245</v>
      </c>
      <c r="C189" s="105">
        <f t="shared" si="14"/>
        <v>44534</v>
      </c>
      <c r="D189" s="105">
        <f t="shared" si="15"/>
        <v>44540</v>
      </c>
      <c r="E189">
        <v>96.59</v>
      </c>
    </row>
    <row r="190" spans="1:6" x14ac:dyDescent="0.35">
      <c r="A190">
        <v>25</v>
      </c>
      <c r="B190" t="s">
        <v>245</v>
      </c>
      <c r="C190" s="105">
        <f t="shared" si="14"/>
        <v>44541</v>
      </c>
      <c r="D190" s="105">
        <f t="shared" si="15"/>
        <v>44547</v>
      </c>
      <c r="E190">
        <v>96.5</v>
      </c>
    </row>
    <row r="191" spans="1:6" x14ac:dyDescent="0.35">
      <c r="A191">
        <v>25</v>
      </c>
      <c r="B191" t="s">
        <v>245</v>
      </c>
      <c r="C191" s="105">
        <f t="shared" si="14"/>
        <v>44548</v>
      </c>
      <c r="D191" s="105">
        <f t="shared" si="15"/>
        <v>44554</v>
      </c>
      <c r="E191">
        <v>96.74</v>
      </c>
    </row>
    <row r="192" spans="1:6" x14ac:dyDescent="0.35">
      <c r="A192">
        <v>25</v>
      </c>
      <c r="B192" t="s">
        <v>245</v>
      </c>
      <c r="C192" s="105">
        <f t="shared" si="14"/>
        <v>44555</v>
      </c>
      <c r="D192" s="105">
        <f t="shared" si="15"/>
        <v>44561</v>
      </c>
      <c r="E192">
        <v>96.96</v>
      </c>
    </row>
    <row r="193" spans="1:5" x14ac:dyDescent="0.35">
      <c r="A193">
        <v>25</v>
      </c>
      <c r="B193" t="s">
        <v>245</v>
      </c>
      <c r="C193" s="105">
        <f t="shared" si="14"/>
        <v>44562</v>
      </c>
      <c r="D193" s="105">
        <f t="shared" si="15"/>
        <v>44568</v>
      </c>
      <c r="E193">
        <v>96.96</v>
      </c>
    </row>
    <row r="194" spans="1:5" x14ac:dyDescent="0.35">
      <c r="A194">
        <v>25</v>
      </c>
      <c r="B194" t="s">
        <v>245</v>
      </c>
      <c r="C194" s="105">
        <f t="shared" si="14"/>
        <v>44569</v>
      </c>
      <c r="D194" s="105">
        <f t="shared" si="15"/>
        <v>44575</v>
      </c>
      <c r="E194">
        <v>96.96</v>
      </c>
    </row>
    <row r="195" spans="1:5" x14ac:dyDescent="0.35">
      <c r="A195">
        <v>25</v>
      </c>
      <c r="B195" t="s">
        <v>245</v>
      </c>
      <c r="C195" s="105">
        <f t="shared" si="14"/>
        <v>44576</v>
      </c>
      <c r="D195" s="105">
        <f t="shared" si="15"/>
        <v>44582</v>
      </c>
      <c r="E195">
        <v>96.96</v>
      </c>
    </row>
    <row r="196" spans="1:5" x14ac:dyDescent="0.35">
      <c r="A196">
        <v>25</v>
      </c>
      <c r="B196" t="s">
        <v>245</v>
      </c>
      <c r="C196" s="105">
        <f t="shared" si="14"/>
        <v>44583</v>
      </c>
      <c r="D196" s="105">
        <f t="shared" si="15"/>
        <v>44589</v>
      </c>
      <c r="E196">
        <v>98.3</v>
      </c>
    </row>
    <row r="197" spans="1:5" x14ac:dyDescent="0.35">
      <c r="A197">
        <v>25</v>
      </c>
      <c r="B197" t="s">
        <v>245</v>
      </c>
      <c r="C197" s="105">
        <f t="shared" si="14"/>
        <v>44590</v>
      </c>
      <c r="D197" s="105">
        <f t="shared" si="15"/>
        <v>44596</v>
      </c>
      <c r="E197">
        <v>98.3</v>
      </c>
    </row>
    <row r="198" spans="1:5" x14ac:dyDescent="0.35">
      <c r="A198">
        <v>25</v>
      </c>
      <c r="B198" t="s">
        <v>245</v>
      </c>
      <c r="C198" s="105">
        <f t="shared" si="14"/>
        <v>44597</v>
      </c>
      <c r="D198" s="105">
        <f t="shared" si="15"/>
        <v>44603</v>
      </c>
      <c r="E198">
        <v>98.39</v>
      </c>
    </row>
    <row r="199" spans="1:5" x14ac:dyDescent="0.35">
      <c r="A199">
        <v>25</v>
      </c>
      <c r="B199" t="s">
        <v>245</v>
      </c>
      <c r="C199" s="105">
        <f t="shared" si="14"/>
        <v>44604</v>
      </c>
      <c r="D199" s="105">
        <f t="shared" si="15"/>
        <v>44610</v>
      </c>
      <c r="E199">
        <v>98.58</v>
      </c>
    </row>
    <row r="200" spans="1:5" x14ac:dyDescent="0.35">
      <c r="A200">
        <v>25</v>
      </c>
      <c r="B200" t="s">
        <v>245</v>
      </c>
      <c r="C200" s="105">
        <f t="shared" si="14"/>
        <v>44611</v>
      </c>
      <c r="D200" s="105">
        <f t="shared" si="15"/>
        <v>44617</v>
      </c>
      <c r="E200">
        <v>98.73</v>
      </c>
    </row>
    <row r="201" spans="1:5" x14ac:dyDescent="0.35">
      <c r="A201">
        <v>25</v>
      </c>
      <c r="B201" t="s">
        <v>245</v>
      </c>
      <c r="C201" s="105">
        <f t="shared" si="14"/>
        <v>44618</v>
      </c>
      <c r="D201" s="105">
        <f t="shared" si="15"/>
        <v>44624</v>
      </c>
      <c r="E201">
        <v>98.9</v>
      </c>
    </row>
    <row r="202" spans="1:5" x14ac:dyDescent="0.35">
      <c r="A202">
        <v>25</v>
      </c>
      <c r="B202" t="s">
        <v>245</v>
      </c>
      <c r="C202" s="105">
        <f t="shared" si="14"/>
        <v>44625</v>
      </c>
      <c r="D202" s="105">
        <f t="shared" si="15"/>
        <v>44631</v>
      </c>
      <c r="E202">
        <v>99.04</v>
      </c>
    </row>
    <row r="203" spans="1:5" x14ac:dyDescent="0.35">
      <c r="A203">
        <v>25</v>
      </c>
      <c r="B203" t="s">
        <v>245</v>
      </c>
      <c r="C203" s="105">
        <f t="shared" si="14"/>
        <v>44632</v>
      </c>
      <c r="D203" s="105">
        <f t="shared" si="15"/>
        <v>44638</v>
      </c>
      <c r="E203">
        <v>99.09</v>
      </c>
    </row>
    <row r="204" spans="1:5" x14ac:dyDescent="0.35">
      <c r="A204">
        <v>25</v>
      </c>
      <c r="B204" t="s">
        <v>245</v>
      </c>
      <c r="C204" s="105">
        <f t="shared" si="14"/>
        <v>44639</v>
      </c>
      <c r="D204" s="105">
        <f t="shared" si="15"/>
        <v>44645</v>
      </c>
      <c r="E204">
        <v>99.23</v>
      </c>
    </row>
    <row r="205" spans="1:5" x14ac:dyDescent="0.35">
      <c r="A205">
        <v>25</v>
      </c>
      <c r="B205" t="s">
        <v>245</v>
      </c>
      <c r="C205" s="105">
        <f t="shared" si="14"/>
        <v>44646</v>
      </c>
      <c r="D205" s="105">
        <f t="shared" si="15"/>
        <v>44652</v>
      </c>
      <c r="E205">
        <v>99.35</v>
      </c>
    </row>
    <row r="206" spans="1:5" x14ac:dyDescent="0.35">
      <c r="A206">
        <v>25</v>
      </c>
      <c r="B206" t="s">
        <v>245</v>
      </c>
      <c r="C206" s="105">
        <f t="shared" si="14"/>
        <v>44653</v>
      </c>
      <c r="D206" s="105">
        <f t="shared" si="15"/>
        <v>44659</v>
      </c>
      <c r="E206">
        <v>99.48</v>
      </c>
    </row>
    <row r="207" spans="1:5" x14ac:dyDescent="0.35">
      <c r="A207">
        <v>25</v>
      </c>
      <c r="B207" t="s">
        <v>245</v>
      </c>
      <c r="C207" s="105">
        <f t="shared" si="14"/>
        <v>44660</v>
      </c>
      <c r="D207" s="105">
        <f t="shared" si="15"/>
        <v>44666</v>
      </c>
      <c r="E207">
        <v>99.65</v>
      </c>
    </row>
    <row r="208" spans="1:5" x14ac:dyDescent="0.35">
      <c r="A208">
        <v>25</v>
      </c>
      <c r="B208" t="s">
        <v>245</v>
      </c>
      <c r="C208" s="105">
        <f t="shared" si="14"/>
        <v>44667</v>
      </c>
      <c r="D208" s="105">
        <f t="shared" si="15"/>
        <v>44673</v>
      </c>
      <c r="E208">
        <v>99.85</v>
      </c>
    </row>
    <row r="209" spans="1:6" x14ac:dyDescent="0.35">
      <c r="A209">
        <v>25</v>
      </c>
      <c r="B209" t="s">
        <v>245</v>
      </c>
      <c r="C209" s="105">
        <f t="shared" si="14"/>
        <v>44674</v>
      </c>
      <c r="D209" s="105">
        <f t="shared" si="15"/>
        <v>44680</v>
      </c>
      <c r="E209">
        <v>99.89</v>
      </c>
    </row>
    <row r="210" spans="1:6" x14ac:dyDescent="0.35">
      <c r="A210">
        <v>31</v>
      </c>
      <c r="B210" t="s">
        <v>246</v>
      </c>
      <c r="C210" s="105">
        <v>44499</v>
      </c>
      <c r="D210" s="105">
        <v>44505</v>
      </c>
      <c r="E210">
        <v>100</v>
      </c>
      <c r="F210" t="s">
        <v>475</v>
      </c>
    </row>
    <row r="211" spans="1:6" x14ac:dyDescent="0.35">
      <c r="A211">
        <v>31</v>
      </c>
      <c r="B211" t="s">
        <v>246</v>
      </c>
      <c r="C211" s="105">
        <f>D210+1</f>
        <v>44506</v>
      </c>
      <c r="D211" s="105">
        <f>C211+6</f>
        <v>44512</v>
      </c>
      <c r="E211">
        <v>100</v>
      </c>
    </row>
    <row r="212" spans="1:6" x14ac:dyDescent="0.35">
      <c r="A212">
        <v>31</v>
      </c>
      <c r="B212" t="s">
        <v>246</v>
      </c>
      <c r="C212" s="105">
        <f t="shared" ref="C212:C235" si="16">D211+1</f>
        <v>44513</v>
      </c>
      <c r="D212" s="105">
        <f t="shared" ref="D212:D235" si="17">C212+6</f>
        <v>44519</v>
      </c>
      <c r="E212">
        <v>96.67</v>
      </c>
    </row>
    <row r="213" spans="1:6" x14ac:dyDescent="0.35">
      <c r="A213">
        <v>31</v>
      </c>
      <c r="B213" t="s">
        <v>246</v>
      </c>
      <c r="C213" s="105">
        <f t="shared" si="16"/>
        <v>44520</v>
      </c>
      <c r="D213" s="105">
        <f t="shared" si="17"/>
        <v>44526</v>
      </c>
      <c r="E213">
        <v>94.41</v>
      </c>
    </row>
    <row r="214" spans="1:6" x14ac:dyDescent="0.35">
      <c r="A214">
        <v>31</v>
      </c>
      <c r="B214" t="s">
        <v>246</v>
      </c>
      <c r="C214" s="105">
        <f t="shared" si="16"/>
        <v>44527</v>
      </c>
      <c r="D214" s="105">
        <f t="shared" si="17"/>
        <v>44533</v>
      </c>
      <c r="E214">
        <v>90.23</v>
      </c>
    </row>
    <row r="215" spans="1:6" x14ac:dyDescent="0.35">
      <c r="A215">
        <v>31</v>
      </c>
      <c r="B215" t="s">
        <v>246</v>
      </c>
      <c r="C215" s="105">
        <f t="shared" si="16"/>
        <v>44534</v>
      </c>
      <c r="D215" s="105">
        <f t="shared" si="17"/>
        <v>44540</v>
      </c>
      <c r="E215">
        <v>88.35</v>
      </c>
    </row>
    <row r="216" spans="1:6" x14ac:dyDescent="0.35">
      <c r="A216">
        <v>31</v>
      </c>
      <c r="B216" t="s">
        <v>246</v>
      </c>
      <c r="C216" s="105">
        <f t="shared" si="16"/>
        <v>44541</v>
      </c>
      <c r="D216" s="105">
        <f t="shared" si="17"/>
        <v>44547</v>
      </c>
      <c r="E216">
        <v>87.97</v>
      </c>
    </row>
    <row r="217" spans="1:6" x14ac:dyDescent="0.35">
      <c r="A217">
        <v>31</v>
      </c>
      <c r="B217" t="s">
        <v>246</v>
      </c>
      <c r="C217" s="105">
        <f t="shared" si="16"/>
        <v>44548</v>
      </c>
      <c r="D217" s="105">
        <f t="shared" si="17"/>
        <v>44554</v>
      </c>
      <c r="E217">
        <v>88.44</v>
      </c>
    </row>
    <row r="218" spans="1:6" x14ac:dyDescent="0.35">
      <c r="A218">
        <v>31</v>
      </c>
      <c r="B218" t="s">
        <v>246</v>
      </c>
      <c r="C218" s="105">
        <f t="shared" si="16"/>
        <v>44555</v>
      </c>
      <c r="D218" s="105">
        <f t="shared" si="17"/>
        <v>44561</v>
      </c>
      <c r="E218">
        <v>89.72</v>
      </c>
    </row>
    <row r="219" spans="1:6" x14ac:dyDescent="0.35">
      <c r="A219">
        <v>31</v>
      </c>
      <c r="B219" t="s">
        <v>246</v>
      </c>
      <c r="C219" s="105">
        <f t="shared" si="16"/>
        <v>44562</v>
      </c>
      <c r="D219" s="105">
        <f t="shared" si="17"/>
        <v>44568</v>
      </c>
      <c r="E219">
        <v>89.72</v>
      </c>
    </row>
    <row r="220" spans="1:6" x14ac:dyDescent="0.35">
      <c r="A220">
        <v>31</v>
      </c>
      <c r="B220" t="s">
        <v>246</v>
      </c>
      <c r="C220" s="105">
        <f t="shared" si="16"/>
        <v>44569</v>
      </c>
      <c r="D220" s="105">
        <f t="shared" si="17"/>
        <v>44575</v>
      </c>
      <c r="E220">
        <v>89.72</v>
      </c>
    </row>
    <row r="221" spans="1:6" x14ac:dyDescent="0.35">
      <c r="A221">
        <v>31</v>
      </c>
      <c r="B221" t="s">
        <v>246</v>
      </c>
      <c r="C221" s="105">
        <f t="shared" si="16"/>
        <v>44576</v>
      </c>
      <c r="D221" s="105">
        <f t="shared" si="17"/>
        <v>44582</v>
      </c>
      <c r="E221">
        <v>89.97</v>
      </c>
    </row>
    <row r="222" spans="1:6" x14ac:dyDescent="0.35">
      <c r="A222">
        <v>31</v>
      </c>
      <c r="B222" t="s">
        <v>246</v>
      </c>
      <c r="C222" s="105">
        <f t="shared" si="16"/>
        <v>44583</v>
      </c>
      <c r="D222" s="105">
        <f t="shared" si="17"/>
        <v>44589</v>
      </c>
      <c r="E222">
        <v>91.14</v>
      </c>
    </row>
    <row r="223" spans="1:6" x14ac:dyDescent="0.35">
      <c r="A223">
        <v>31</v>
      </c>
      <c r="B223" t="s">
        <v>246</v>
      </c>
      <c r="C223" s="105">
        <f t="shared" si="16"/>
        <v>44590</v>
      </c>
      <c r="D223" s="105">
        <f t="shared" si="17"/>
        <v>44596</v>
      </c>
      <c r="E223">
        <v>92.5</v>
      </c>
    </row>
    <row r="224" spans="1:6" x14ac:dyDescent="0.35">
      <c r="A224">
        <v>31</v>
      </c>
      <c r="B224" t="s">
        <v>246</v>
      </c>
      <c r="C224" s="105">
        <f t="shared" si="16"/>
        <v>44597</v>
      </c>
      <c r="D224" s="105">
        <f t="shared" si="17"/>
        <v>44603</v>
      </c>
      <c r="E224">
        <v>92.89</v>
      </c>
    </row>
    <row r="225" spans="1:6" x14ac:dyDescent="0.35">
      <c r="A225">
        <v>31</v>
      </c>
      <c r="B225" t="s">
        <v>246</v>
      </c>
      <c r="C225" s="105">
        <f t="shared" si="16"/>
        <v>44604</v>
      </c>
      <c r="D225" s="105">
        <f t="shared" si="17"/>
        <v>44610</v>
      </c>
      <c r="E225">
        <v>93.74</v>
      </c>
    </row>
    <row r="226" spans="1:6" x14ac:dyDescent="0.35">
      <c r="A226">
        <v>31</v>
      </c>
      <c r="B226" t="s">
        <v>246</v>
      </c>
      <c r="C226" s="105">
        <f t="shared" si="16"/>
        <v>44611</v>
      </c>
      <c r="D226" s="105">
        <f t="shared" si="17"/>
        <v>44617</v>
      </c>
      <c r="E226">
        <v>94.39</v>
      </c>
    </row>
    <row r="227" spans="1:6" x14ac:dyDescent="0.35">
      <c r="A227">
        <v>31</v>
      </c>
      <c r="B227" t="s">
        <v>246</v>
      </c>
      <c r="C227" s="105">
        <f t="shared" si="16"/>
        <v>44618</v>
      </c>
      <c r="D227" s="105">
        <f t="shared" si="17"/>
        <v>44624</v>
      </c>
      <c r="E227">
        <v>95.14</v>
      </c>
    </row>
    <row r="228" spans="1:6" x14ac:dyDescent="0.35">
      <c r="A228">
        <v>31</v>
      </c>
      <c r="B228" t="s">
        <v>246</v>
      </c>
      <c r="C228" s="105">
        <f t="shared" si="16"/>
        <v>44625</v>
      </c>
      <c r="D228" s="105">
        <f t="shared" si="17"/>
        <v>44631</v>
      </c>
      <c r="E228">
        <v>95.76</v>
      </c>
    </row>
    <row r="229" spans="1:6" x14ac:dyDescent="0.35">
      <c r="A229">
        <v>31</v>
      </c>
      <c r="B229" t="s">
        <v>246</v>
      </c>
      <c r="C229" s="105">
        <f t="shared" si="16"/>
        <v>44632</v>
      </c>
      <c r="D229" s="105">
        <f t="shared" si="17"/>
        <v>44638</v>
      </c>
      <c r="E229">
        <v>96</v>
      </c>
    </row>
    <row r="230" spans="1:6" x14ac:dyDescent="0.35">
      <c r="A230">
        <v>31</v>
      </c>
      <c r="B230" t="s">
        <v>246</v>
      </c>
      <c r="C230" s="105">
        <f t="shared" si="16"/>
        <v>44639</v>
      </c>
      <c r="D230" s="105">
        <f t="shared" si="17"/>
        <v>44645</v>
      </c>
      <c r="E230">
        <v>96.59</v>
      </c>
    </row>
    <row r="231" spans="1:6" x14ac:dyDescent="0.35">
      <c r="A231">
        <v>31</v>
      </c>
      <c r="B231" t="s">
        <v>246</v>
      </c>
      <c r="C231" s="105">
        <f t="shared" si="16"/>
        <v>44646</v>
      </c>
      <c r="D231" s="105">
        <f t="shared" si="17"/>
        <v>44652</v>
      </c>
      <c r="E231">
        <v>97.16</v>
      </c>
    </row>
    <row r="232" spans="1:6" x14ac:dyDescent="0.35">
      <c r="A232">
        <v>31</v>
      </c>
      <c r="B232" t="s">
        <v>246</v>
      </c>
      <c r="C232" s="105">
        <f t="shared" si="16"/>
        <v>44653</v>
      </c>
      <c r="D232" s="105">
        <f t="shared" si="17"/>
        <v>44659</v>
      </c>
      <c r="E232">
        <v>97.72</v>
      </c>
    </row>
    <row r="233" spans="1:6" x14ac:dyDescent="0.35">
      <c r="A233">
        <v>31</v>
      </c>
      <c r="B233" t="s">
        <v>246</v>
      </c>
      <c r="C233" s="105">
        <f t="shared" si="16"/>
        <v>44660</v>
      </c>
      <c r="D233" s="105">
        <f t="shared" si="17"/>
        <v>44666</v>
      </c>
      <c r="E233">
        <v>98.47</v>
      </c>
    </row>
    <row r="234" spans="1:6" x14ac:dyDescent="0.35">
      <c r="A234">
        <v>31</v>
      </c>
      <c r="B234" t="s">
        <v>246</v>
      </c>
      <c r="C234" s="105">
        <f t="shared" si="16"/>
        <v>44667</v>
      </c>
      <c r="D234" s="105">
        <f t="shared" si="17"/>
        <v>44673</v>
      </c>
      <c r="E234">
        <v>99.33</v>
      </c>
    </row>
    <row r="235" spans="1:6" x14ac:dyDescent="0.35">
      <c r="A235">
        <v>31</v>
      </c>
      <c r="B235" t="s">
        <v>246</v>
      </c>
      <c r="C235" s="105">
        <f t="shared" si="16"/>
        <v>44674</v>
      </c>
      <c r="D235" s="105">
        <f t="shared" si="17"/>
        <v>44680</v>
      </c>
      <c r="E235">
        <v>99.53</v>
      </c>
    </row>
    <row r="236" spans="1:6" x14ac:dyDescent="0.35">
      <c r="A236">
        <v>33</v>
      </c>
      <c r="B236" t="s">
        <v>247</v>
      </c>
      <c r="C236" s="105">
        <v>44499</v>
      </c>
      <c r="D236" s="105">
        <v>44505</v>
      </c>
      <c r="E236">
        <v>100</v>
      </c>
      <c r="F236" t="s">
        <v>475</v>
      </c>
    </row>
    <row r="237" spans="1:6" x14ac:dyDescent="0.35">
      <c r="A237">
        <v>33</v>
      </c>
      <c r="B237" t="s">
        <v>247</v>
      </c>
      <c r="C237" s="105">
        <f>D236+1</f>
        <v>44506</v>
      </c>
      <c r="D237" s="105">
        <f>C237+6</f>
        <v>44512</v>
      </c>
      <c r="E237">
        <v>100</v>
      </c>
    </row>
    <row r="238" spans="1:6" x14ac:dyDescent="0.35">
      <c r="A238">
        <v>33</v>
      </c>
      <c r="B238" t="s">
        <v>247</v>
      </c>
      <c r="C238" s="105">
        <f t="shared" ref="C238:C261" si="18">D237+1</f>
        <v>44513</v>
      </c>
      <c r="D238" s="105">
        <f t="shared" ref="D238:D261" si="19">C238+6</f>
        <v>44519</v>
      </c>
      <c r="E238">
        <v>88.61</v>
      </c>
    </row>
    <row r="239" spans="1:6" x14ac:dyDescent="0.35">
      <c r="A239">
        <v>33</v>
      </c>
      <c r="B239" t="s">
        <v>247</v>
      </c>
      <c r="C239" s="105">
        <f t="shared" si="18"/>
        <v>44520</v>
      </c>
      <c r="D239" s="105">
        <f t="shared" si="19"/>
        <v>44526</v>
      </c>
      <c r="E239">
        <v>80.900000000000006</v>
      </c>
    </row>
    <row r="240" spans="1:6" x14ac:dyDescent="0.35">
      <c r="A240">
        <v>33</v>
      </c>
      <c r="B240" t="s">
        <v>247</v>
      </c>
      <c r="C240" s="105">
        <f t="shared" si="18"/>
        <v>44527</v>
      </c>
      <c r="D240" s="105">
        <f t="shared" si="19"/>
        <v>44533</v>
      </c>
      <c r="E240">
        <v>66.819999999999993</v>
      </c>
    </row>
    <row r="241" spans="1:5" x14ac:dyDescent="0.35">
      <c r="A241">
        <v>33</v>
      </c>
      <c r="B241" t="s">
        <v>247</v>
      </c>
      <c r="C241" s="105">
        <f t="shared" si="18"/>
        <v>44534</v>
      </c>
      <c r="D241" s="105">
        <f t="shared" si="19"/>
        <v>44540</v>
      </c>
      <c r="E241">
        <v>62.58</v>
      </c>
    </row>
    <row r="242" spans="1:5" x14ac:dyDescent="0.35">
      <c r="A242">
        <v>33</v>
      </c>
      <c r="B242" t="s">
        <v>247</v>
      </c>
      <c r="C242" s="105">
        <f t="shared" si="18"/>
        <v>44541</v>
      </c>
      <c r="D242" s="105">
        <f t="shared" si="19"/>
        <v>44547</v>
      </c>
      <c r="E242">
        <v>61.28</v>
      </c>
    </row>
    <row r="243" spans="1:5" x14ac:dyDescent="0.35">
      <c r="A243">
        <v>33</v>
      </c>
      <c r="B243" t="s">
        <v>247</v>
      </c>
      <c r="C243" s="105">
        <f t="shared" si="18"/>
        <v>44548</v>
      </c>
      <c r="D243" s="105">
        <f t="shared" si="19"/>
        <v>44554</v>
      </c>
      <c r="E243">
        <v>62.89</v>
      </c>
    </row>
    <row r="244" spans="1:5" x14ac:dyDescent="0.35">
      <c r="A244">
        <v>33</v>
      </c>
      <c r="B244" t="s">
        <v>247</v>
      </c>
      <c r="C244" s="105">
        <f t="shared" si="18"/>
        <v>44555</v>
      </c>
      <c r="D244" s="105">
        <f t="shared" si="19"/>
        <v>44561</v>
      </c>
      <c r="E244">
        <v>64.260000000000005</v>
      </c>
    </row>
    <row r="245" spans="1:5" x14ac:dyDescent="0.35">
      <c r="A245">
        <v>33</v>
      </c>
      <c r="B245" t="s">
        <v>247</v>
      </c>
      <c r="C245" s="105">
        <f t="shared" si="18"/>
        <v>44562</v>
      </c>
      <c r="D245" s="105">
        <f t="shared" si="19"/>
        <v>44568</v>
      </c>
      <c r="E245">
        <v>64.260000000000005</v>
      </c>
    </row>
    <row r="246" spans="1:5" x14ac:dyDescent="0.35">
      <c r="A246">
        <v>33</v>
      </c>
      <c r="B246" t="s">
        <v>247</v>
      </c>
      <c r="C246" s="105">
        <f t="shared" si="18"/>
        <v>44569</v>
      </c>
      <c r="D246" s="105">
        <f t="shared" si="19"/>
        <v>44575</v>
      </c>
      <c r="E246">
        <v>64.260000000000005</v>
      </c>
    </row>
    <row r="247" spans="1:5" x14ac:dyDescent="0.35">
      <c r="A247">
        <v>33</v>
      </c>
      <c r="B247" t="s">
        <v>247</v>
      </c>
      <c r="C247" s="105">
        <f t="shared" si="18"/>
        <v>44576</v>
      </c>
      <c r="D247" s="105">
        <f t="shared" si="19"/>
        <v>44582</v>
      </c>
      <c r="E247">
        <v>68.14</v>
      </c>
    </row>
    <row r="248" spans="1:5" x14ac:dyDescent="0.35">
      <c r="A248">
        <v>33</v>
      </c>
      <c r="B248" t="s">
        <v>247</v>
      </c>
      <c r="C248" s="105">
        <f t="shared" si="18"/>
        <v>44583</v>
      </c>
      <c r="D248" s="105">
        <f t="shared" si="19"/>
        <v>44589</v>
      </c>
      <c r="E248">
        <v>69.709999999999994</v>
      </c>
    </row>
    <row r="249" spans="1:5" x14ac:dyDescent="0.35">
      <c r="A249">
        <v>33</v>
      </c>
      <c r="B249" t="s">
        <v>247</v>
      </c>
      <c r="C249" s="105">
        <f t="shared" si="18"/>
        <v>44590</v>
      </c>
      <c r="D249" s="105">
        <f t="shared" si="19"/>
        <v>44596</v>
      </c>
      <c r="E249">
        <v>74.349999999999994</v>
      </c>
    </row>
    <row r="250" spans="1:5" x14ac:dyDescent="0.35">
      <c r="A250">
        <v>33</v>
      </c>
      <c r="B250" t="s">
        <v>247</v>
      </c>
      <c r="C250" s="105">
        <f t="shared" si="18"/>
        <v>44597</v>
      </c>
      <c r="D250" s="105">
        <f t="shared" si="19"/>
        <v>44603</v>
      </c>
      <c r="E250">
        <v>75.7</v>
      </c>
    </row>
    <row r="251" spans="1:5" x14ac:dyDescent="0.35">
      <c r="A251">
        <v>33</v>
      </c>
      <c r="B251" t="s">
        <v>247</v>
      </c>
      <c r="C251" s="105">
        <f t="shared" si="18"/>
        <v>44604</v>
      </c>
      <c r="D251" s="105">
        <f t="shared" si="19"/>
        <v>44610</v>
      </c>
      <c r="E251">
        <v>78.63</v>
      </c>
    </row>
    <row r="252" spans="1:5" x14ac:dyDescent="0.35">
      <c r="A252">
        <v>33</v>
      </c>
      <c r="B252" t="s">
        <v>247</v>
      </c>
      <c r="C252" s="105">
        <f t="shared" si="18"/>
        <v>44611</v>
      </c>
      <c r="D252" s="105">
        <f t="shared" si="19"/>
        <v>44617</v>
      </c>
      <c r="E252">
        <v>80.83</v>
      </c>
    </row>
    <row r="253" spans="1:5" x14ac:dyDescent="0.35">
      <c r="A253">
        <v>33</v>
      </c>
      <c r="B253" t="s">
        <v>247</v>
      </c>
      <c r="C253" s="105">
        <f t="shared" si="18"/>
        <v>44618</v>
      </c>
      <c r="D253" s="105">
        <f t="shared" si="19"/>
        <v>44624</v>
      </c>
      <c r="E253">
        <v>83.39</v>
      </c>
    </row>
    <row r="254" spans="1:5" x14ac:dyDescent="0.35">
      <c r="A254">
        <v>33</v>
      </c>
      <c r="B254" t="s">
        <v>247</v>
      </c>
      <c r="C254" s="105">
        <f t="shared" si="18"/>
        <v>44625</v>
      </c>
      <c r="D254" s="105">
        <f t="shared" si="19"/>
        <v>44631</v>
      </c>
      <c r="E254">
        <v>85.49</v>
      </c>
    </row>
    <row r="255" spans="1:5" x14ac:dyDescent="0.35">
      <c r="A255">
        <v>33</v>
      </c>
      <c r="B255" t="s">
        <v>247</v>
      </c>
      <c r="C255" s="105">
        <f t="shared" si="18"/>
        <v>44632</v>
      </c>
      <c r="D255" s="105">
        <f t="shared" si="19"/>
        <v>44638</v>
      </c>
      <c r="E255">
        <v>86.34</v>
      </c>
    </row>
    <row r="256" spans="1:5" x14ac:dyDescent="0.35">
      <c r="A256">
        <v>33</v>
      </c>
      <c r="B256" t="s">
        <v>247</v>
      </c>
      <c r="C256" s="105">
        <f t="shared" si="18"/>
        <v>44639</v>
      </c>
      <c r="D256" s="105">
        <f t="shared" si="19"/>
        <v>44645</v>
      </c>
      <c r="E256">
        <v>88.34</v>
      </c>
    </row>
    <row r="257" spans="1:6" x14ac:dyDescent="0.35">
      <c r="A257">
        <v>33</v>
      </c>
      <c r="B257" t="s">
        <v>247</v>
      </c>
      <c r="C257" s="105">
        <f t="shared" si="18"/>
        <v>44646</v>
      </c>
      <c r="D257" s="105">
        <f t="shared" si="19"/>
        <v>44652</v>
      </c>
      <c r="E257">
        <v>90.29</v>
      </c>
    </row>
    <row r="258" spans="1:6" x14ac:dyDescent="0.35">
      <c r="A258">
        <v>33</v>
      </c>
      <c r="B258" t="s">
        <v>247</v>
      </c>
      <c r="C258" s="105">
        <f t="shared" si="18"/>
        <v>44653</v>
      </c>
      <c r="D258" s="105">
        <f t="shared" si="19"/>
        <v>44659</v>
      </c>
      <c r="E258">
        <v>92.18</v>
      </c>
    </row>
    <row r="259" spans="1:6" x14ac:dyDescent="0.35">
      <c r="A259">
        <v>33</v>
      </c>
      <c r="B259" t="s">
        <v>247</v>
      </c>
      <c r="C259" s="105">
        <f t="shared" si="18"/>
        <v>44660</v>
      </c>
      <c r="D259" s="105">
        <f t="shared" si="19"/>
        <v>44666</v>
      </c>
      <c r="E259">
        <v>94.77</v>
      </c>
    </row>
    <row r="260" spans="1:6" x14ac:dyDescent="0.35">
      <c r="A260">
        <v>33</v>
      </c>
      <c r="B260" t="s">
        <v>247</v>
      </c>
      <c r="C260" s="105">
        <f t="shared" si="18"/>
        <v>44667</v>
      </c>
      <c r="D260" s="105">
        <f t="shared" si="19"/>
        <v>44673</v>
      </c>
      <c r="E260">
        <v>97.73</v>
      </c>
    </row>
    <row r="261" spans="1:6" x14ac:dyDescent="0.35">
      <c r="A261">
        <v>33</v>
      </c>
      <c r="B261" t="s">
        <v>247</v>
      </c>
      <c r="C261" s="105">
        <f t="shared" si="18"/>
        <v>44674</v>
      </c>
      <c r="D261" s="105">
        <f t="shared" si="19"/>
        <v>44680</v>
      </c>
      <c r="E261">
        <v>98.41</v>
      </c>
    </row>
    <row r="262" spans="1:6" x14ac:dyDescent="0.35">
      <c r="A262">
        <v>34</v>
      </c>
      <c r="B262" t="s">
        <v>248</v>
      </c>
      <c r="C262" s="105">
        <v>44499</v>
      </c>
      <c r="D262" s="105">
        <v>44505</v>
      </c>
      <c r="E262">
        <v>100</v>
      </c>
      <c r="F262" t="s">
        <v>477</v>
      </c>
    </row>
    <row r="263" spans="1:6" x14ac:dyDescent="0.35">
      <c r="A263">
        <v>34</v>
      </c>
      <c r="B263" t="s">
        <v>248</v>
      </c>
      <c r="C263" s="105">
        <f>D262+1</f>
        <v>44506</v>
      </c>
      <c r="D263" s="105">
        <f>C263+6</f>
        <v>44512</v>
      </c>
      <c r="E263">
        <v>100</v>
      </c>
    </row>
    <row r="264" spans="1:6" x14ac:dyDescent="0.35">
      <c r="A264">
        <v>34</v>
      </c>
      <c r="B264" t="s">
        <v>248</v>
      </c>
      <c r="C264" s="105">
        <f t="shared" ref="C264:C287" si="20">D263+1</f>
        <v>44513</v>
      </c>
      <c r="D264" s="105">
        <f t="shared" ref="D264:D287" si="21">C264+6</f>
        <v>44519</v>
      </c>
      <c r="E264">
        <v>82.68</v>
      </c>
    </row>
    <row r="265" spans="1:6" x14ac:dyDescent="0.35">
      <c r="A265">
        <v>34</v>
      </c>
      <c r="B265" t="s">
        <v>248</v>
      </c>
      <c r="C265" s="105">
        <f t="shared" si="20"/>
        <v>44520</v>
      </c>
      <c r="D265" s="105">
        <f t="shared" si="21"/>
        <v>44526</v>
      </c>
      <c r="E265">
        <v>70.959999999999994</v>
      </c>
    </row>
    <row r="266" spans="1:6" x14ac:dyDescent="0.35">
      <c r="A266">
        <v>34</v>
      </c>
      <c r="B266" t="s">
        <v>248</v>
      </c>
      <c r="C266" s="105">
        <f t="shared" si="20"/>
        <v>44527</v>
      </c>
      <c r="D266" s="105">
        <f t="shared" si="21"/>
        <v>44533</v>
      </c>
      <c r="E266">
        <v>50.08</v>
      </c>
    </row>
    <row r="267" spans="1:6" x14ac:dyDescent="0.35">
      <c r="A267">
        <v>34</v>
      </c>
      <c r="B267" t="s">
        <v>248</v>
      </c>
      <c r="C267" s="105">
        <f t="shared" si="20"/>
        <v>44534</v>
      </c>
      <c r="D267" s="105">
        <f t="shared" si="21"/>
        <v>44540</v>
      </c>
      <c r="E267">
        <v>45.83</v>
      </c>
    </row>
    <row r="268" spans="1:6" x14ac:dyDescent="0.35">
      <c r="A268">
        <v>34</v>
      </c>
      <c r="B268" t="s">
        <v>248</v>
      </c>
      <c r="C268" s="105">
        <f t="shared" si="20"/>
        <v>44541</v>
      </c>
      <c r="D268" s="105">
        <f t="shared" si="21"/>
        <v>44547</v>
      </c>
      <c r="E268">
        <v>45.83</v>
      </c>
    </row>
    <row r="269" spans="1:6" x14ac:dyDescent="0.35">
      <c r="A269">
        <v>34</v>
      </c>
      <c r="B269" t="s">
        <v>248</v>
      </c>
      <c r="C269" s="105">
        <f t="shared" si="20"/>
        <v>44548</v>
      </c>
      <c r="D269" s="105">
        <f t="shared" si="21"/>
        <v>44554</v>
      </c>
      <c r="E269">
        <v>45.83</v>
      </c>
    </row>
    <row r="270" spans="1:6" x14ac:dyDescent="0.35">
      <c r="A270">
        <v>34</v>
      </c>
      <c r="B270" t="s">
        <v>248</v>
      </c>
      <c r="C270" s="105">
        <f t="shared" si="20"/>
        <v>44555</v>
      </c>
      <c r="D270" s="105">
        <f t="shared" si="21"/>
        <v>44561</v>
      </c>
      <c r="E270">
        <v>45.83</v>
      </c>
    </row>
    <row r="271" spans="1:6" x14ac:dyDescent="0.35">
      <c r="A271">
        <v>34</v>
      </c>
      <c r="B271" t="s">
        <v>248</v>
      </c>
      <c r="C271" s="105">
        <f t="shared" si="20"/>
        <v>44562</v>
      </c>
      <c r="D271" s="105">
        <f t="shared" si="21"/>
        <v>44568</v>
      </c>
      <c r="E271">
        <v>45.83</v>
      </c>
    </row>
    <row r="272" spans="1:6" x14ac:dyDescent="0.35">
      <c r="A272">
        <v>34</v>
      </c>
      <c r="B272" t="s">
        <v>248</v>
      </c>
      <c r="C272" s="105">
        <f t="shared" si="20"/>
        <v>44569</v>
      </c>
      <c r="D272" s="105">
        <f t="shared" si="21"/>
        <v>44575</v>
      </c>
      <c r="E272">
        <v>45.83</v>
      </c>
    </row>
    <row r="273" spans="1:6" x14ac:dyDescent="0.35">
      <c r="A273">
        <v>34</v>
      </c>
      <c r="B273" t="s">
        <v>248</v>
      </c>
      <c r="C273" s="105">
        <f t="shared" si="20"/>
        <v>44576</v>
      </c>
      <c r="D273" s="105">
        <f t="shared" si="21"/>
        <v>44582</v>
      </c>
      <c r="E273">
        <v>52.09</v>
      </c>
    </row>
    <row r="274" spans="1:6" x14ac:dyDescent="0.35">
      <c r="A274">
        <v>34</v>
      </c>
      <c r="B274" t="s">
        <v>248</v>
      </c>
      <c r="C274" s="105">
        <f t="shared" si="20"/>
        <v>44583</v>
      </c>
      <c r="D274" s="105">
        <f t="shared" si="21"/>
        <v>44589</v>
      </c>
      <c r="E274">
        <v>53.97</v>
      </c>
    </row>
    <row r="275" spans="1:6" x14ac:dyDescent="0.35">
      <c r="A275">
        <v>34</v>
      </c>
      <c r="B275" t="s">
        <v>248</v>
      </c>
      <c r="C275" s="105">
        <f t="shared" si="20"/>
        <v>44590</v>
      </c>
      <c r="D275" s="105">
        <f t="shared" si="21"/>
        <v>44596</v>
      </c>
      <c r="E275">
        <v>61.02</v>
      </c>
    </row>
    <row r="276" spans="1:6" x14ac:dyDescent="0.35">
      <c r="A276">
        <v>34</v>
      </c>
      <c r="B276" t="s">
        <v>248</v>
      </c>
      <c r="C276" s="105">
        <f t="shared" si="20"/>
        <v>44597</v>
      </c>
      <c r="D276" s="105">
        <f t="shared" si="21"/>
        <v>44603</v>
      </c>
      <c r="E276">
        <v>63.08</v>
      </c>
    </row>
    <row r="277" spans="1:6" x14ac:dyDescent="0.35">
      <c r="A277">
        <v>34</v>
      </c>
      <c r="B277" t="s">
        <v>248</v>
      </c>
      <c r="C277" s="105">
        <f t="shared" si="20"/>
        <v>44604</v>
      </c>
      <c r="D277" s="105">
        <f t="shared" si="21"/>
        <v>44610</v>
      </c>
      <c r="E277">
        <v>67.430000000000007</v>
      </c>
    </row>
    <row r="278" spans="1:6" x14ac:dyDescent="0.35">
      <c r="A278">
        <v>34</v>
      </c>
      <c r="B278" t="s">
        <v>248</v>
      </c>
      <c r="C278" s="105">
        <f t="shared" si="20"/>
        <v>44611</v>
      </c>
      <c r="D278" s="105">
        <f t="shared" si="21"/>
        <v>44617</v>
      </c>
      <c r="E278">
        <v>70.84</v>
      </c>
    </row>
    <row r="279" spans="1:6" x14ac:dyDescent="0.35">
      <c r="A279">
        <v>34</v>
      </c>
      <c r="B279" t="s">
        <v>248</v>
      </c>
      <c r="C279" s="105">
        <f t="shared" si="20"/>
        <v>44618</v>
      </c>
      <c r="D279" s="105">
        <f t="shared" si="21"/>
        <v>44624</v>
      </c>
      <c r="E279">
        <v>74.760000000000005</v>
      </c>
    </row>
    <row r="280" spans="1:6" x14ac:dyDescent="0.35">
      <c r="A280">
        <v>34</v>
      </c>
      <c r="B280" t="s">
        <v>248</v>
      </c>
      <c r="C280" s="105">
        <f t="shared" si="20"/>
        <v>44625</v>
      </c>
      <c r="D280" s="105">
        <f t="shared" si="21"/>
        <v>44631</v>
      </c>
      <c r="E280">
        <v>77.95</v>
      </c>
    </row>
    <row r="281" spans="1:6" x14ac:dyDescent="0.35">
      <c r="A281">
        <v>34</v>
      </c>
      <c r="B281" t="s">
        <v>248</v>
      </c>
      <c r="C281" s="105">
        <f t="shared" si="20"/>
        <v>44632</v>
      </c>
      <c r="D281" s="105">
        <f t="shared" si="21"/>
        <v>44638</v>
      </c>
      <c r="E281">
        <v>79.22</v>
      </c>
    </row>
    <row r="282" spans="1:6" x14ac:dyDescent="0.35">
      <c r="A282">
        <v>34</v>
      </c>
      <c r="B282" t="s">
        <v>248</v>
      </c>
      <c r="C282" s="105">
        <f t="shared" si="20"/>
        <v>44639</v>
      </c>
      <c r="D282" s="105">
        <f t="shared" si="21"/>
        <v>44645</v>
      </c>
      <c r="E282">
        <v>82.26</v>
      </c>
    </row>
    <row r="283" spans="1:6" x14ac:dyDescent="0.35">
      <c r="A283">
        <v>34</v>
      </c>
      <c r="B283" t="s">
        <v>248</v>
      </c>
      <c r="C283" s="105">
        <f t="shared" si="20"/>
        <v>44646</v>
      </c>
      <c r="D283" s="105">
        <f t="shared" si="21"/>
        <v>44652</v>
      </c>
      <c r="E283">
        <v>85.23</v>
      </c>
    </row>
    <row r="284" spans="1:6" x14ac:dyDescent="0.35">
      <c r="A284">
        <v>34</v>
      </c>
      <c r="B284" t="s">
        <v>248</v>
      </c>
      <c r="C284" s="105">
        <f t="shared" si="20"/>
        <v>44653</v>
      </c>
      <c r="D284" s="105">
        <f t="shared" si="21"/>
        <v>44659</v>
      </c>
      <c r="E284">
        <v>88.13</v>
      </c>
    </row>
    <row r="285" spans="1:6" x14ac:dyDescent="0.35">
      <c r="A285">
        <v>34</v>
      </c>
      <c r="B285" t="s">
        <v>248</v>
      </c>
      <c r="C285" s="105">
        <f t="shared" si="20"/>
        <v>44660</v>
      </c>
      <c r="D285" s="105">
        <f t="shared" si="21"/>
        <v>44666</v>
      </c>
      <c r="E285">
        <v>92.04</v>
      </c>
    </row>
    <row r="286" spans="1:6" x14ac:dyDescent="0.35">
      <c r="A286">
        <v>34</v>
      </c>
      <c r="B286" t="s">
        <v>248</v>
      </c>
      <c r="C286" s="105">
        <f t="shared" si="20"/>
        <v>44667</v>
      </c>
      <c r="D286" s="105">
        <f t="shared" si="21"/>
        <v>44673</v>
      </c>
      <c r="E286">
        <v>96.54</v>
      </c>
    </row>
    <row r="287" spans="1:6" x14ac:dyDescent="0.35">
      <c r="A287">
        <v>34</v>
      </c>
      <c r="B287" t="s">
        <v>248</v>
      </c>
      <c r="C287" s="105">
        <f t="shared" si="20"/>
        <v>44674</v>
      </c>
      <c r="D287" s="105">
        <f t="shared" si="21"/>
        <v>44680</v>
      </c>
      <c r="E287">
        <v>97.59</v>
      </c>
    </row>
    <row r="288" spans="1:6" x14ac:dyDescent="0.35">
      <c r="A288">
        <v>37</v>
      </c>
      <c r="B288" t="s">
        <v>249</v>
      </c>
      <c r="C288" s="105">
        <v>44499</v>
      </c>
      <c r="D288" s="105">
        <v>44505</v>
      </c>
      <c r="E288">
        <v>100</v>
      </c>
      <c r="F288" t="s">
        <v>478</v>
      </c>
    </row>
    <row r="289" spans="1:5" x14ac:dyDescent="0.35">
      <c r="A289">
        <v>37</v>
      </c>
      <c r="B289" t="s">
        <v>249</v>
      </c>
      <c r="C289" s="105">
        <f>D288+1</f>
        <v>44506</v>
      </c>
      <c r="D289" s="105">
        <f>C289+6</f>
        <v>44512</v>
      </c>
      <c r="E289">
        <v>100</v>
      </c>
    </row>
    <row r="290" spans="1:5" x14ac:dyDescent="0.35">
      <c r="A290">
        <v>37</v>
      </c>
      <c r="B290" t="s">
        <v>249</v>
      </c>
      <c r="C290" s="105">
        <f t="shared" ref="C290:C321" si="22">D289+1</f>
        <v>44513</v>
      </c>
      <c r="D290" s="105">
        <f t="shared" ref="D290:D321" si="23">C290+6</f>
        <v>44519</v>
      </c>
      <c r="E290">
        <v>95.83</v>
      </c>
    </row>
    <row r="291" spans="1:5" x14ac:dyDescent="0.35">
      <c r="A291">
        <v>37</v>
      </c>
      <c r="B291" t="s">
        <v>249</v>
      </c>
      <c r="C291" s="105">
        <f t="shared" si="22"/>
        <v>44520</v>
      </c>
      <c r="D291" s="105">
        <f t="shared" si="23"/>
        <v>44526</v>
      </c>
      <c r="E291">
        <v>92.99</v>
      </c>
    </row>
    <row r="292" spans="1:5" x14ac:dyDescent="0.35">
      <c r="A292">
        <v>37</v>
      </c>
      <c r="B292" t="s">
        <v>249</v>
      </c>
      <c r="C292" s="105">
        <f t="shared" si="22"/>
        <v>44527</v>
      </c>
      <c r="D292" s="105">
        <f t="shared" si="23"/>
        <v>44533</v>
      </c>
      <c r="E292">
        <v>88.19</v>
      </c>
    </row>
    <row r="293" spans="1:5" x14ac:dyDescent="0.35">
      <c r="A293">
        <v>37</v>
      </c>
      <c r="B293" t="s">
        <v>249</v>
      </c>
      <c r="C293" s="105">
        <f t="shared" si="22"/>
        <v>44534</v>
      </c>
      <c r="D293" s="105">
        <f t="shared" si="23"/>
        <v>44540</v>
      </c>
      <c r="E293">
        <v>85.66</v>
      </c>
    </row>
    <row r="294" spans="1:5" x14ac:dyDescent="0.35">
      <c r="A294">
        <v>37</v>
      </c>
      <c r="B294" t="s">
        <v>249</v>
      </c>
      <c r="C294" s="105">
        <f t="shared" si="22"/>
        <v>44541</v>
      </c>
      <c r="D294" s="105">
        <f t="shared" si="23"/>
        <v>44547</v>
      </c>
      <c r="E294">
        <v>85.19</v>
      </c>
    </row>
    <row r="295" spans="1:5" x14ac:dyDescent="0.35">
      <c r="A295">
        <v>37</v>
      </c>
      <c r="B295" t="s">
        <v>249</v>
      </c>
      <c r="C295" s="105">
        <f t="shared" si="22"/>
        <v>44548</v>
      </c>
      <c r="D295" s="105">
        <f t="shared" si="23"/>
        <v>44554</v>
      </c>
      <c r="E295">
        <v>85.78</v>
      </c>
    </row>
    <row r="296" spans="1:5" x14ac:dyDescent="0.35">
      <c r="A296">
        <v>37</v>
      </c>
      <c r="B296" t="s">
        <v>249</v>
      </c>
      <c r="C296" s="105">
        <f t="shared" si="22"/>
        <v>44555</v>
      </c>
      <c r="D296" s="105">
        <f t="shared" si="23"/>
        <v>44561</v>
      </c>
      <c r="E296">
        <v>86.91</v>
      </c>
    </row>
    <row r="297" spans="1:5" x14ac:dyDescent="0.35">
      <c r="A297">
        <v>37</v>
      </c>
      <c r="B297" t="s">
        <v>249</v>
      </c>
      <c r="C297" s="105">
        <f t="shared" si="22"/>
        <v>44562</v>
      </c>
      <c r="D297" s="105">
        <f t="shared" si="23"/>
        <v>44568</v>
      </c>
      <c r="E297">
        <v>86.91</v>
      </c>
    </row>
    <row r="298" spans="1:5" x14ac:dyDescent="0.35">
      <c r="A298">
        <v>37</v>
      </c>
      <c r="B298" t="s">
        <v>249</v>
      </c>
      <c r="C298" s="105">
        <f t="shared" si="22"/>
        <v>44569</v>
      </c>
      <c r="D298" s="105">
        <f t="shared" si="23"/>
        <v>44575</v>
      </c>
      <c r="E298">
        <v>86.91</v>
      </c>
    </row>
    <row r="299" spans="1:5" x14ac:dyDescent="0.35">
      <c r="A299">
        <v>37</v>
      </c>
      <c r="B299" t="s">
        <v>249</v>
      </c>
      <c r="C299" s="105">
        <f t="shared" si="22"/>
        <v>44576</v>
      </c>
      <c r="D299" s="105">
        <f t="shared" si="23"/>
        <v>44582</v>
      </c>
      <c r="E299">
        <v>87.69</v>
      </c>
    </row>
    <row r="300" spans="1:5" x14ac:dyDescent="0.35">
      <c r="A300">
        <v>37</v>
      </c>
      <c r="B300" t="s">
        <v>249</v>
      </c>
      <c r="C300" s="105">
        <f t="shared" si="22"/>
        <v>44583</v>
      </c>
      <c r="D300" s="105">
        <f t="shared" si="23"/>
        <v>44589</v>
      </c>
      <c r="E300">
        <v>88.89</v>
      </c>
    </row>
    <row r="301" spans="1:5" x14ac:dyDescent="0.35">
      <c r="A301">
        <v>37</v>
      </c>
      <c r="B301" t="s">
        <v>249</v>
      </c>
      <c r="C301" s="105">
        <f t="shared" si="22"/>
        <v>44590</v>
      </c>
      <c r="D301" s="105">
        <f t="shared" si="23"/>
        <v>44596</v>
      </c>
      <c r="E301">
        <v>91.11</v>
      </c>
    </row>
    <row r="302" spans="1:5" x14ac:dyDescent="0.35">
      <c r="A302">
        <v>37</v>
      </c>
      <c r="B302" t="s">
        <v>249</v>
      </c>
      <c r="C302" s="105">
        <f t="shared" si="22"/>
        <v>44597</v>
      </c>
      <c r="D302" s="105">
        <f t="shared" si="23"/>
        <v>44603</v>
      </c>
      <c r="E302">
        <v>91.11</v>
      </c>
    </row>
    <row r="303" spans="1:5" x14ac:dyDescent="0.35">
      <c r="A303">
        <v>37</v>
      </c>
      <c r="B303" t="s">
        <v>249</v>
      </c>
      <c r="C303" s="105">
        <f t="shared" si="22"/>
        <v>44604</v>
      </c>
      <c r="D303" s="105">
        <f t="shared" si="23"/>
        <v>44610</v>
      </c>
      <c r="E303">
        <v>92.17</v>
      </c>
    </row>
    <row r="304" spans="1:5" x14ac:dyDescent="0.35">
      <c r="A304">
        <v>37</v>
      </c>
      <c r="B304" t="s">
        <v>249</v>
      </c>
      <c r="C304" s="105">
        <f t="shared" si="22"/>
        <v>44611</v>
      </c>
      <c r="D304" s="105">
        <f t="shared" si="23"/>
        <v>44617</v>
      </c>
      <c r="E304">
        <v>92.99</v>
      </c>
    </row>
    <row r="305" spans="1:6" x14ac:dyDescent="0.35">
      <c r="A305">
        <v>37</v>
      </c>
      <c r="B305" t="s">
        <v>249</v>
      </c>
      <c r="C305" s="105">
        <f t="shared" si="22"/>
        <v>44618</v>
      </c>
      <c r="D305" s="105">
        <f t="shared" si="23"/>
        <v>44624</v>
      </c>
      <c r="E305">
        <v>93.76</v>
      </c>
    </row>
    <row r="306" spans="1:6" x14ac:dyDescent="0.35">
      <c r="A306">
        <v>37</v>
      </c>
      <c r="B306" t="s">
        <v>249</v>
      </c>
      <c r="C306" s="105">
        <f t="shared" si="22"/>
        <v>44625</v>
      </c>
      <c r="D306" s="105">
        <f t="shared" si="23"/>
        <v>44631</v>
      </c>
      <c r="E306">
        <v>94.7</v>
      </c>
    </row>
    <row r="307" spans="1:6" x14ac:dyDescent="0.35">
      <c r="A307">
        <v>37</v>
      </c>
      <c r="B307" t="s">
        <v>249</v>
      </c>
      <c r="C307" s="105">
        <f t="shared" si="22"/>
        <v>44632</v>
      </c>
      <c r="D307" s="105">
        <f t="shared" si="23"/>
        <v>44638</v>
      </c>
      <c r="E307">
        <v>94.97</v>
      </c>
    </row>
    <row r="308" spans="1:6" x14ac:dyDescent="0.35">
      <c r="A308">
        <v>37</v>
      </c>
      <c r="B308" t="s">
        <v>249</v>
      </c>
      <c r="C308" s="105">
        <f t="shared" si="22"/>
        <v>44639</v>
      </c>
      <c r="D308" s="105">
        <f t="shared" si="23"/>
        <v>44645</v>
      </c>
      <c r="E308">
        <v>95.32</v>
      </c>
    </row>
    <row r="309" spans="1:6" x14ac:dyDescent="0.35">
      <c r="A309">
        <v>37</v>
      </c>
      <c r="B309" t="s">
        <v>249</v>
      </c>
      <c r="C309" s="105">
        <f t="shared" si="22"/>
        <v>44646</v>
      </c>
      <c r="D309" s="105">
        <f t="shared" si="23"/>
        <v>44652</v>
      </c>
      <c r="E309">
        <v>95.32</v>
      </c>
    </row>
    <row r="310" spans="1:6" x14ac:dyDescent="0.35">
      <c r="A310">
        <v>37</v>
      </c>
      <c r="B310" t="s">
        <v>249</v>
      </c>
      <c r="C310" s="105">
        <f t="shared" si="22"/>
        <v>44653</v>
      </c>
      <c r="D310" s="105">
        <f t="shared" si="23"/>
        <v>44659</v>
      </c>
      <c r="E310">
        <v>95.71</v>
      </c>
    </row>
    <row r="311" spans="1:6" x14ac:dyDescent="0.35">
      <c r="A311">
        <v>37</v>
      </c>
      <c r="B311" t="s">
        <v>249</v>
      </c>
      <c r="C311" s="105">
        <f t="shared" si="22"/>
        <v>44660</v>
      </c>
      <c r="D311" s="105">
        <f t="shared" si="23"/>
        <v>44666</v>
      </c>
      <c r="E311">
        <v>95.71</v>
      </c>
    </row>
    <row r="312" spans="1:6" x14ac:dyDescent="0.35">
      <c r="A312">
        <v>37</v>
      </c>
      <c r="B312" t="s">
        <v>249</v>
      </c>
      <c r="C312" s="105">
        <f t="shared" si="22"/>
        <v>44667</v>
      </c>
      <c r="D312" s="105">
        <f t="shared" si="23"/>
        <v>44673</v>
      </c>
      <c r="E312">
        <v>95.71</v>
      </c>
    </row>
    <row r="313" spans="1:6" x14ac:dyDescent="0.35">
      <c r="A313">
        <v>37</v>
      </c>
      <c r="B313" t="s">
        <v>249</v>
      </c>
      <c r="C313" s="105">
        <f t="shared" si="22"/>
        <v>44674</v>
      </c>
      <c r="D313" s="105">
        <f t="shared" si="23"/>
        <v>44680</v>
      </c>
      <c r="E313">
        <v>95.71</v>
      </c>
    </row>
    <row r="314" spans="1:6" x14ac:dyDescent="0.35">
      <c r="A314">
        <v>37</v>
      </c>
      <c r="B314" t="s">
        <v>249</v>
      </c>
      <c r="C314" s="105">
        <f t="shared" si="22"/>
        <v>44681</v>
      </c>
      <c r="D314" s="105">
        <f t="shared" si="23"/>
        <v>44687</v>
      </c>
      <c r="E314">
        <v>95.71</v>
      </c>
      <c r="F314" t="s">
        <v>479</v>
      </c>
    </row>
    <row r="315" spans="1:6" x14ac:dyDescent="0.35">
      <c r="A315">
        <v>37</v>
      </c>
      <c r="B315" t="s">
        <v>249</v>
      </c>
      <c r="C315" s="105">
        <f t="shared" si="22"/>
        <v>44688</v>
      </c>
      <c r="D315" s="105">
        <f t="shared" si="23"/>
        <v>44694</v>
      </c>
      <c r="E315">
        <v>95.71</v>
      </c>
    </row>
    <row r="316" spans="1:6" x14ac:dyDescent="0.35">
      <c r="A316">
        <v>37</v>
      </c>
      <c r="B316" t="s">
        <v>249</v>
      </c>
      <c r="C316" s="105">
        <f t="shared" si="22"/>
        <v>44695</v>
      </c>
      <c r="D316" s="105">
        <f t="shared" si="23"/>
        <v>44701</v>
      </c>
      <c r="E316">
        <v>95.71</v>
      </c>
    </row>
    <row r="317" spans="1:6" x14ac:dyDescent="0.35">
      <c r="A317">
        <v>37</v>
      </c>
      <c r="B317" t="s">
        <v>249</v>
      </c>
      <c r="C317" s="105">
        <f t="shared" si="22"/>
        <v>44702</v>
      </c>
      <c r="D317" s="105">
        <f t="shared" si="23"/>
        <v>44708</v>
      </c>
      <c r="E317">
        <v>95.71</v>
      </c>
    </row>
    <row r="318" spans="1:6" x14ac:dyDescent="0.35">
      <c r="A318">
        <v>37</v>
      </c>
      <c r="B318" t="s">
        <v>249</v>
      </c>
      <c r="C318" s="105">
        <f t="shared" si="22"/>
        <v>44709</v>
      </c>
      <c r="D318" s="105">
        <f t="shared" si="23"/>
        <v>44715</v>
      </c>
      <c r="E318">
        <v>96.49</v>
      </c>
    </row>
    <row r="319" spans="1:6" x14ac:dyDescent="0.35">
      <c r="A319">
        <v>37</v>
      </c>
      <c r="B319" t="s">
        <v>249</v>
      </c>
      <c r="C319" s="105">
        <f t="shared" si="22"/>
        <v>44716</v>
      </c>
      <c r="D319" s="105">
        <f t="shared" si="23"/>
        <v>44722</v>
      </c>
      <c r="E319">
        <v>98.83</v>
      </c>
    </row>
    <row r="320" spans="1:6" x14ac:dyDescent="0.35">
      <c r="A320">
        <v>37</v>
      </c>
      <c r="B320" t="s">
        <v>249</v>
      </c>
      <c r="C320" s="105">
        <f t="shared" si="22"/>
        <v>44723</v>
      </c>
      <c r="D320" s="105">
        <f t="shared" si="23"/>
        <v>44729</v>
      </c>
      <c r="E320">
        <v>98.83</v>
      </c>
    </row>
    <row r="321" spans="1:6" x14ac:dyDescent="0.35">
      <c r="A321">
        <v>37</v>
      </c>
      <c r="B321" t="s">
        <v>249</v>
      </c>
      <c r="C321" s="105">
        <f t="shared" si="22"/>
        <v>44730</v>
      </c>
      <c r="D321" s="105">
        <f t="shared" si="23"/>
        <v>44736</v>
      </c>
      <c r="E321">
        <v>99.22</v>
      </c>
    </row>
    <row r="322" spans="1:6" x14ac:dyDescent="0.35">
      <c r="A322">
        <v>40</v>
      </c>
      <c r="B322" t="s">
        <v>250</v>
      </c>
      <c r="C322" s="105">
        <v>44499</v>
      </c>
      <c r="D322" s="105">
        <v>44505</v>
      </c>
      <c r="E322">
        <v>100</v>
      </c>
      <c r="F322" t="s">
        <v>477</v>
      </c>
    </row>
    <row r="323" spans="1:6" x14ac:dyDescent="0.35">
      <c r="A323">
        <v>40</v>
      </c>
      <c r="B323" t="s">
        <v>250</v>
      </c>
      <c r="C323" s="105">
        <f>D322+1</f>
        <v>44506</v>
      </c>
      <c r="D323" s="105">
        <f>C323+6</f>
        <v>44512</v>
      </c>
      <c r="E323">
        <v>100</v>
      </c>
    </row>
    <row r="324" spans="1:6" x14ac:dyDescent="0.35">
      <c r="A324">
        <v>40</v>
      </c>
      <c r="B324" t="s">
        <v>250</v>
      </c>
      <c r="C324" s="105">
        <f t="shared" ref="C324:C347" si="24">D323+1</f>
        <v>44513</v>
      </c>
      <c r="D324" s="105">
        <f t="shared" ref="D324:D347" si="25">C324+6</f>
        <v>44519</v>
      </c>
      <c r="E324">
        <v>92.01</v>
      </c>
    </row>
    <row r="325" spans="1:6" x14ac:dyDescent="0.35">
      <c r="A325">
        <v>40</v>
      </c>
      <c r="B325" t="s">
        <v>250</v>
      </c>
      <c r="C325" s="105">
        <f t="shared" si="24"/>
        <v>44520</v>
      </c>
      <c r="D325" s="105">
        <f t="shared" si="25"/>
        <v>44526</v>
      </c>
      <c r="E325">
        <v>86.65</v>
      </c>
    </row>
    <row r="326" spans="1:6" x14ac:dyDescent="0.35">
      <c r="A326">
        <v>40</v>
      </c>
      <c r="B326" t="s">
        <v>250</v>
      </c>
      <c r="C326" s="105">
        <f t="shared" si="24"/>
        <v>44527</v>
      </c>
      <c r="D326" s="105">
        <f t="shared" si="25"/>
        <v>44533</v>
      </c>
      <c r="E326">
        <v>76.5</v>
      </c>
    </row>
    <row r="327" spans="1:6" x14ac:dyDescent="0.35">
      <c r="A327">
        <v>40</v>
      </c>
      <c r="B327" t="s">
        <v>250</v>
      </c>
      <c r="C327" s="105">
        <f t="shared" si="24"/>
        <v>44534</v>
      </c>
      <c r="D327" s="105">
        <f t="shared" si="25"/>
        <v>44540</v>
      </c>
      <c r="E327">
        <v>76.5</v>
      </c>
    </row>
    <row r="328" spans="1:6" x14ac:dyDescent="0.35">
      <c r="A328">
        <v>40</v>
      </c>
      <c r="B328" t="s">
        <v>250</v>
      </c>
      <c r="C328" s="105">
        <f t="shared" si="24"/>
        <v>44541</v>
      </c>
      <c r="D328" s="105">
        <f t="shared" si="25"/>
        <v>44547</v>
      </c>
      <c r="E328">
        <v>72.599999999999994</v>
      </c>
    </row>
    <row r="329" spans="1:6" x14ac:dyDescent="0.35">
      <c r="A329">
        <v>40</v>
      </c>
      <c r="B329" t="s">
        <v>250</v>
      </c>
      <c r="C329" s="105">
        <f t="shared" si="24"/>
        <v>44548</v>
      </c>
      <c r="D329" s="105">
        <f t="shared" si="25"/>
        <v>44554</v>
      </c>
      <c r="E329">
        <v>73.73</v>
      </c>
    </row>
    <row r="330" spans="1:6" x14ac:dyDescent="0.35">
      <c r="A330">
        <v>40</v>
      </c>
      <c r="B330" t="s">
        <v>250</v>
      </c>
      <c r="C330" s="105">
        <f t="shared" si="24"/>
        <v>44555</v>
      </c>
      <c r="D330" s="105">
        <f t="shared" si="25"/>
        <v>44561</v>
      </c>
      <c r="E330">
        <v>74.72</v>
      </c>
    </row>
    <row r="331" spans="1:6" x14ac:dyDescent="0.35">
      <c r="A331">
        <v>40</v>
      </c>
      <c r="B331" t="s">
        <v>250</v>
      </c>
      <c r="C331" s="105">
        <f t="shared" si="24"/>
        <v>44562</v>
      </c>
      <c r="D331" s="105">
        <f t="shared" si="25"/>
        <v>44568</v>
      </c>
      <c r="E331">
        <v>75</v>
      </c>
    </row>
    <row r="332" spans="1:6" x14ac:dyDescent="0.35">
      <c r="A332">
        <v>40</v>
      </c>
      <c r="B332" t="s">
        <v>250</v>
      </c>
      <c r="C332" s="105">
        <f t="shared" si="24"/>
        <v>44569</v>
      </c>
      <c r="D332" s="105">
        <f t="shared" si="25"/>
        <v>44575</v>
      </c>
      <c r="E332">
        <v>75</v>
      </c>
    </row>
    <row r="333" spans="1:6" x14ac:dyDescent="0.35">
      <c r="A333">
        <v>40</v>
      </c>
      <c r="B333" t="s">
        <v>250</v>
      </c>
      <c r="C333" s="105">
        <f t="shared" si="24"/>
        <v>44576</v>
      </c>
      <c r="D333" s="105">
        <f t="shared" si="25"/>
        <v>44582</v>
      </c>
      <c r="E333">
        <v>77.400000000000006</v>
      </c>
    </row>
    <row r="334" spans="1:6" x14ac:dyDescent="0.35">
      <c r="A334">
        <v>40</v>
      </c>
      <c r="B334" t="s">
        <v>250</v>
      </c>
      <c r="C334" s="105">
        <f t="shared" si="24"/>
        <v>44583</v>
      </c>
      <c r="D334" s="105">
        <f t="shared" si="25"/>
        <v>44589</v>
      </c>
      <c r="E334">
        <v>78.81</v>
      </c>
    </row>
    <row r="335" spans="1:6" x14ac:dyDescent="0.35">
      <c r="A335">
        <v>40</v>
      </c>
      <c r="B335" t="s">
        <v>250</v>
      </c>
      <c r="C335" s="105">
        <f t="shared" si="24"/>
        <v>44590</v>
      </c>
      <c r="D335" s="105">
        <f t="shared" si="25"/>
        <v>44596</v>
      </c>
      <c r="E335">
        <v>82.05</v>
      </c>
    </row>
    <row r="336" spans="1:6" x14ac:dyDescent="0.35">
      <c r="A336">
        <v>40</v>
      </c>
      <c r="B336" t="s">
        <v>250</v>
      </c>
      <c r="C336" s="105">
        <f t="shared" si="24"/>
        <v>44597</v>
      </c>
      <c r="D336" s="105">
        <f t="shared" si="25"/>
        <v>44603</v>
      </c>
      <c r="E336">
        <v>82.99</v>
      </c>
    </row>
    <row r="337" spans="1:6" x14ac:dyDescent="0.35">
      <c r="A337">
        <v>40</v>
      </c>
      <c r="B337" t="s">
        <v>250</v>
      </c>
      <c r="C337" s="105">
        <f t="shared" si="24"/>
        <v>44604</v>
      </c>
      <c r="D337" s="105">
        <f t="shared" si="25"/>
        <v>44610</v>
      </c>
      <c r="E337">
        <v>85.06</v>
      </c>
    </row>
    <row r="338" spans="1:6" x14ac:dyDescent="0.35">
      <c r="A338">
        <v>40</v>
      </c>
      <c r="B338" t="s">
        <v>250</v>
      </c>
      <c r="C338" s="105">
        <f t="shared" si="24"/>
        <v>44611</v>
      </c>
      <c r="D338" s="105">
        <f t="shared" si="25"/>
        <v>44617</v>
      </c>
      <c r="E338">
        <v>86.56</v>
      </c>
    </row>
    <row r="339" spans="1:6" x14ac:dyDescent="0.35">
      <c r="A339">
        <v>40</v>
      </c>
      <c r="B339" t="s">
        <v>250</v>
      </c>
      <c r="C339" s="105">
        <f t="shared" si="24"/>
        <v>44618</v>
      </c>
      <c r="D339" s="105">
        <f t="shared" si="25"/>
        <v>44624</v>
      </c>
      <c r="E339">
        <v>88.39</v>
      </c>
    </row>
    <row r="340" spans="1:6" x14ac:dyDescent="0.35">
      <c r="A340">
        <v>40</v>
      </c>
      <c r="B340" t="s">
        <v>250</v>
      </c>
      <c r="C340" s="105">
        <f t="shared" si="24"/>
        <v>44625</v>
      </c>
      <c r="D340" s="105">
        <f t="shared" si="25"/>
        <v>44631</v>
      </c>
      <c r="E340">
        <v>89.85</v>
      </c>
    </row>
    <row r="341" spans="1:6" x14ac:dyDescent="0.35">
      <c r="A341">
        <v>40</v>
      </c>
      <c r="B341" t="s">
        <v>250</v>
      </c>
      <c r="C341" s="105">
        <f t="shared" si="24"/>
        <v>44632</v>
      </c>
      <c r="D341" s="105">
        <f t="shared" si="25"/>
        <v>44638</v>
      </c>
      <c r="E341">
        <v>90.46</v>
      </c>
    </row>
    <row r="342" spans="1:6" x14ac:dyDescent="0.35">
      <c r="A342">
        <v>40</v>
      </c>
      <c r="B342" t="s">
        <v>250</v>
      </c>
      <c r="C342" s="105">
        <f t="shared" si="24"/>
        <v>44639</v>
      </c>
      <c r="D342" s="105">
        <f t="shared" si="25"/>
        <v>44645</v>
      </c>
      <c r="E342">
        <v>91.82</v>
      </c>
    </row>
    <row r="343" spans="1:6" x14ac:dyDescent="0.35">
      <c r="A343">
        <v>40</v>
      </c>
      <c r="B343" t="s">
        <v>250</v>
      </c>
      <c r="C343" s="105">
        <f t="shared" si="24"/>
        <v>44646</v>
      </c>
      <c r="D343" s="105">
        <f t="shared" si="25"/>
        <v>44652</v>
      </c>
      <c r="E343">
        <v>93.19</v>
      </c>
    </row>
    <row r="344" spans="1:6" x14ac:dyDescent="0.35">
      <c r="A344">
        <v>40</v>
      </c>
      <c r="B344" t="s">
        <v>250</v>
      </c>
      <c r="C344" s="105">
        <f t="shared" si="24"/>
        <v>44653</v>
      </c>
      <c r="D344" s="105">
        <f t="shared" si="25"/>
        <v>44659</v>
      </c>
      <c r="E344">
        <v>94.55</v>
      </c>
    </row>
    <row r="345" spans="1:6" x14ac:dyDescent="0.35">
      <c r="A345">
        <v>40</v>
      </c>
      <c r="B345" t="s">
        <v>250</v>
      </c>
      <c r="C345" s="105">
        <f t="shared" si="24"/>
        <v>44660</v>
      </c>
      <c r="D345" s="105">
        <f t="shared" si="25"/>
        <v>44666</v>
      </c>
      <c r="E345">
        <v>96.33</v>
      </c>
    </row>
    <row r="346" spans="1:6" x14ac:dyDescent="0.35">
      <c r="A346">
        <v>40</v>
      </c>
      <c r="B346" t="s">
        <v>250</v>
      </c>
      <c r="C346" s="105">
        <f t="shared" si="24"/>
        <v>44667</v>
      </c>
      <c r="D346" s="105">
        <f t="shared" si="25"/>
        <v>44673</v>
      </c>
      <c r="E346">
        <v>98.4</v>
      </c>
    </row>
    <row r="347" spans="1:6" x14ac:dyDescent="0.35">
      <c r="A347">
        <v>40</v>
      </c>
      <c r="B347" t="s">
        <v>250</v>
      </c>
      <c r="C347" s="105">
        <f t="shared" si="24"/>
        <v>44674</v>
      </c>
      <c r="D347" s="105">
        <f t="shared" si="25"/>
        <v>44680</v>
      </c>
      <c r="E347">
        <v>98.87</v>
      </c>
    </row>
    <row r="348" spans="1:6" x14ac:dyDescent="0.35">
      <c r="A348">
        <v>43</v>
      </c>
      <c r="B348" t="s">
        <v>251</v>
      </c>
      <c r="C348" s="105">
        <v>44499</v>
      </c>
      <c r="D348" s="105">
        <v>44505</v>
      </c>
      <c r="E348">
        <v>100</v>
      </c>
      <c r="F348" t="s">
        <v>477</v>
      </c>
    </row>
    <row r="349" spans="1:6" x14ac:dyDescent="0.35">
      <c r="A349">
        <v>43</v>
      </c>
      <c r="B349" t="s">
        <v>251</v>
      </c>
      <c r="C349" s="105">
        <f>D348+1</f>
        <v>44506</v>
      </c>
      <c r="D349" s="105">
        <f>C349+6</f>
        <v>44512</v>
      </c>
      <c r="E349">
        <v>100</v>
      </c>
    </row>
    <row r="350" spans="1:6" x14ac:dyDescent="0.35">
      <c r="A350">
        <v>43</v>
      </c>
      <c r="B350" t="s">
        <v>251</v>
      </c>
      <c r="C350" s="105">
        <f t="shared" ref="C350:C373" si="26">D349+1</f>
        <v>44513</v>
      </c>
      <c r="D350" s="105">
        <f t="shared" ref="D350:D373" si="27">C350+6</f>
        <v>44519</v>
      </c>
      <c r="E350">
        <v>82.68</v>
      </c>
    </row>
    <row r="351" spans="1:6" x14ac:dyDescent="0.35">
      <c r="A351">
        <v>43</v>
      </c>
      <c r="B351" t="s">
        <v>251</v>
      </c>
      <c r="C351" s="105">
        <f t="shared" si="26"/>
        <v>44520</v>
      </c>
      <c r="D351" s="105">
        <f t="shared" si="27"/>
        <v>44526</v>
      </c>
      <c r="E351">
        <v>70.959999999999994</v>
      </c>
    </row>
    <row r="352" spans="1:6" x14ac:dyDescent="0.35">
      <c r="A352">
        <v>43</v>
      </c>
      <c r="B352" t="s">
        <v>251</v>
      </c>
      <c r="C352" s="105">
        <f t="shared" si="26"/>
        <v>44527</v>
      </c>
      <c r="D352" s="105">
        <f t="shared" si="27"/>
        <v>44533</v>
      </c>
      <c r="E352">
        <v>50.08</v>
      </c>
    </row>
    <row r="353" spans="1:5" x14ac:dyDescent="0.35">
      <c r="A353">
        <v>43</v>
      </c>
      <c r="B353" t="s">
        <v>251</v>
      </c>
      <c r="C353" s="105">
        <f t="shared" si="26"/>
        <v>44534</v>
      </c>
      <c r="D353" s="105">
        <f t="shared" si="27"/>
        <v>44540</v>
      </c>
      <c r="E353">
        <v>45.83</v>
      </c>
    </row>
    <row r="354" spans="1:5" x14ac:dyDescent="0.35">
      <c r="A354">
        <v>43</v>
      </c>
      <c r="B354" t="s">
        <v>251</v>
      </c>
      <c r="C354" s="105">
        <f t="shared" si="26"/>
        <v>44541</v>
      </c>
      <c r="D354" s="105">
        <f t="shared" si="27"/>
        <v>44547</v>
      </c>
      <c r="E354">
        <v>45.83</v>
      </c>
    </row>
    <row r="355" spans="1:5" x14ac:dyDescent="0.35">
      <c r="A355">
        <v>43</v>
      </c>
      <c r="B355" t="s">
        <v>251</v>
      </c>
      <c r="C355" s="105">
        <f t="shared" si="26"/>
        <v>44548</v>
      </c>
      <c r="D355" s="105">
        <f t="shared" si="27"/>
        <v>44554</v>
      </c>
      <c r="E355">
        <v>45.83</v>
      </c>
    </row>
    <row r="356" spans="1:5" x14ac:dyDescent="0.35">
      <c r="A356">
        <v>43</v>
      </c>
      <c r="B356" t="s">
        <v>251</v>
      </c>
      <c r="C356" s="105">
        <f t="shared" si="26"/>
        <v>44555</v>
      </c>
      <c r="D356" s="105">
        <f t="shared" si="27"/>
        <v>44561</v>
      </c>
      <c r="E356">
        <v>45.83</v>
      </c>
    </row>
    <row r="357" spans="1:5" x14ac:dyDescent="0.35">
      <c r="A357">
        <v>43</v>
      </c>
      <c r="B357" t="s">
        <v>251</v>
      </c>
      <c r="C357" s="105">
        <f t="shared" si="26"/>
        <v>44562</v>
      </c>
      <c r="D357" s="105">
        <f t="shared" si="27"/>
        <v>44568</v>
      </c>
      <c r="E357">
        <v>45.83</v>
      </c>
    </row>
    <row r="358" spans="1:5" x14ac:dyDescent="0.35">
      <c r="A358">
        <v>43</v>
      </c>
      <c r="B358" t="s">
        <v>251</v>
      </c>
      <c r="C358" s="105">
        <f t="shared" si="26"/>
        <v>44569</v>
      </c>
      <c r="D358" s="105">
        <f t="shared" si="27"/>
        <v>44575</v>
      </c>
      <c r="E358">
        <v>45.83</v>
      </c>
    </row>
    <row r="359" spans="1:5" x14ac:dyDescent="0.35">
      <c r="A359">
        <v>43</v>
      </c>
      <c r="B359" t="s">
        <v>251</v>
      </c>
      <c r="C359" s="105">
        <f t="shared" si="26"/>
        <v>44576</v>
      </c>
      <c r="D359" s="105">
        <f t="shared" si="27"/>
        <v>44582</v>
      </c>
      <c r="E359">
        <v>52.09</v>
      </c>
    </row>
    <row r="360" spans="1:5" x14ac:dyDescent="0.35">
      <c r="A360">
        <v>43</v>
      </c>
      <c r="B360" t="s">
        <v>251</v>
      </c>
      <c r="C360" s="105">
        <f t="shared" si="26"/>
        <v>44583</v>
      </c>
      <c r="D360" s="105">
        <f t="shared" si="27"/>
        <v>44589</v>
      </c>
      <c r="E360">
        <v>53.97</v>
      </c>
    </row>
    <row r="361" spans="1:5" x14ac:dyDescent="0.35">
      <c r="A361">
        <v>43</v>
      </c>
      <c r="B361" t="s">
        <v>251</v>
      </c>
      <c r="C361" s="105">
        <f t="shared" si="26"/>
        <v>44590</v>
      </c>
      <c r="D361" s="105">
        <f t="shared" si="27"/>
        <v>44596</v>
      </c>
      <c r="E361">
        <v>61.02</v>
      </c>
    </row>
    <row r="362" spans="1:5" x14ac:dyDescent="0.35">
      <c r="A362">
        <v>43</v>
      </c>
      <c r="B362" t="s">
        <v>251</v>
      </c>
      <c r="C362" s="105">
        <f t="shared" si="26"/>
        <v>44597</v>
      </c>
      <c r="D362" s="105">
        <f t="shared" si="27"/>
        <v>44603</v>
      </c>
      <c r="E362">
        <v>63.08</v>
      </c>
    </row>
    <row r="363" spans="1:5" x14ac:dyDescent="0.35">
      <c r="A363">
        <v>43</v>
      </c>
      <c r="B363" t="s">
        <v>251</v>
      </c>
      <c r="C363" s="105">
        <f t="shared" si="26"/>
        <v>44604</v>
      </c>
      <c r="D363" s="105">
        <f t="shared" si="27"/>
        <v>44610</v>
      </c>
      <c r="E363">
        <v>67.430000000000007</v>
      </c>
    </row>
    <row r="364" spans="1:5" x14ac:dyDescent="0.35">
      <c r="A364">
        <v>43</v>
      </c>
      <c r="B364" t="s">
        <v>251</v>
      </c>
      <c r="C364" s="105">
        <f t="shared" si="26"/>
        <v>44611</v>
      </c>
      <c r="D364" s="105">
        <f t="shared" si="27"/>
        <v>44617</v>
      </c>
      <c r="E364">
        <v>70.84</v>
      </c>
    </row>
    <row r="365" spans="1:5" x14ac:dyDescent="0.35">
      <c r="A365">
        <v>43</v>
      </c>
      <c r="B365" t="s">
        <v>251</v>
      </c>
      <c r="C365" s="105">
        <f t="shared" si="26"/>
        <v>44618</v>
      </c>
      <c r="D365" s="105">
        <f t="shared" si="27"/>
        <v>44624</v>
      </c>
      <c r="E365">
        <v>74.760000000000005</v>
      </c>
    </row>
    <row r="366" spans="1:5" x14ac:dyDescent="0.35">
      <c r="A366">
        <v>43</v>
      </c>
      <c r="B366" t="s">
        <v>251</v>
      </c>
      <c r="C366" s="105">
        <f t="shared" si="26"/>
        <v>44625</v>
      </c>
      <c r="D366" s="105">
        <f t="shared" si="27"/>
        <v>44631</v>
      </c>
      <c r="E366">
        <v>77.95</v>
      </c>
    </row>
    <row r="367" spans="1:5" x14ac:dyDescent="0.35">
      <c r="A367">
        <v>43</v>
      </c>
      <c r="B367" t="s">
        <v>251</v>
      </c>
      <c r="C367" s="105">
        <f t="shared" si="26"/>
        <v>44632</v>
      </c>
      <c r="D367" s="105">
        <f t="shared" si="27"/>
        <v>44638</v>
      </c>
      <c r="E367">
        <v>79.22</v>
      </c>
    </row>
    <row r="368" spans="1:5" x14ac:dyDescent="0.35">
      <c r="A368">
        <v>43</v>
      </c>
      <c r="B368" t="s">
        <v>251</v>
      </c>
      <c r="C368" s="105">
        <f t="shared" si="26"/>
        <v>44639</v>
      </c>
      <c r="D368" s="105">
        <f t="shared" si="27"/>
        <v>44645</v>
      </c>
      <c r="E368">
        <v>82.26</v>
      </c>
    </row>
    <row r="369" spans="1:6" x14ac:dyDescent="0.35">
      <c r="A369">
        <v>43</v>
      </c>
      <c r="B369" t="s">
        <v>251</v>
      </c>
      <c r="C369" s="105">
        <f t="shared" si="26"/>
        <v>44646</v>
      </c>
      <c r="D369" s="105">
        <f t="shared" si="27"/>
        <v>44652</v>
      </c>
      <c r="E369">
        <v>85.23</v>
      </c>
    </row>
    <row r="370" spans="1:6" x14ac:dyDescent="0.35">
      <c r="A370">
        <v>43</v>
      </c>
      <c r="B370" t="s">
        <v>251</v>
      </c>
      <c r="C370" s="105">
        <f t="shared" si="26"/>
        <v>44653</v>
      </c>
      <c r="D370" s="105">
        <f t="shared" si="27"/>
        <v>44659</v>
      </c>
      <c r="E370">
        <v>88.13</v>
      </c>
    </row>
    <row r="371" spans="1:6" x14ac:dyDescent="0.35">
      <c r="A371">
        <v>43</v>
      </c>
      <c r="B371" t="s">
        <v>251</v>
      </c>
      <c r="C371" s="105">
        <f t="shared" si="26"/>
        <v>44660</v>
      </c>
      <c r="D371" s="105">
        <f t="shared" si="27"/>
        <v>44666</v>
      </c>
      <c r="E371">
        <v>92.04</v>
      </c>
    </row>
    <row r="372" spans="1:6" x14ac:dyDescent="0.35">
      <c r="A372">
        <v>43</v>
      </c>
      <c r="B372" t="s">
        <v>251</v>
      </c>
      <c r="C372" s="105">
        <f t="shared" si="26"/>
        <v>44667</v>
      </c>
      <c r="D372" s="105">
        <f t="shared" si="27"/>
        <v>44673</v>
      </c>
      <c r="E372">
        <v>96.54</v>
      </c>
    </row>
    <row r="373" spans="1:6" x14ac:dyDescent="0.35">
      <c r="A373">
        <v>43</v>
      </c>
      <c r="B373" t="s">
        <v>251</v>
      </c>
      <c r="C373" s="105">
        <f t="shared" si="26"/>
        <v>44674</v>
      </c>
      <c r="D373" s="105">
        <f t="shared" si="27"/>
        <v>44680</v>
      </c>
      <c r="E373">
        <v>97.59</v>
      </c>
    </row>
    <row r="374" spans="1:6" x14ac:dyDescent="0.35">
      <c r="A374">
        <v>47</v>
      </c>
      <c r="B374" t="s">
        <v>252</v>
      </c>
      <c r="C374" s="105">
        <v>44499</v>
      </c>
      <c r="D374" s="105">
        <v>44505</v>
      </c>
      <c r="E374">
        <v>96</v>
      </c>
      <c r="F374" t="s">
        <v>480</v>
      </c>
    </row>
    <row r="375" spans="1:6" x14ac:dyDescent="0.35">
      <c r="A375">
        <v>47</v>
      </c>
      <c r="B375" t="s">
        <v>252</v>
      </c>
      <c r="C375" s="105">
        <f>D374+1</f>
        <v>44506</v>
      </c>
      <c r="D375" s="105">
        <f>C375+6</f>
        <v>44512</v>
      </c>
      <c r="E375">
        <v>96</v>
      </c>
    </row>
    <row r="376" spans="1:6" x14ac:dyDescent="0.35">
      <c r="A376">
        <v>47</v>
      </c>
      <c r="B376" t="s">
        <v>252</v>
      </c>
      <c r="C376" s="105">
        <f t="shared" ref="C376:C425" si="28">D375+1</f>
        <v>44513</v>
      </c>
      <c r="D376" s="105">
        <f t="shared" ref="D376:D425" si="29">C376+6</f>
        <v>44519</v>
      </c>
      <c r="E376">
        <v>93</v>
      </c>
    </row>
    <row r="377" spans="1:6" x14ac:dyDescent="0.35">
      <c r="A377">
        <v>47</v>
      </c>
      <c r="B377" t="s">
        <v>252</v>
      </c>
      <c r="C377" s="105">
        <f t="shared" si="28"/>
        <v>44520</v>
      </c>
      <c r="D377" s="105">
        <f t="shared" si="29"/>
        <v>44526</v>
      </c>
      <c r="E377">
        <v>93</v>
      </c>
    </row>
    <row r="378" spans="1:6" x14ac:dyDescent="0.35">
      <c r="A378">
        <v>47</v>
      </c>
      <c r="B378" t="s">
        <v>252</v>
      </c>
      <c r="C378" s="105">
        <f t="shared" si="28"/>
        <v>44527</v>
      </c>
      <c r="D378" s="105">
        <f t="shared" si="29"/>
        <v>44533</v>
      </c>
      <c r="E378">
        <v>90</v>
      </c>
    </row>
    <row r="379" spans="1:6" x14ac:dyDescent="0.35">
      <c r="A379">
        <v>47</v>
      </c>
      <c r="B379" t="s">
        <v>252</v>
      </c>
      <c r="C379" s="105">
        <f t="shared" si="28"/>
        <v>44534</v>
      </c>
      <c r="D379" s="105">
        <f t="shared" si="29"/>
        <v>44540</v>
      </c>
      <c r="E379">
        <v>90</v>
      </c>
    </row>
    <row r="380" spans="1:6" x14ac:dyDescent="0.35">
      <c r="A380">
        <v>47</v>
      </c>
      <c r="B380" t="s">
        <v>252</v>
      </c>
      <c r="C380" s="105">
        <f t="shared" si="28"/>
        <v>44541</v>
      </c>
      <c r="D380" s="105">
        <f t="shared" si="29"/>
        <v>44547</v>
      </c>
      <c r="E380">
        <v>88</v>
      </c>
    </row>
    <row r="381" spans="1:6" x14ac:dyDescent="0.35">
      <c r="A381">
        <v>47</v>
      </c>
      <c r="B381" t="s">
        <v>252</v>
      </c>
      <c r="C381" s="105">
        <f t="shared" si="28"/>
        <v>44548</v>
      </c>
      <c r="D381" s="105">
        <f t="shared" si="29"/>
        <v>44554</v>
      </c>
      <c r="E381">
        <v>88</v>
      </c>
    </row>
    <row r="382" spans="1:6" x14ac:dyDescent="0.35">
      <c r="A382">
        <v>47</v>
      </c>
      <c r="B382" t="s">
        <v>252</v>
      </c>
      <c r="C382" s="105">
        <f t="shared" si="28"/>
        <v>44555</v>
      </c>
      <c r="D382" s="105">
        <f t="shared" si="29"/>
        <v>44561</v>
      </c>
      <c r="E382">
        <v>86</v>
      </c>
    </row>
    <row r="383" spans="1:6" x14ac:dyDescent="0.35">
      <c r="A383">
        <v>47</v>
      </c>
      <c r="B383" t="s">
        <v>252</v>
      </c>
      <c r="C383" s="105">
        <f t="shared" si="28"/>
        <v>44562</v>
      </c>
      <c r="D383" s="105">
        <f t="shared" si="29"/>
        <v>44568</v>
      </c>
      <c r="E383">
        <v>85</v>
      </c>
    </row>
    <row r="384" spans="1:6" x14ac:dyDescent="0.35">
      <c r="A384">
        <v>47</v>
      </c>
      <c r="B384" t="s">
        <v>252</v>
      </c>
      <c r="C384" s="105">
        <f t="shared" si="28"/>
        <v>44569</v>
      </c>
      <c r="D384" s="105">
        <f t="shared" si="29"/>
        <v>44575</v>
      </c>
      <c r="E384">
        <v>85</v>
      </c>
    </row>
    <row r="385" spans="1:6" x14ac:dyDescent="0.35">
      <c r="A385">
        <v>47</v>
      </c>
      <c r="B385" t="s">
        <v>252</v>
      </c>
      <c r="C385" s="105">
        <f t="shared" si="28"/>
        <v>44576</v>
      </c>
      <c r="D385" s="105">
        <f t="shared" si="29"/>
        <v>44582</v>
      </c>
      <c r="E385">
        <v>85</v>
      </c>
    </row>
    <row r="386" spans="1:6" x14ac:dyDescent="0.35">
      <c r="A386">
        <v>47</v>
      </c>
      <c r="B386" t="s">
        <v>252</v>
      </c>
      <c r="C386" s="105">
        <f t="shared" si="28"/>
        <v>44583</v>
      </c>
      <c r="D386" s="105">
        <f t="shared" si="29"/>
        <v>44589</v>
      </c>
      <c r="E386">
        <v>85</v>
      </c>
    </row>
    <row r="387" spans="1:6" x14ac:dyDescent="0.35">
      <c r="A387">
        <v>47</v>
      </c>
      <c r="B387" t="s">
        <v>252</v>
      </c>
      <c r="C387" s="105">
        <f t="shared" si="28"/>
        <v>44590</v>
      </c>
      <c r="D387" s="105">
        <f t="shared" si="29"/>
        <v>44596</v>
      </c>
      <c r="E387">
        <v>85</v>
      </c>
    </row>
    <row r="388" spans="1:6" x14ac:dyDescent="0.35">
      <c r="A388">
        <v>47</v>
      </c>
      <c r="B388" t="s">
        <v>252</v>
      </c>
      <c r="C388" s="105">
        <f t="shared" si="28"/>
        <v>44597</v>
      </c>
      <c r="D388" s="105">
        <f t="shared" si="29"/>
        <v>44603</v>
      </c>
      <c r="E388">
        <v>88</v>
      </c>
    </row>
    <row r="389" spans="1:6" x14ac:dyDescent="0.35">
      <c r="A389">
        <v>47</v>
      </c>
      <c r="B389" t="s">
        <v>252</v>
      </c>
      <c r="C389" s="105">
        <f t="shared" si="28"/>
        <v>44604</v>
      </c>
      <c r="D389" s="105">
        <f t="shared" si="29"/>
        <v>44610</v>
      </c>
      <c r="E389">
        <v>89</v>
      </c>
    </row>
    <row r="390" spans="1:6" x14ac:dyDescent="0.35">
      <c r="A390">
        <v>47</v>
      </c>
      <c r="B390" t="s">
        <v>252</v>
      </c>
      <c r="C390" s="105">
        <f t="shared" si="28"/>
        <v>44611</v>
      </c>
      <c r="D390" s="105">
        <f t="shared" si="29"/>
        <v>44617</v>
      </c>
      <c r="E390">
        <v>90</v>
      </c>
    </row>
    <row r="391" spans="1:6" x14ac:dyDescent="0.35">
      <c r="A391">
        <v>47</v>
      </c>
      <c r="B391" t="s">
        <v>252</v>
      </c>
      <c r="C391" s="105">
        <f t="shared" si="28"/>
        <v>44618</v>
      </c>
      <c r="D391" s="105">
        <f t="shared" si="29"/>
        <v>44624</v>
      </c>
      <c r="E391">
        <v>92</v>
      </c>
    </row>
    <row r="392" spans="1:6" x14ac:dyDescent="0.35">
      <c r="A392">
        <v>47</v>
      </c>
      <c r="B392" t="s">
        <v>252</v>
      </c>
      <c r="C392" s="105">
        <f t="shared" si="28"/>
        <v>44625</v>
      </c>
      <c r="D392" s="105">
        <f t="shared" si="29"/>
        <v>44631</v>
      </c>
      <c r="E392">
        <v>93</v>
      </c>
    </row>
    <row r="393" spans="1:6" x14ac:dyDescent="0.35">
      <c r="A393">
        <v>47</v>
      </c>
      <c r="B393" t="s">
        <v>252</v>
      </c>
      <c r="C393" s="105">
        <f t="shared" si="28"/>
        <v>44632</v>
      </c>
      <c r="D393" s="105">
        <f t="shared" si="29"/>
        <v>44638</v>
      </c>
      <c r="E393">
        <v>93</v>
      </c>
    </row>
    <row r="394" spans="1:6" x14ac:dyDescent="0.35">
      <c r="A394">
        <v>47</v>
      </c>
      <c r="B394" t="s">
        <v>252</v>
      </c>
      <c r="C394" s="105">
        <f t="shared" si="28"/>
        <v>44639</v>
      </c>
      <c r="D394" s="105">
        <f t="shared" si="29"/>
        <v>44645</v>
      </c>
      <c r="E394">
        <v>95</v>
      </c>
    </row>
    <row r="395" spans="1:6" x14ac:dyDescent="0.35">
      <c r="A395">
        <v>47</v>
      </c>
      <c r="B395" t="s">
        <v>252</v>
      </c>
      <c r="C395" s="105">
        <f t="shared" si="28"/>
        <v>44646</v>
      </c>
      <c r="D395" s="105">
        <f t="shared" si="29"/>
        <v>44652</v>
      </c>
      <c r="E395">
        <v>95</v>
      </c>
    </row>
    <row r="396" spans="1:6" x14ac:dyDescent="0.35">
      <c r="A396">
        <v>47</v>
      </c>
      <c r="B396" t="s">
        <v>252</v>
      </c>
      <c r="C396" s="105">
        <f t="shared" si="28"/>
        <v>44653</v>
      </c>
      <c r="D396" s="105">
        <f t="shared" si="29"/>
        <v>44659</v>
      </c>
      <c r="E396">
        <v>95</v>
      </c>
    </row>
    <row r="397" spans="1:6" x14ac:dyDescent="0.35">
      <c r="A397">
        <v>47</v>
      </c>
      <c r="B397" t="s">
        <v>252</v>
      </c>
      <c r="C397" s="105">
        <f t="shared" si="28"/>
        <v>44660</v>
      </c>
      <c r="D397" s="105">
        <f t="shared" si="29"/>
        <v>44666</v>
      </c>
      <c r="E397">
        <v>93</v>
      </c>
    </row>
    <row r="398" spans="1:6" x14ac:dyDescent="0.35">
      <c r="A398">
        <v>47</v>
      </c>
      <c r="B398" t="s">
        <v>252</v>
      </c>
      <c r="C398" s="105">
        <f t="shared" si="28"/>
        <v>44667</v>
      </c>
      <c r="D398" s="105">
        <f t="shared" si="29"/>
        <v>44673</v>
      </c>
      <c r="E398">
        <v>93</v>
      </c>
    </row>
    <row r="399" spans="1:6" x14ac:dyDescent="0.35">
      <c r="A399">
        <v>47</v>
      </c>
      <c r="B399" t="s">
        <v>252</v>
      </c>
      <c r="C399" s="105">
        <f t="shared" si="28"/>
        <v>44674</v>
      </c>
      <c r="D399" s="105">
        <f t="shared" si="29"/>
        <v>44680</v>
      </c>
      <c r="E399">
        <v>90</v>
      </c>
    </row>
    <row r="400" spans="1:6" x14ac:dyDescent="0.35">
      <c r="A400">
        <v>47</v>
      </c>
      <c r="B400" t="s">
        <v>252</v>
      </c>
      <c r="C400" s="105">
        <f t="shared" si="28"/>
        <v>44681</v>
      </c>
      <c r="D400" s="105">
        <f t="shared" si="29"/>
        <v>44687</v>
      </c>
      <c r="E400">
        <v>90</v>
      </c>
      <c r="F400" t="s">
        <v>481</v>
      </c>
    </row>
    <row r="401" spans="1:5" x14ac:dyDescent="0.35">
      <c r="A401">
        <v>47</v>
      </c>
      <c r="B401" t="s">
        <v>252</v>
      </c>
      <c r="C401" s="105">
        <f t="shared" si="28"/>
        <v>44688</v>
      </c>
      <c r="D401" s="105">
        <f t="shared" si="29"/>
        <v>44694</v>
      </c>
      <c r="E401">
        <v>88</v>
      </c>
    </row>
    <row r="402" spans="1:5" x14ac:dyDescent="0.35">
      <c r="A402">
        <v>47</v>
      </c>
      <c r="B402" t="s">
        <v>252</v>
      </c>
      <c r="C402" s="105">
        <f t="shared" si="28"/>
        <v>44695</v>
      </c>
      <c r="D402" s="105">
        <f t="shared" si="29"/>
        <v>44701</v>
      </c>
      <c r="E402">
        <v>86</v>
      </c>
    </row>
    <row r="403" spans="1:5" x14ac:dyDescent="0.35">
      <c r="A403">
        <v>47</v>
      </c>
      <c r="B403" t="s">
        <v>252</v>
      </c>
      <c r="C403" s="105">
        <f t="shared" si="28"/>
        <v>44702</v>
      </c>
      <c r="D403" s="105">
        <f t="shared" si="29"/>
        <v>44708</v>
      </c>
      <c r="E403">
        <v>85</v>
      </c>
    </row>
    <row r="404" spans="1:5" x14ac:dyDescent="0.35">
      <c r="A404">
        <v>47</v>
      </c>
      <c r="B404" t="s">
        <v>252</v>
      </c>
      <c r="C404" s="105">
        <f t="shared" si="28"/>
        <v>44709</v>
      </c>
      <c r="D404" s="105">
        <f t="shared" si="29"/>
        <v>44715</v>
      </c>
      <c r="E404">
        <v>85</v>
      </c>
    </row>
    <row r="405" spans="1:5" x14ac:dyDescent="0.35">
      <c r="A405">
        <v>47</v>
      </c>
      <c r="B405" t="s">
        <v>252</v>
      </c>
      <c r="C405" s="105">
        <f t="shared" si="28"/>
        <v>44716</v>
      </c>
      <c r="D405" s="105">
        <f t="shared" si="29"/>
        <v>44722</v>
      </c>
      <c r="E405">
        <v>85</v>
      </c>
    </row>
    <row r="406" spans="1:5" x14ac:dyDescent="0.35">
      <c r="A406">
        <v>47</v>
      </c>
      <c r="B406" t="s">
        <v>252</v>
      </c>
      <c r="C406" s="105">
        <f t="shared" si="28"/>
        <v>44723</v>
      </c>
      <c r="D406" s="105">
        <f t="shared" si="29"/>
        <v>44729</v>
      </c>
      <c r="E406">
        <v>85</v>
      </c>
    </row>
    <row r="407" spans="1:5" x14ac:dyDescent="0.35">
      <c r="A407">
        <v>47</v>
      </c>
      <c r="B407" t="s">
        <v>252</v>
      </c>
      <c r="C407" s="105">
        <f t="shared" si="28"/>
        <v>44730</v>
      </c>
      <c r="D407" s="105">
        <f t="shared" si="29"/>
        <v>44736</v>
      </c>
      <c r="E407">
        <v>88</v>
      </c>
    </row>
    <row r="408" spans="1:5" x14ac:dyDescent="0.35">
      <c r="A408">
        <v>47</v>
      </c>
      <c r="B408" t="s">
        <v>252</v>
      </c>
      <c r="C408" s="105">
        <f t="shared" si="28"/>
        <v>44737</v>
      </c>
      <c r="D408" s="105">
        <f t="shared" si="29"/>
        <v>44743</v>
      </c>
      <c r="E408">
        <v>93</v>
      </c>
    </row>
    <row r="409" spans="1:5" x14ac:dyDescent="0.35">
      <c r="A409">
        <v>47</v>
      </c>
      <c r="B409" t="s">
        <v>252</v>
      </c>
      <c r="C409" s="105">
        <f t="shared" si="28"/>
        <v>44744</v>
      </c>
      <c r="D409" s="105">
        <f t="shared" si="29"/>
        <v>44750</v>
      </c>
      <c r="E409">
        <v>93</v>
      </c>
    </row>
    <row r="410" spans="1:5" x14ac:dyDescent="0.35">
      <c r="A410">
        <v>47</v>
      </c>
      <c r="B410" t="s">
        <v>252</v>
      </c>
      <c r="C410" s="105">
        <f t="shared" si="28"/>
        <v>44751</v>
      </c>
      <c r="D410" s="105">
        <f t="shared" si="29"/>
        <v>44757</v>
      </c>
      <c r="E410">
        <v>93</v>
      </c>
    </row>
    <row r="411" spans="1:5" x14ac:dyDescent="0.35">
      <c r="A411">
        <v>47</v>
      </c>
      <c r="B411" t="s">
        <v>252</v>
      </c>
      <c r="C411" s="105">
        <f t="shared" si="28"/>
        <v>44758</v>
      </c>
      <c r="D411" s="105">
        <f t="shared" si="29"/>
        <v>44764</v>
      </c>
      <c r="E411">
        <v>93</v>
      </c>
    </row>
    <row r="412" spans="1:5" x14ac:dyDescent="0.35">
      <c r="A412">
        <v>47</v>
      </c>
      <c r="B412" t="s">
        <v>252</v>
      </c>
      <c r="C412" s="105">
        <f t="shared" si="28"/>
        <v>44765</v>
      </c>
      <c r="D412" s="105">
        <f t="shared" si="29"/>
        <v>44771</v>
      </c>
      <c r="E412">
        <v>93</v>
      </c>
    </row>
    <row r="413" spans="1:5" x14ac:dyDescent="0.35">
      <c r="A413">
        <v>47</v>
      </c>
      <c r="B413" t="s">
        <v>252</v>
      </c>
      <c r="C413" s="105">
        <f t="shared" si="28"/>
        <v>44772</v>
      </c>
      <c r="D413" s="105">
        <f t="shared" si="29"/>
        <v>44778</v>
      </c>
      <c r="E413">
        <v>96</v>
      </c>
    </row>
    <row r="414" spans="1:5" x14ac:dyDescent="0.35">
      <c r="A414">
        <v>47</v>
      </c>
      <c r="B414" t="s">
        <v>252</v>
      </c>
      <c r="C414" s="105">
        <f t="shared" si="28"/>
        <v>44779</v>
      </c>
      <c r="D414" s="105">
        <f t="shared" si="29"/>
        <v>44785</v>
      </c>
      <c r="E414">
        <v>96</v>
      </c>
    </row>
    <row r="415" spans="1:5" x14ac:dyDescent="0.35">
      <c r="A415">
        <v>47</v>
      </c>
      <c r="B415" t="s">
        <v>252</v>
      </c>
      <c r="C415" s="105">
        <f t="shared" si="28"/>
        <v>44786</v>
      </c>
      <c r="D415" s="105">
        <f t="shared" si="29"/>
        <v>44792</v>
      </c>
      <c r="E415">
        <v>96</v>
      </c>
    </row>
    <row r="416" spans="1:5" x14ac:dyDescent="0.35">
      <c r="A416">
        <v>47</v>
      </c>
      <c r="B416" t="s">
        <v>252</v>
      </c>
      <c r="C416" s="105">
        <f t="shared" si="28"/>
        <v>44793</v>
      </c>
      <c r="D416" s="105">
        <f t="shared" si="29"/>
        <v>44799</v>
      </c>
      <c r="E416">
        <v>94</v>
      </c>
    </row>
    <row r="417" spans="1:6" x14ac:dyDescent="0.35">
      <c r="A417">
        <v>47</v>
      </c>
      <c r="B417" t="s">
        <v>252</v>
      </c>
      <c r="C417" s="105">
        <f t="shared" si="28"/>
        <v>44800</v>
      </c>
      <c r="D417" s="105">
        <f t="shared" si="29"/>
        <v>44806</v>
      </c>
      <c r="E417">
        <v>94</v>
      </c>
    </row>
    <row r="418" spans="1:6" x14ac:dyDescent="0.35">
      <c r="A418">
        <v>47</v>
      </c>
      <c r="B418" t="s">
        <v>252</v>
      </c>
      <c r="C418" s="105">
        <f t="shared" si="28"/>
        <v>44807</v>
      </c>
      <c r="D418" s="105">
        <f t="shared" si="29"/>
        <v>44813</v>
      </c>
      <c r="E418">
        <v>92</v>
      </c>
    </row>
    <row r="419" spans="1:6" x14ac:dyDescent="0.35">
      <c r="A419">
        <v>47</v>
      </c>
      <c r="B419" t="s">
        <v>252</v>
      </c>
      <c r="C419" s="105">
        <f t="shared" si="28"/>
        <v>44814</v>
      </c>
      <c r="D419" s="105">
        <f t="shared" si="29"/>
        <v>44820</v>
      </c>
      <c r="E419">
        <v>92</v>
      </c>
    </row>
    <row r="420" spans="1:6" x14ac:dyDescent="0.35">
      <c r="A420">
        <v>47</v>
      </c>
      <c r="B420" t="s">
        <v>252</v>
      </c>
      <c r="C420" s="105">
        <f t="shared" si="28"/>
        <v>44821</v>
      </c>
      <c r="D420" s="105">
        <f t="shared" si="29"/>
        <v>44827</v>
      </c>
      <c r="E420">
        <v>90</v>
      </c>
    </row>
    <row r="421" spans="1:6" x14ac:dyDescent="0.35">
      <c r="A421">
        <v>47</v>
      </c>
      <c r="B421" t="s">
        <v>252</v>
      </c>
      <c r="C421" s="105">
        <f t="shared" si="28"/>
        <v>44828</v>
      </c>
      <c r="D421" s="105">
        <f t="shared" si="29"/>
        <v>44834</v>
      </c>
      <c r="E421">
        <v>89</v>
      </c>
    </row>
    <row r="422" spans="1:6" x14ac:dyDescent="0.35">
      <c r="A422">
        <v>47</v>
      </c>
      <c r="B422" t="s">
        <v>252</v>
      </c>
      <c r="C422" s="105">
        <f t="shared" si="28"/>
        <v>44835</v>
      </c>
      <c r="D422" s="105">
        <f t="shared" si="29"/>
        <v>44841</v>
      </c>
      <c r="E422">
        <v>88</v>
      </c>
    </row>
    <row r="423" spans="1:6" x14ac:dyDescent="0.35">
      <c r="A423">
        <v>47</v>
      </c>
      <c r="B423" t="s">
        <v>252</v>
      </c>
      <c r="C423" s="105">
        <f t="shared" si="28"/>
        <v>44842</v>
      </c>
      <c r="D423" s="105">
        <f t="shared" si="29"/>
        <v>44848</v>
      </c>
      <c r="E423">
        <v>90</v>
      </c>
    </row>
    <row r="424" spans="1:6" x14ac:dyDescent="0.35">
      <c r="A424">
        <v>47</v>
      </c>
      <c r="B424" t="s">
        <v>252</v>
      </c>
      <c r="C424" s="105">
        <f t="shared" si="28"/>
        <v>44849</v>
      </c>
      <c r="D424" s="105">
        <f t="shared" si="29"/>
        <v>44855</v>
      </c>
      <c r="E424">
        <v>96</v>
      </c>
    </row>
    <row r="425" spans="1:6" x14ac:dyDescent="0.35">
      <c r="A425">
        <v>47</v>
      </c>
      <c r="B425" t="s">
        <v>252</v>
      </c>
      <c r="C425" s="105">
        <f t="shared" si="28"/>
        <v>44856</v>
      </c>
      <c r="D425" s="105">
        <f t="shared" si="29"/>
        <v>44862</v>
      </c>
      <c r="E425">
        <v>96</v>
      </c>
    </row>
    <row r="426" spans="1:6" x14ac:dyDescent="0.35">
      <c r="A426">
        <v>49</v>
      </c>
      <c r="B426" t="s">
        <v>253</v>
      </c>
      <c r="C426" s="105">
        <v>44499</v>
      </c>
      <c r="D426" s="105">
        <v>44505</v>
      </c>
      <c r="E426">
        <v>95</v>
      </c>
      <c r="F426" t="s">
        <v>482</v>
      </c>
    </row>
    <row r="427" spans="1:6" x14ac:dyDescent="0.35">
      <c r="A427">
        <v>49</v>
      </c>
      <c r="B427" t="s">
        <v>253</v>
      </c>
      <c r="C427" s="105">
        <f>D426+1</f>
        <v>44506</v>
      </c>
      <c r="D427" s="105">
        <f>C427+6</f>
        <v>44512</v>
      </c>
      <c r="E427">
        <v>91</v>
      </c>
    </row>
    <row r="428" spans="1:6" x14ac:dyDescent="0.35">
      <c r="A428">
        <v>49</v>
      </c>
      <c r="B428" t="s">
        <v>253</v>
      </c>
      <c r="C428" s="105">
        <f t="shared" ref="C428:C477" si="30">D427+1</f>
        <v>44513</v>
      </c>
      <c r="D428" s="105">
        <f t="shared" ref="D428:D477" si="31">C428+6</f>
        <v>44519</v>
      </c>
      <c r="E428">
        <v>91</v>
      </c>
    </row>
    <row r="429" spans="1:6" x14ac:dyDescent="0.35">
      <c r="A429">
        <v>49</v>
      </c>
      <c r="B429" t="s">
        <v>253</v>
      </c>
      <c r="C429" s="105">
        <f t="shared" si="30"/>
        <v>44520</v>
      </c>
      <c r="D429" s="105">
        <f t="shared" si="31"/>
        <v>44526</v>
      </c>
      <c r="E429">
        <v>88</v>
      </c>
    </row>
    <row r="430" spans="1:6" x14ac:dyDescent="0.35">
      <c r="A430">
        <v>49</v>
      </c>
      <c r="B430" t="s">
        <v>253</v>
      </c>
      <c r="C430" s="105">
        <f t="shared" si="30"/>
        <v>44527</v>
      </c>
      <c r="D430" s="105">
        <f t="shared" si="31"/>
        <v>44533</v>
      </c>
      <c r="E430">
        <v>88</v>
      </c>
    </row>
    <row r="431" spans="1:6" x14ac:dyDescent="0.35">
      <c r="A431">
        <v>49</v>
      </c>
      <c r="B431" t="s">
        <v>253</v>
      </c>
      <c r="C431" s="105">
        <f t="shared" si="30"/>
        <v>44534</v>
      </c>
      <c r="D431" s="105">
        <f t="shared" si="31"/>
        <v>44540</v>
      </c>
      <c r="E431">
        <v>85</v>
      </c>
    </row>
    <row r="432" spans="1:6" x14ac:dyDescent="0.35">
      <c r="A432">
        <v>49</v>
      </c>
      <c r="B432" t="s">
        <v>253</v>
      </c>
      <c r="C432" s="105">
        <f t="shared" si="30"/>
        <v>44541</v>
      </c>
      <c r="D432" s="105">
        <f t="shared" si="31"/>
        <v>44547</v>
      </c>
      <c r="E432">
        <v>85</v>
      </c>
    </row>
    <row r="433" spans="1:5" x14ac:dyDescent="0.35">
      <c r="A433">
        <v>49</v>
      </c>
      <c r="B433" t="s">
        <v>253</v>
      </c>
      <c r="C433" s="105">
        <f t="shared" si="30"/>
        <v>44548</v>
      </c>
      <c r="D433" s="105">
        <f t="shared" si="31"/>
        <v>44554</v>
      </c>
      <c r="E433">
        <v>83</v>
      </c>
    </row>
    <row r="434" spans="1:5" x14ac:dyDescent="0.35">
      <c r="A434">
        <v>49</v>
      </c>
      <c r="B434" t="s">
        <v>253</v>
      </c>
      <c r="C434" s="105">
        <f t="shared" si="30"/>
        <v>44555</v>
      </c>
      <c r="D434" s="105">
        <f t="shared" si="31"/>
        <v>44561</v>
      </c>
      <c r="E434">
        <v>83</v>
      </c>
    </row>
    <row r="435" spans="1:5" x14ac:dyDescent="0.35">
      <c r="A435">
        <v>49</v>
      </c>
      <c r="B435" t="s">
        <v>253</v>
      </c>
      <c r="C435" s="105">
        <f t="shared" si="30"/>
        <v>44562</v>
      </c>
      <c r="D435" s="105">
        <f t="shared" si="31"/>
        <v>44568</v>
      </c>
      <c r="E435">
        <v>80</v>
      </c>
    </row>
    <row r="436" spans="1:5" x14ac:dyDescent="0.35">
      <c r="A436">
        <v>49</v>
      </c>
      <c r="B436" t="s">
        <v>253</v>
      </c>
      <c r="C436" s="105">
        <f t="shared" si="30"/>
        <v>44569</v>
      </c>
      <c r="D436" s="105">
        <f t="shared" si="31"/>
        <v>44575</v>
      </c>
      <c r="E436">
        <v>80</v>
      </c>
    </row>
    <row r="437" spans="1:5" x14ac:dyDescent="0.35">
      <c r="A437">
        <v>49</v>
      </c>
      <c r="B437" t="s">
        <v>253</v>
      </c>
      <c r="C437" s="105">
        <f t="shared" si="30"/>
        <v>44576</v>
      </c>
      <c r="D437" s="105">
        <f t="shared" si="31"/>
        <v>44582</v>
      </c>
      <c r="E437">
        <v>78</v>
      </c>
    </row>
    <row r="438" spans="1:5" x14ac:dyDescent="0.35">
      <c r="A438">
        <v>49</v>
      </c>
      <c r="B438" t="s">
        <v>253</v>
      </c>
      <c r="C438" s="105">
        <f t="shared" si="30"/>
        <v>44583</v>
      </c>
      <c r="D438" s="105">
        <f t="shared" si="31"/>
        <v>44589</v>
      </c>
      <c r="E438">
        <v>78</v>
      </c>
    </row>
    <row r="439" spans="1:5" x14ac:dyDescent="0.35">
      <c r="A439">
        <v>49</v>
      </c>
      <c r="B439" t="s">
        <v>253</v>
      </c>
      <c r="C439" s="105">
        <f t="shared" si="30"/>
        <v>44590</v>
      </c>
      <c r="D439" s="105">
        <f t="shared" si="31"/>
        <v>44596</v>
      </c>
      <c r="E439">
        <v>79</v>
      </c>
    </row>
    <row r="440" spans="1:5" x14ac:dyDescent="0.35">
      <c r="A440">
        <v>49</v>
      </c>
      <c r="B440" t="s">
        <v>253</v>
      </c>
      <c r="C440" s="105">
        <f t="shared" si="30"/>
        <v>44597</v>
      </c>
      <c r="D440" s="105">
        <f t="shared" si="31"/>
        <v>44603</v>
      </c>
      <c r="E440">
        <v>91</v>
      </c>
    </row>
    <row r="441" spans="1:5" x14ac:dyDescent="0.35">
      <c r="A441">
        <v>49</v>
      </c>
      <c r="B441" t="s">
        <v>253</v>
      </c>
      <c r="C441" s="105">
        <f t="shared" si="30"/>
        <v>44604</v>
      </c>
      <c r="D441" s="105">
        <f t="shared" si="31"/>
        <v>44610</v>
      </c>
      <c r="E441">
        <v>91</v>
      </c>
    </row>
    <row r="442" spans="1:5" x14ac:dyDescent="0.35">
      <c r="A442">
        <v>49</v>
      </c>
      <c r="B442" t="s">
        <v>253</v>
      </c>
      <c r="C442" s="105">
        <f t="shared" si="30"/>
        <v>44611</v>
      </c>
      <c r="D442" s="105">
        <f t="shared" si="31"/>
        <v>44617</v>
      </c>
      <c r="E442">
        <v>91</v>
      </c>
    </row>
    <row r="443" spans="1:5" x14ac:dyDescent="0.35">
      <c r="A443">
        <v>49</v>
      </c>
      <c r="B443" t="s">
        <v>253</v>
      </c>
      <c r="C443" s="105">
        <f t="shared" si="30"/>
        <v>44618</v>
      </c>
      <c r="D443" s="105">
        <f t="shared" si="31"/>
        <v>44624</v>
      </c>
      <c r="E443">
        <v>92</v>
      </c>
    </row>
    <row r="444" spans="1:5" x14ac:dyDescent="0.35">
      <c r="A444">
        <v>49</v>
      </c>
      <c r="B444" t="s">
        <v>253</v>
      </c>
      <c r="C444" s="105">
        <f t="shared" si="30"/>
        <v>44625</v>
      </c>
      <c r="D444" s="105">
        <f t="shared" si="31"/>
        <v>44631</v>
      </c>
      <c r="E444">
        <v>95</v>
      </c>
    </row>
    <row r="445" spans="1:5" x14ac:dyDescent="0.35">
      <c r="A445">
        <v>49</v>
      </c>
      <c r="B445" t="s">
        <v>253</v>
      </c>
      <c r="C445" s="105">
        <f t="shared" si="30"/>
        <v>44632</v>
      </c>
      <c r="D445" s="105">
        <f t="shared" si="31"/>
        <v>44638</v>
      </c>
      <c r="E445">
        <v>95</v>
      </c>
    </row>
    <row r="446" spans="1:5" x14ac:dyDescent="0.35">
      <c r="A446">
        <v>49</v>
      </c>
      <c r="B446" t="s">
        <v>253</v>
      </c>
      <c r="C446" s="105">
        <f t="shared" si="30"/>
        <v>44639</v>
      </c>
      <c r="D446" s="105">
        <f t="shared" si="31"/>
        <v>44645</v>
      </c>
      <c r="E446">
        <v>95</v>
      </c>
    </row>
    <row r="447" spans="1:5" x14ac:dyDescent="0.35">
      <c r="A447">
        <v>49</v>
      </c>
      <c r="B447" t="s">
        <v>253</v>
      </c>
      <c r="C447" s="105">
        <f t="shared" si="30"/>
        <v>44646</v>
      </c>
      <c r="D447" s="105">
        <f t="shared" si="31"/>
        <v>44652</v>
      </c>
      <c r="E447">
        <v>95</v>
      </c>
    </row>
    <row r="448" spans="1:5" x14ac:dyDescent="0.35">
      <c r="A448">
        <v>49</v>
      </c>
      <c r="B448" t="s">
        <v>253</v>
      </c>
      <c r="C448" s="105">
        <f t="shared" si="30"/>
        <v>44653</v>
      </c>
      <c r="D448" s="105">
        <f t="shared" si="31"/>
        <v>44659</v>
      </c>
      <c r="E448">
        <v>95</v>
      </c>
    </row>
    <row r="449" spans="1:6" x14ac:dyDescent="0.35">
      <c r="A449">
        <v>49</v>
      </c>
      <c r="B449" t="s">
        <v>253</v>
      </c>
      <c r="C449" s="105">
        <f t="shared" si="30"/>
        <v>44660</v>
      </c>
      <c r="D449" s="105">
        <f t="shared" si="31"/>
        <v>44666</v>
      </c>
      <c r="E449">
        <v>95</v>
      </c>
    </row>
    <row r="450" spans="1:6" x14ac:dyDescent="0.35">
      <c r="A450">
        <v>49</v>
      </c>
      <c r="B450" t="s">
        <v>253</v>
      </c>
      <c r="C450" s="105">
        <f t="shared" si="30"/>
        <v>44667</v>
      </c>
      <c r="D450" s="105">
        <f t="shared" si="31"/>
        <v>44673</v>
      </c>
      <c r="E450">
        <v>95</v>
      </c>
    </row>
    <row r="451" spans="1:6" x14ac:dyDescent="0.35">
      <c r="A451">
        <v>49</v>
      </c>
      <c r="B451" t="s">
        <v>253</v>
      </c>
      <c r="C451" s="105">
        <f t="shared" si="30"/>
        <v>44674</v>
      </c>
      <c r="D451" s="105">
        <f t="shared" si="31"/>
        <v>44680</v>
      </c>
      <c r="E451">
        <v>95</v>
      </c>
    </row>
    <row r="452" spans="1:6" x14ac:dyDescent="0.35">
      <c r="A452">
        <v>49</v>
      </c>
      <c r="B452" t="s">
        <v>253</v>
      </c>
      <c r="C452" s="105">
        <f t="shared" si="30"/>
        <v>44681</v>
      </c>
      <c r="D452" s="105">
        <f t="shared" si="31"/>
        <v>44687</v>
      </c>
      <c r="E452">
        <v>93</v>
      </c>
      <c r="F452" t="s">
        <v>481</v>
      </c>
    </row>
    <row r="453" spans="1:6" x14ac:dyDescent="0.35">
      <c r="A453">
        <v>49</v>
      </c>
      <c r="B453" t="s">
        <v>253</v>
      </c>
      <c r="C453" s="105">
        <f>D452+1</f>
        <v>44688</v>
      </c>
      <c r="D453" s="105">
        <f t="shared" si="31"/>
        <v>44694</v>
      </c>
      <c r="E453">
        <v>90</v>
      </c>
    </row>
    <row r="454" spans="1:6" x14ac:dyDescent="0.35">
      <c r="A454">
        <v>49</v>
      </c>
      <c r="B454" t="s">
        <v>253</v>
      </c>
      <c r="C454" s="105">
        <f t="shared" si="30"/>
        <v>44695</v>
      </c>
      <c r="D454" s="105">
        <f t="shared" si="31"/>
        <v>44701</v>
      </c>
      <c r="E454">
        <v>89</v>
      </c>
    </row>
    <row r="455" spans="1:6" x14ac:dyDescent="0.35">
      <c r="A455">
        <v>49</v>
      </c>
      <c r="B455" t="s">
        <v>253</v>
      </c>
      <c r="C455" s="105">
        <f t="shared" si="30"/>
        <v>44702</v>
      </c>
      <c r="D455" s="105">
        <f t="shared" si="31"/>
        <v>44708</v>
      </c>
      <c r="E455">
        <v>88</v>
      </c>
    </row>
    <row r="456" spans="1:6" x14ac:dyDescent="0.35">
      <c r="A456">
        <v>49</v>
      </c>
      <c r="B456" t="s">
        <v>253</v>
      </c>
      <c r="C456" s="105">
        <f t="shared" si="30"/>
        <v>44709</v>
      </c>
      <c r="D456" s="105">
        <f t="shared" si="31"/>
        <v>44715</v>
      </c>
      <c r="E456">
        <v>88</v>
      </c>
    </row>
    <row r="457" spans="1:6" x14ac:dyDescent="0.35">
      <c r="A457">
        <v>49</v>
      </c>
      <c r="B457" t="s">
        <v>253</v>
      </c>
      <c r="C457" s="105">
        <f t="shared" si="30"/>
        <v>44716</v>
      </c>
      <c r="D457" s="105">
        <f t="shared" si="31"/>
        <v>44722</v>
      </c>
      <c r="E457">
        <v>88</v>
      </c>
    </row>
    <row r="458" spans="1:6" x14ac:dyDescent="0.35">
      <c r="A458">
        <v>49</v>
      </c>
      <c r="B458" t="s">
        <v>253</v>
      </c>
      <c r="C458" s="105">
        <f t="shared" si="30"/>
        <v>44723</v>
      </c>
      <c r="D458" s="105">
        <f t="shared" si="31"/>
        <v>44729</v>
      </c>
      <c r="E458">
        <v>88</v>
      </c>
    </row>
    <row r="459" spans="1:6" x14ac:dyDescent="0.35">
      <c r="A459">
        <v>49</v>
      </c>
      <c r="B459" t="s">
        <v>253</v>
      </c>
      <c r="C459" s="105">
        <f t="shared" si="30"/>
        <v>44730</v>
      </c>
      <c r="D459" s="105">
        <f t="shared" si="31"/>
        <v>44736</v>
      </c>
      <c r="E459">
        <v>88</v>
      </c>
    </row>
    <row r="460" spans="1:6" x14ac:dyDescent="0.35">
      <c r="A460">
        <v>49</v>
      </c>
      <c r="B460" t="s">
        <v>253</v>
      </c>
      <c r="C460" s="105">
        <f t="shared" si="30"/>
        <v>44737</v>
      </c>
      <c r="D460" s="105">
        <f t="shared" si="31"/>
        <v>44743</v>
      </c>
      <c r="E460">
        <v>93</v>
      </c>
    </row>
    <row r="461" spans="1:6" x14ac:dyDescent="0.35">
      <c r="A461">
        <v>49</v>
      </c>
      <c r="B461" t="s">
        <v>253</v>
      </c>
      <c r="C461" s="105">
        <f t="shared" si="30"/>
        <v>44744</v>
      </c>
      <c r="D461" s="105">
        <f t="shared" si="31"/>
        <v>44750</v>
      </c>
      <c r="E461">
        <v>93</v>
      </c>
    </row>
    <row r="462" spans="1:6" x14ac:dyDescent="0.35">
      <c r="A462">
        <v>49</v>
      </c>
      <c r="B462" t="s">
        <v>253</v>
      </c>
      <c r="C462" s="105">
        <f t="shared" si="30"/>
        <v>44751</v>
      </c>
      <c r="D462" s="105">
        <f t="shared" si="31"/>
        <v>44757</v>
      </c>
      <c r="E462">
        <v>93</v>
      </c>
    </row>
    <row r="463" spans="1:6" x14ac:dyDescent="0.35">
      <c r="A463">
        <v>49</v>
      </c>
      <c r="B463" t="s">
        <v>253</v>
      </c>
      <c r="C463" s="105">
        <f t="shared" si="30"/>
        <v>44758</v>
      </c>
      <c r="D463" s="105">
        <f t="shared" si="31"/>
        <v>44764</v>
      </c>
      <c r="E463">
        <v>93</v>
      </c>
    </row>
    <row r="464" spans="1:6" x14ac:dyDescent="0.35">
      <c r="A464">
        <v>49</v>
      </c>
      <c r="B464" t="s">
        <v>253</v>
      </c>
      <c r="C464" s="105">
        <f t="shared" si="30"/>
        <v>44765</v>
      </c>
      <c r="D464" s="105">
        <f t="shared" si="31"/>
        <v>44771</v>
      </c>
      <c r="E464">
        <v>93</v>
      </c>
    </row>
    <row r="465" spans="1:6" x14ac:dyDescent="0.35">
      <c r="A465">
        <v>49</v>
      </c>
      <c r="B465" t="s">
        <v>253</v>
      </c>
      <c r="C465" s="105">
        <f t="shared" si="30"/>
        <v>44772</v>
      </c>
      <c r="D465" s="105">
        <f t="shared" si="31"/>
        <v>44778</v>
      </c>
      <c r="E465">
        <v>95</v>
      </c>
    </row>
    <row r="466" spans="1:6" x14ac:dyDescent="0.35">
      <c r="A466">
        <v>49</v>
      </c>
      <c r="B466" t="s">
        <v>253</v>
      </c>
      <c r="C466" s="105">
        <f t="shared" si="30"/>
        <v>44779</v>
      </c>
      <c r="D466" s="105">
        <f t="shared" si="31"/>
        <v>44785</v>
      </c>
      <c r="E466">
        <v>95</v>
      </c>
    </row>
    <row r="467" spans="1:6" x14ac:dyDescent="0.35">
      <c r="A467">
        <v>49</v>
      </c>
      <c r="B467" t="s">
        <v>253</v>
      </c>
      <c r="C467" s="105">
        <f t="shared" si="30"/>
        <v>44786</v>
      </c>
      <c r="D467" s="105">
        <f t="shared" si="31"/>
        <v>44792</v>
      </c>
      <c r="E467">
        <v>95</v>
      </c>
    </row>
    <row r="468" spans="1:6" x14ac:dyDescent="0.35">
      <c r="A468">
        <v>49</v>
      </c>
      <c r="B468" t="s">
        <v>253</v>
      </c>
      <c r="C468" s="105">
        <f t="shared" si="30"/>
        <v>44793</v>
      </c>
      <c r="D468" s="105">
        <f t="shared" si="31"/>
        <v>44799</v>
      </c>
      <c r="E468">
        <v>95</v>
      </c>
    </row>
    <row r="469" spans="1:6" x14ac:dyDescent="0.35">
      <c r="A469">
        <v>49</v>
      </c>
      <c r="B469" t="s">
        <v>253</v>
      </c>
      <c r="C469" s="105">
        <f t="shared" si="30"/>
        <v>44800</v>
      </c>
      <c r="D469" s="105">
        <f t="shared" si="31"/>
        <v>44806</v>
      </c>
      <c r="E469">
        <v>95</v>
      </c>
    </row>
    <row r="470" spans="1:6" x14ac:dyDescent="0.35">
      <c r="A470">
        <v>49</v>
      </c>
      <c r="B470" t="s">
        <v>253</v>
      </c>
      <c r="C470" s="105">
        <f t="shared" si="30"/>
        <v>44807</v>
      </c>
      <c r="D470" s="105">
        <f t="shared" si="31"/>
        <v>44813</v>
      </c>
      <c r="E470">
        <v>93</v>
      </c>
    </row>
    <row r="471" spans="1:6" x14ac:dyDescent="0.35">
      <c r="A471">
        <v>49</v>
      </c>
      <c r="B471" t="s">
        <v>253</v>
      </c>
      <c r="C471" s="105">
        <f t="shared" si="30"/>
        <v>44814</v>
      </c>
      <c r="D471" s="105">
        <f t="shared" si="31"/>
        <v>44820</v>
      </c>
      <c r="E471">
        <v>92</v>
      </c>
    </row>
    <row r="472" spans="1:6" x14ac:dyDescent="0.35">
      <c r="A472">
        <v>49</v>
      </c>
      <c r="B472" t="s">
        <v>253</v>
      </c>
      <c r="C472" s="105">
        <f t="shared" si="30"/>
        <v>44821</v>
      </c>
      <c r="D472" s="105">
        <f t="shared" si="31"/>
        <v>44827</v>
      </c>
      <c r="E472">
        <v>91</v>
      </c>
    </row>
    <row r="473" spans="1:6" x14ac:dyDescent="0.35">
      <c r="A473">
        <v>49</v>
      </c>
      <c r="B473" t="s">
        <v>253</v>
      </c>
      <c r="C473" s="105">
        <f t="shared" si="30"/>
        <v>44828</v>
      </c>
      <c r="D473" s="105">
        <f t="shared" si="31"/>
        <v>44834</v>
      </c>
      <c r="E473">
        <v>90</v>
      </c>
    </row>
    <row r="474" spans="1:6" x14ac:dyDescent="0.35">
      <c r="A474">
        <v>49</v>
      </c>
      <c r="B474" t="s">
        <v>253</v>
      </c>
      <c r="C474" s="105">
        <f t="shared" si="30"/>
        <v>44835</v>
      </c>
      <c r="D474" s="105">
        <f t="shared" si="31"/>
        <v>44841</v>
      </c>
      <c r="E474">
        <v>88</v>
      </c>
    </row>
    <row r="475" spans="1:6" x14ac:dyDescent="0.35">
      <c r="A475">
        <v>49</v>
      </c>
      <c r="B475" t="s">
        <v>253</v>
      </c>
      <c r="C475" s="105">
        <f t="shared" si="30"/>
        <v>44842</v>
      </c>
      <c r="D475" s="105">
        <f t="shared" si="31"/>
        <v>44848</v>
      </c>
      <c r="E475">
        <v>90</v>
      </c>
    </row>
    <row r="476" spans="1:6" x14ac:dyDescent="0.35">
      <c r="A476">
        <v>49</v>
      </c>
      <c r="B476" t="s">
        <v>253</v>
      </c>
      <c r="C476" s="105">
        <f t="shared" si="30"/>
        <v>44849</v>
      </c>
      <c r="D476" s="105">
        <f t="shared" si="31"/>
        <v>44855</v>
      </c>
      <c r="E476">
        <v>95</v>
      </c>
    </row>
    <row r="477" spans="1:6" x14ac:dyDescent="0.35">
      <c r="A477">
        <v>49</v>
      </c>
      <c r="B477" t="s">
        <v>253</v>
      </c>
      <c r="C477" s="105">
        <f t="shared" si="30"/>
        <v>44856</v>
      </c>
      <c r="D477" s="105">
        <f t="shared" si="31"/>
        <v>44862</v>
      </c>
      <c r="E477">
        <v>95</v>
      </c>
    </row>
    <row r="478" spans="1:6" x14ac:dyDescent="0.35">
      <c r="A478">
        <v>61</v>
      </c>
      <c r="B478" t="s">
        <v>254</v>
      </c>
      <c r="C478" s="105">
        <v>44499</v>
      </c>
      <c r="D478" s="105">
        <v>44505</v>
      </c>
      <c r="E478">
        <v>100</v>
      </c>
      <c r="F478" t="s">
        <v>483</v>
      </c>
    </row>
    <row r="479" spans="1:6" x14ac:dyDescent="0.35">
      <c r="A479">
        <v>61</v>
      </c>
      <c r="B479" t="s">
        <v>254</v>
      </c>
      <c r="C479" s="105">
        <f>D478+1</f>
        <v>44506</v>
      </c>
      <c r="D479" s="105">
        <f>C479+6</f>
        <v>44512</v>
      </c>
      <c r="E479">
        <v>100</v>
      </c>
    </row>
    <row r="480" spans="1:6" x14ac:dyDescent="0.35">
      <c r="A480">
        <v>61</v>
      </c>
      <c r="B480" t="s">
        <v>254</v>
      </c>
      <c r="C480" s="105">
        <f t="shared" ref="C480:C503" si="32">D479+1</f>
        <v>44513</v>
      </c>
      <c r="D480" s="105">
        <f t="shared" ref="D480:D503" si="33">C480+6</f>
        <v>44519</v>
      </c>
      <c r="E480">
        <v>100</v>
      </c>
    </row>
    <row r="481" spans="1:5" x14ac:dyDescent="0.35">
      <c r="A481">
        <v>61</v>
      </c>
      <c r="B481" t="s">
        <v>254</v>
      </c>
      <c r="C481" s="105">
        <f t="shared" si="32"/>
        <v>44520</v>
      </c>
      <c r="D481" s="105">
        <f t="shared" si="33"/>
        <v>44526</v>
      </c>
      <c r="E481">
        <v>100</v>
      </c>
    </row>
    <row r="482" spans="1:5" x14ac:dyDescent="0.35">
      <c r="A482">
        <v>61</v>
      </c>
      <c r="B482" t="s">
        <v>254</v>
      </c>
      <c r="C482" s="105">
        <f t="shared" si="32"/>
        <v>44527</v>
      </c>
      <c r="D482" s="105">
        <f t="shared" si="33"/>
        <v>44533</v>
      </c>
      <c r="E482">
        <v>100</v>
      </c>
    </row>
    <row r="483" spans="1:5" x14ac:dyDescent="0.35">
      <c r="A483">
        <v>61</v>
      </c>
      <c r="B483" t="s">
        <v>254</v>
      </c>
      <c r="C483" s="105">
        <f t="shared" si="32"/>
        <v>44534</v>
      </c>
      <c r="D483" s="105">
        <f t="shared" si="33"/>
        <v>44540</v>
      </c>
      <c r="E483">
        <v>100</v>
      </c>
    </row>
    <row r="484" spans="1:5" x14ac:dyDescent="0.35">
      <c r="A484">
        <v>61</v>
      </c>
      <c r="B484" t="s">
        <v>254</v>
      </c>
      <c r="C484" s="105">
        <f t="shared" si="32"/>
        <v>44541</v>
      </c>
      <c r="D484" s="105">
        <f t="shared" si="33"/>
        <v>44547</v>
      </c>
      <c r="E484">
        <v>100</v>
      </c>
    </row>
    <row r="485" spans="1:5" x14ac:dyDescent="0.35">
      <c r="A485">
        <v>61</v>
      </c>
      <c r="B485" t="s">
        <v>254</v>
      </c>
      <c r="C485" s="105">
        <f t="shared" si="32"/>
        <v>44548</v>
      </c>
      <c r="D485" s="105">
        <f t="shared" si="33"/>
        <v>44554</v>
      </c>
      <c r="E485">
        <v>100</v>
      </c>
    </row>
    <row r="486" spans="1:5" x14ac:dyDescent="0.35">
      <c r="A486">
        <v>61</v>
      </c>
      <c r="B486" t="s">
        <v>254</v>
      </c>
      <c r="C486" s="105">
        <f t="shared" si="32"/>
        <v>44555</v>
      </c>
      <c r="D486" s="105">
        <f t="shared" si="33"/>
        <v>44561</v>
      </c>
      <c r="E486">
        <v>85.74</v>
      </c>
    </row>
    <row r="487" spans="1:5" x14ac:dyDescent="0.35">
      <c r="A487">
        <v>61</v>
      </c>
      <c r="B487" t="s">
        <v>254</v>
      </c>
      <c r="C487" s="105">
        <f t="shared" si="32"/>
        <v>44562</v>
      </c>
      <c r="D487" s="105">
        <f t="shared" si="33"/>
        <v>44568</v>
      </c>
      <c r="E487">
        <v>83.4</v>
      </c>
    </row>
    <row r="488" spans="1:5" x14ac:dyDescent="0.35">
      <c r="A488">
        <v>61</v>
      </c>
      <c r="B488" t="s">
        <v>254</v>
      </c>
      <c r="C488" s="105">
        <f t="shared" si="32"/>
        <v>44569</v>
      </c>
      <c r="D488" s="105">
        <f t="shared" si="33"/>
        <v>44575</v>
      </c>
      <c r="E488">
        <v>83.4</v>
      </c>
    </row>
    <row r="489" spans="1:5" x14ac:dyDescent="0.35">
      <c r="A489">
        <v>61</v>
      </c>
      <c r="B489" t="s">
        <v>254</v>
      </c>
      <c r="C489" s="105">
        <f t="shared" si="32"/>
        <v>44576</v>
      </c>
      <c r="D489" s="105">
        <f t="shared" si="33"/>
        <v>44582</v>
      </c>
      <c r="E489">
        <v>83.4</v>
      </c>
    </row>
    <row r="490" spans="1:5" x14ac:dyDescent="0.35">
      <c r="A490">
        <v>61</v>
      </c>
      <c r="B490" t="s">
        <v>254</v>
      </c>
      <c r="C490" s="105">
        <f t="shared" si="32"/>
        <v>44583</v>
      </c>
      <c r="D490" s="105">
        <f t="shared" si="33"/>
        <v>44589</v>
      </c>
      <c r="E490">
        <v>83.4</v>
      </c>
    </row>
    <row r="491" spans="1:5" x14ac:dyDescent="0.35">
      <c r="A491">
        <v>61</v>
      </c>
      <c r="B491" t="s">
        <v>254</v>
      </c>
      <c r="C491" s="105">
        <f t="shared" si="32"/>
        <v>44590</v>
      </c>
      <c r="D491" s="105">
        <f t="shared" si="33"/>
        <v>44596</v>
      </c>
      <c r="E491">
        <v>89.57</v>
      </c>
    </row>
    <row r="492" spans="1:5" x14ac:dyDescent="0.35">
      <c r="A492">
        <v>61</v>
      </c>
      <c r="B492" t="s">
        <v>254</v>
      </c>
      <c r="C492" s="105">
        <f t="shared" si="32"/>
        <v>44597</v>
      </c>
      <c r="D492" s="105">
        <f t="shared" si="33"/>
        <v>44603</v>
      </c>
      <c r="E492">
        <v>90.67</v>
      </c>
    </row>
    <row r="493" spans="1:5" x14ac:dyDescent="0.35">
      <c r="A493">
        <v>61</v>
      </c>
      <c r="B493" t="s">
        <v>254</v>
      </c>
      <c r="C493" s="105">
        <f t="shared" si="32"/>
        <v>44604</v>
      </c>
      <c r="D493" s="105">
        <f t="shared" si="33"/>
        <v>44610</v>
      </c>
      <c r="E493">
        <v>98.78</v>
      </c>
    </row>
    <row r="494" spans="1:5" x14ac:dyDescent="0.35">
      <c r="A494">
        <v>61</v>
      </c>
      <c r="B494" t="s">
        <v>254</v>
      </c>
      <c r="C494" s="105">
        <f t="shared" si="32"/>
        <v>44611</v>
      </c>
      <c r="D494" s="105">
        <f t="shared" si="33"/>
        <v>44617</v>
      </c>
      <c r="E494">
        <v>100</v>
      </c>
    </row>
    <row r="495" spans="1:5" x14ac:dyDescent="0.35">
      <c r="A495">
        <v>61</v>
      </c>
      <c r="B495" t="s">
        <v>254</v>
      </c>
      <c r="C495" s="105">
        <f t="shared" si="32"/>
        <v>44618</v>
      </c>
      <c r="D495" s="105">
        <f t="shared" si="33"/>
        <v>44624</v>
      </c>
      <c r="E495">
        <v>100</v>
      </c>
    </row>
    <row r="496" spans="1:5" x14ac:dyDescent="0.35">
      <c r="A496">
        <v>61</v>
      </c>
      <c r="B496" t="s">
        <v>254</v>
      </c>
      <c r="C496" s="105">
        <f t="shared" si="32"/>
        <v>44625</v>
      </c>
      <c r="D496" s="105">
        <f t="shared" si="33"/>
        <v>44631</v>
      </c>
      <c r="E496">
        <v>100</v>
      </c>
    </row>
    <row r="497" spans="1:6" x14ac:dyDescent="0.35">
      <c r="A497">
        <v>61</v>
      </c>
      <c r="B497" t="s">
        <v>254</v>
      </c>
      <c r="C497" s="105">
        <f t="shared" si="32"/>
        <v>44632</v>
      </c>
      <c r="D497" s="105">
        <f t="shared" si="33"/>
        <v>44638</v>
      </c>
      <c r="E497">
        <v>100</v>
      </c>
    </row>
    <row r="498" spans="1:6" x14ac:dyDescent="0.35">
      <c r="A498">
        <v>61</v>
      </c>
      <c r="B498" t="s">
        <v>254</v>
      </c>
      <c r="C498" s="105">
        <f t="shared" si="32"/>
        <v>44639</v>
      </c>
      <c r="D498" s="105">
        <f t="shared" si="33"/>
        <v>44645</v>
      </c>
      <c r="E498">
        <v>100</v>
      </c>
    </row>
    <row r="499" spans="1:6" x14ac:dyDescent="0.35">
      <c r="A499">
        <v>61</v>
      </c>
      <c r="B499" t="s">
        <v>254</v>
      </c>
      <c r="C499" s="105">
        <f t="shared" si="32"/>
        <v>44646</v>
      </c>
      <c r="D499" s="105">
        <f t="shared" si="33"/>
        <v>44652</v>
      </c>
      <c r="E499">
        <v>100</v>
      </c>
    </row>
    <row r="500" spans="1:6" x14ac:dyDescent="0.35">
      <c r="A500">
        <v>61</v>
      </c>
      <c r="B500" t="s">
        <v>254</v>
      </c>
      <c r="C500" s="105">
        <f t="shared" si="32"/>
        <v>44653</v>
      </c>
      <c r="D500" s="105">
        <f t="shared" si="33"/>
        <v>44659</v>
      </c>
      <c r="E500">
        <v>100</v>
      </c>
    </row>
    <row r="501" spans="1:6" x14ac:dyDescent="0.35">
      <c r="A501">
        <v>61</v>
      </c>
      <c r="B501" t="s">
        <v>254</v>
      </c>
      <c r="C501" s="105">
        <f t="shared" si="32"/>
        <v>44660</v>
      </c>
      <c r="D501" s="105">
        <f t="shared" si="33"/>
        <v>44666</v>
      </c>
      <c r="E501">
        <v>100</v>
      </c>
    </row>
    <row r="502" spans="1:6" x14ac:dyDescent="0.35">
      <c r="A502">
        <v>61</v>
      </c>
      <c r="B502" t="s">
        <v>254</v>
      </c>
      <c r="C502" s="105">
        <f t="shared" si="32"/>
        <v>44667</v>
      </c>
      <c r="D502" s="105">
        <f t="shared" si="33"/>
        <v>44673</v>
      </c>
      <c r="E502">
        <v>100</v>
      </c>
    </row>
    <row r="503" spans="1:6" x14ac:dyDescent="0.35">
      <c r="A503">
        <v>61</v>
      </c>
      <c r="B503" t="s">
        <v>254</v>
      </c>
      <c r="C503" s="105">
        <f t="shared" si="32"/>
        <v>44674</v>
      </c>
      <c r="D503" s="105">
        <f t="shared" si="33"/>
        <v>44680</v>
      </c>
      <c r="E503">
        <v>100</v>
      </c>
    </row>
    <row r="504" spans="1:6" x14ac:dyDescent="0.35">
      <c r="A504">
        <v>122</v>
      </c>
      <c r="B504" t="s">
        <v>255</v>
      </c>
      <c r="C504" s="105">
        <v>44499</v>
      </c>
      <c r="D504" s="105">
        <v>44505</v>
      </c>
      <c r="E504">
        <v>98.16</v>
      </c>
      <c r="F504" t="s">
        <v>484</v>
      </c>
    </row>
    <row r="505" spans="1:6" x14ac:dyDescent="0.35">
      <c r="A505">
        <v>122</v>
      </c>
      <c r="B505" t="s">
        <v>255</v>
      </c>
      <c r="C505" s="105">
        <f>D504+1</f>
        <v>44506</v>
      </c>
      <c r="D505" s="105">
        <f>C505+6</f>
        <v>44512</v>
      </c>
      <c r="E505">
        <v>97.37</v>
      </c>
    </row>
    <row r="506" spans="1:6" x14ac:dyDescent="0.35">
      <c r="A506">
        <v>122</v>
      </c>
      <c r="B506" t="s">
        <v>255</v>
      </c>
      <c r="C506" s="105">
        <f t="shared" ref="C506:C529" si="34">D505+1</f>
        <v>44513</v>
      </c>
      <c r="D506" s="105">
        <f t="shared" ref="D506:D529" si="35">C506+6</f>
        <v>44519</v>
      </c>
      <c r="E506">
        <v>97.37</v>
      </c>
    </row>
    <row r="507" spans="1:6" x14ac:dyDescent="0.35">
      <c r="A507">
        <v>122</v>
      </c>
      <c r="B507" t="s">
        <v>255</v>
      </c>
      <c r="C507" s="105">
        <f t="shared" si="34"/>
        <v>44520</v>
      </c>
      <c r="D507" s="105">
        <f t="shared" si="35"/>
        <v>44526</v>
      </c>
      <c r="E507">
        <v>97.37</v>
      </c>
    </row>
    <row r="508" spans="1:6" x14ac:dyDescent="0.35">
      <c r="A508">
        <v>122</v>
      </c>
      <c r="B508" t="s">
        <v>255</v>
      </c>
      <c r="C508" s="105">
        <f t="shared" si="34"/>
        <v>44527</v>
      </c>
      <c r="D508" s="105">
        <f t="shared" si="35"/>
        <v>44533</v>
      </c>
      <c r="E508">
        <v>97.37</v>
      </c>
    </row>
    <row r="509" spans="1:6" x14ac:dyDescent="0.35">
      <c r="A509">
        <v>122</v>
      </c>
      <c r="B509" t="s">
        <v>255</v>
      </c>
      <c r="C509" s="105">
        <f t="shared" si="34"/>
        <v>44534</v>
      </c>
      <c r="D509" s="105">
        <f t="shared" si="35"/>
        <v>44540</v>
      </c>
      <c r="E509">
        <v>97.37</v>
      </c>
    </row>
    <row r="510" spans="1:6" x14ac:dyDescent="0.35">
      <c r="A510">
        <v>122</v>
      </c>
      <c r="B510" t="s">
        <v>255</v>
      </c>
      <c r="C510" s="105">
        <f t="shared" si="34"/>
        <v>44541</v>
      </c>
      <c r="D510" s="105">
        <f t="shared" si="35"/>
        <v>44547</v>
      </c>
      <c r="E510">
        <v>92.11</v>
      </c>
    </row>
    <row r="511" spans="1:6" x14ac:dyDescent="0.35">
      <c r="A511">
        <v>122</v>
      </c>
      <c r="B511" t="s">
        <v>255</v>
      </c>
      <c r="C511" s="105">
        <f t="shared" si="34"/>
        <v>44548</v>
      </c>
      <c r="D511" s="105">
        <f t="shared" si="35"/>
        <v>44554</v>
      </c>
      <c r="E511">
        <v>92.11</v>
      </c>
    </row>
    <row r="512" spans="1:6" x14ac:dyDescent="0.35">
      <c r="A512">
        <v>122</v>
      </c>
      <c r="B512" t="s">
        <v>255</v>
      </c>
      <c r="C512" s="105">
        <f t="shared" si="34"/>
        <v>44555</v>
      </c>
      <c r="D512" s="105">
        <f t="shared" si="35"/>
        <v>44561</v>
      </c>
      <c r="E512">
        <v>92.11</v>
      </c>
    </row>
    <row r="513" spans="1:5" x14ac:dyDescent="0.35">
      <c r="A513">
        <v>122</v>
      </c>
      <c r="B513" t="s">
        <v>255</v>
      </c>
      <c r="C513" s="105">
        <f t="shared" si="34"/>
        <v>44562</v>
      </c>
      <c r="D513" s="105">
        <f t="shared" si="35"/>
        <v>44568</v>
      </c>
      <c r="E513">
        <v>92.11</v>
      </c>
    </row>
    <row r="514" spans="1:5" x14ac:dyDescent="0.35">
      <c r="A514">
        <v>122</v>
      </c>
      <c r="B514" t="s">
        <v>255</v>
      </c>
      <c r="C514" s="105">
        <f t="shared" si="34"/>
        <v>44569</v>
      </c>
      <c r="D514" s="105">
        <f t="shared" si="35"/>
        <v>44575</v>
      </c>
      <c r="E514">
        <v>92.11</v>
      </c>
    </row>
    <row r="515" spans="1:5" x14ac:dyDescent="0.35">
      <c r="A515">
        <v>122</v>
      </c>
      <c r="B515" t="s">
        <v>255</v>
      </c>
      <c r="C515" s="105">
        <f t="shared" si="34"/>
        <v>44576</v>
      </c>
      <c r="D515" s="105">
        <f t="shared" si="35"/>
        <v>44582</v>
      </c>
      <c r="E515">
        <v>92.11</v>
      </c>
    </row>
    <row r="516" spans="1:5" x14ac:dyDescent="0.35">
      <c r="A516">
        <v>122</v>
      </c>
      <c r="B516" t="s">
        <v>255</v>
      </c>
      <c r="C516" s="105">
        <f t="shared" si="34"/>
        <v>44583</v>
      </c>
      <c r="D516" s="105">
        <f t="shared" si="35"/>
        <v>44589</v>
      </c>
      <c r="E516">
        <v>89.47</v>
      </c>
    </row>
    <row r="517" spans="1:5" x14ac:dyDescent="0.35">
      <c r="A517">
        <v>122</v>
      </c>
      <c r="B517" t="s">
        <v>255</v>
      </c>
      <c r="C517" s="105">
        <f t="shared" si="34"/>
        <v>44590</v>
      </c>
      <c r="D517" s="105">
        <f t="shared" si="35"/>
        <v>44596</v>
      </c>
      <c r="E517">
        <v>84.21</v>
      </c>
    </row>
    <row r="518" spans="1:5" x14ac:dyDescent="0.35">
      <c r="A518">
        <v>122</v>
      </c>
      <c r="B518" t="s">
        <v>255</v>
      </c>
      <c r="C518" s="105">
        <f t="shared" si="34"/>
        <v>44597</v>
      </c>
      <c r="D518" s="105">
        <f t="shared" si="35"/>
        <v>44603</v>
      </c>
      <c r="E518">
        <v>86.84</v>
      </c>
    </row>
    <row r="519" spans="1:5" x14ac:dyDescent="0.35">
      <c r="A519">
        <v>122</v>
      </c>
      <c r="B519" t="s">
        <v>255</v>
      </c>
      <c r="C519" s="105">
        <f t="shared" si="34"/>
        <v>44604</v>
      </c>
      <c r="D519" s="105">
        <f t="shared" si="35"/>
        <v>44610</v>
      </c>
      <c r="E519">
        <v>94.74</v>
      </c>
    </row>
    <row r="520" spans="1:5" x14ac:dyDescent="0.35">
      <c r="A520">
        <v>122</v>
      </c>
      <c r="B520" t="s">
        <v>255</v>
      </c>
      <c r="C520" s="105">
        <f t="shared" si="34"/>
        <v>44611</v>
      </c>
      <c r="D520" s="105">
        <f t="shared" si="35"/>
        <v>44617</v>
      </c>
      <c r="E520">
        <v>94.74</v>
      </c>
    </row>
    <row r="521" spans="1:5" x14ac:dyDescent="0.35">
      <c r="A521">
        <v>122</v>
      </c>
      <c r="B521" t="s">
        <v>255</v>
      </c>
      <c r="C521" s="105">
        <f t="shared" si="34"/>
        <v>44618</v>
      </c>
      <c r="D521" s="105">
        <f t="shared" si="35"/>
        <v>44624</v>
      </c>
      <c r="E521">
        <v>94.74</v>
      </c>
    </row>
    <row r="522" spans="1:5" x14ac:dyDescent="0.35">
      <c r="A522">
        <v>122</v>
      </c>
      <c r="B522" t="s">
        <v>255</v>
      </c>
      <c r="C522" s="105">
        <f t="shared" si="34"/>
        <v>44625</v>
      </c>
      <c r="D522" s="105">
        <f t="shared" si="35"/>
        <v>44631</v>
      </c>
      <c r="E522">
        <v>94.74</v>
      </c>
    </row>
    <row r="523" spans="1:5" x14ac:dyDescent="0.35">
      <c r="A523">
        <v>122</v>
      </c>
      <c r="B523" t="s">
        <v>255</v>
      </c>
      <c r="C523" s="105">
        <f t="shared" si="34"/>
        <v>44632</v>
      </c>
      <c r="D523" s="105">
        <f t="shared" si="35"/>
        <v>44638</v>
      </c>
      <c r="E523">
        <v>94.74</v>
      </c>
    </row>
    <row r="524" spans="1:5" x14ac:dyDescent="0.35">
      <c r="A524">
        <v>122</v>
      </c>
      <c r="B524" t="s">
        <v>255</v>
      </c>
      <c r="C524" s="105">
        <f t="shared" si="34"/>
        <v>44639</v>
      </c>
      <c r="D524" s="105">
        <f t="shared" si="35"/>
        <v>44645</v>
      </c>
      <c r="E524">
        <v>97.37</v>
      </c>
    </row>
    <row r="525" spans="1:5" x14ac:dyDescent="0.35">
      <c r="A525">
        <v>122</v>
      </c>
      <c r="B525" t="s">
        <v>255</v>
      </c>
      <c r="C525" s="105">
        <f t="shared" si="34"/>
        <v>44646</v>
      </c>
      <c r="D525" s="105">
        <f t="shared" si="35"/>
        <v>44652</v>
      </c>
      <c r="E525">
        <v>97.37</v>
      </c>
    </row>
    <row r="526" spans="1:5" x14ac:dyDescent="0.35">
      <c r="A526">
        <v>122</v>
      </c>
      <c r="B526" t="s">
        <v>255</v>
      </c>
      <c r="C526" s="105">
        <f t="shared" si="34"/>
        <v>44653</v>
      </c>
      <c r="D526" s="105">
        <f t="shared" si="35"/>
        <v>44659</v>
      </c>
      <c r="E526">
        <v>97.37</v>
      </c>
    </row>
    <row r="527" spans="1:5" x14ac:dyDescent="0.35">
      <c r="A527">
        <v>122</v>
      </c>
      <c r="B527" t="s">
        <v>255</v>
      </c>
      <c r="C527" s="105">
        <f t="shared" si="34"/>
        <v>44660</v>
      </c>
      <c r="D527" s="105">
        <f t="shared" si="35"/>
        <v>44666</v>
      </c>
      <c r="E527">
        <v>100</v>
      </c>
    </row>
    <row r="528" spans="1:5" x14ac:dyDescent="0.35">
      <c r="A528">
        <v>122</v>
      </c>
      <c r="B528" t="s">
        <v>255</v>
      </c>
      <c r="C528" s="105">
        <f t="shared" si="34"/>
        <v>44667</v>
      </c>
      <c r="D528" s="105">
        <f t="shared" si="35"/>
        <v>44673</v>
      </c>
      <c r="E528">
        <v>100</v>
      </c>
    </row>
    <row r="529" spans="1:6" x14ac:dyDescent="0.35">
      <c r="A529">
        <v>122</v>
      </c>
      <c r="B529" t="s">
        <v>255</v>
      </c>
      <c r="C529" s="105">
        <f t="shared" si="34"/>
        <v>44674</v>
      </c>
      <c r="D529" s="105">
        <f t="shared" si="35"/>
        <v>44680</v>
      </c>
      <c r="E529">
        <v>100</v>
      </c>
    </row>
    <row r="530" spans="1:6" x14ac:dyDescent="0.35">
      <c r="A530">
        <v>123</v>
      </c>
      <c r="B530" t="s">
        <v>256</v>
      </c>
      <c r="C530" s="105">
        <v>44499</v>
      </c>
      <c r="D530" s="105">
        <v>44505</v>
      </c>
      <c r="E530">
        <v>97.85</v>
      </c>
      <c r="F530" t="s">
        <v>485</v>
      </c>
    </row>
    <row r="531" spans="1:6" x14ac:dyDescent="0.35">
      <c r="A531">
        <v>123</v>
      </c>
      <c r="B531" t="s">
        <v>256</v>
      </c>
      <c r="C531" s="105">
        <f>D530+1</f>
        <v>44506</v>
      </c>
      <c r="D531" s="105">
        <f>C531+6</f>
        <v>44512</v>
      </c>
      <c r="E531">
        <v>76.900000000000006</v>
      </c>
    </row>
    <row r="532" spans="1:6" x14ac:dyDescent="0.35">
      <c r="A532">
        <v>123</v>
      </c>
      <c r="B532" t="s">
        <v>256</v>
      </c>
      <c r="C532" s="105">
        <f t="shared" ref="C532:C555" si="36">D531+1</f>
        <v>44513</v>
      </c>
      <c r="D532" s="105">
        <f t="shared" ref="D532:D555" si="37">C532+6</f>
        <v>44519</v>
      </c>
      <c r="E532">
        <v>76.900000000000006</v>
      </c>
    </row>
    <row r="533" spans="1:6" x14ac:dyDescent="0.35">
      <c r="A533">
        <v>123</v>
      </c>
      <c r="B533" t="s">
        <v>256</v>
      </c>
      <c r="C533" s="105">
        <f t="shared" si="36"/>
        <v>44520</v>
      </c>
      <c r="D533" s="105">
        <f t="shared" si="37"/>
        <v>44526</v>
      </c>
      <c r="E533">
        <v>76.900000000000006</v>
      </c>
    </row>
    <row r="534" spans="1:6" x14ac:dyDescent="0.35">
      <c r="A534">
        <v>123</v>
      </c>
      <c r="B534" t="s">
        <v>256</v>
      </c>
      <c r="C534" s="105">
        <f t="shared" si="36"/>
        <v>44527</v>
      </c>
      <c r="D534" s="105">
        <f t="shared" si="37"/>
        <v>44533</v>
      </c>
      <c r="E534">
        <v>76.900000000000006</v>
      </c>
    </row>
    <row r="535" spans="1:6" x14ac:dyDescent="0.35">
      <c r="A535">
        <v>123</v>
      </c>
      <c r="B535" t="s">
        <v>256</v>
      </c>
      <c r="C535" s="105">
        <f t="shared" si="36"/>
        <v>44534</v>
      </c>
      <c r="D535" s="105">
        <f t="shared" si="37"/>
        <v>44540</v>
      </c>
      <c r="E535">
        <v>76.900000000000006</v>
      </c>
    </row>
    <row r="536" spans="1:6" x14ac:dyDescent="0.35">
      <c r="A536">
        <v>123</v>
      </c>
      <c r="B536" t="s">
        <v>256</v>
      </c>
      <c r="C536" s="105">
        <f t="shared" si="36"/>
        <v>44541</v>
      </c>
      <c r="D536" s="105">
        <f t="shared" si="37"/>
        <v>44547</v>
      </c>
      <c r="E536">
        <v>70.3</v>
      </c>
    </row>
    <row r="537" spans="1:6" x14ac:dyDescent="0.35">
      <c r="A537">
        <v>123</v>
      </c>
      <c r="B537" t="s">
        <v>256</v>
      </c>
      <c r="C537" s="105">
        <f t="shared" si="36"/>
        <v>44548</v>
      </c>
      <c r="D537" s="105">
        <f t="shared" si="37"/>
        <v>44554</v>
      </c>
      <c r="E537">
        <v>58.75</v>
      </c>
    </row>
    <row r="538" spans="1:6" x14ac:dyDescent="0.35">
      <c r="A538">
        <v>123</v>
      </c>
      <c r="B538" t="s">
        <v>256</v>
      </c>
      <c r="C538" s="105">
        <f t="shared" si="36"/>
        <v>44555</v>
      </c>
      <c r="D538" s="105">
        <f t="shared" si="37"/>
        <v>44561</v>
      </c>
      <c r="E538">
        <v>55.45</v>
      </c>
    </row>
    <row r="539" spans="1:6" x14ac:dyDescent="0.35">
      <c r="A539">
        <v>123</v>
      </c>
      <c r="B539" t="s">
        <v>256</v>
      </c>
      <c r="C539" s="105">
        <f t="shared" si="36"/>
        <v>44562</v>
      </c>
      <c r="D539" s="105">
        <f t="shared" si="37"/>
        <v>44568</v>
      </c>
      <c r="E539">
        <v>57.1</v>
      </c>
    </row>
    <row r="540" spans="1:6" x14ac:dyDescent="0.35">
      <c r="A540">
        <v>123</v>
      </c>
      <c r="B540" t="s">
        <v>256</v>
      </c>
      <c r="C540" s="105">
        <f t="shared" si="36"/>
        <v>44569</v>
      </c>
      <c r="D540" s="105">
        <f t="shared" si="37"/>
        <v>44575</v>
      </c>
      <c r="E540">
        <v>57.1</v>
      </c>
    </row>
    <row r="541" spans="1:6" x14ac:dyDescent="0.35">
      <c r="A541">
        <v>123</v>
      </c>
      <c r="B541" t="s">
        <v>256</v>
      </c>
      <c r="C541" s="105">
        <f t="shared" si="36"/>
        <v>44576</v>
      </c>
      <c r="D541" s="105">
        <f t="shared" si="37"/>
        <v>44582</v>
      </c>
      <c r="E541">
        <v>57.1</v>
      </c>
    </row>
    <row r="542" spans="1:6" x14ac:dyDescent="0.35">
      <c r="A542">
        <v>123</v>
      </c>
      <c r="B542" t="s">
        <v>256</v>
      </c>
      <c r="C542" s="105">
        <f t="shared" si="36"/>
        <v>44583</v>
      </c>
      <c r="D542" s="105">
        <f t="shared" si="37"/>
        <v>44589</v>
      </c>
      <c r="E542">
        <v>62.05</v>
      </c>
    </row>
    <row r="543" spans="1:6" x14ac:dyDescent="0.35">
      <c r="A543">
        <v>123</v>
      </c>
      <c r="B543" t="s">
        <v>256</v>
      </c>
      <c r="C543" s="105">
        <f t="shared" si="36"/>
        <v>44590</v>
      </c>
      <c r="D543" s="105">
        <f t="shared" si="37"/>
        <v>44596</v>
      </c>
      <c r="E543">
        <v>62.05</v>
      </c>
    </row>
    <row r="544" spans="1:6" x14ac:dyDescent="0.35">
      <c r="A544">
        <v>123</v>
      </c>
      <c r="B544" t="s">
        <v>256</v>
      </c>
      <c r="C544" s="105">
        <f t="shared" si="36"/>
        <v>44597</v>
      </c>
      <c r="D544" s="105">
        <f t="shared" si="37"/>
        <v>44603</v>
      </c>
      <c r="E544">
        <v>62.05</v>
      </c>
    </row>
    <row r="545" spans="1:13" x14ac:dyDescent="0.35">
      <c r="A545">
        <v>123</v>
      </c>
      <c r="B545" t="s">
        <v>256</v>
      </c>
      <c r="C545" s="105">
        <f t="shared" si="36"/>
        <v>44604</v>
      </c>
      <c r="D545" s="105">
        <f t="shared" si="37"/>
        <v>44610</v>
      </c>
      <c r="E545">
        <v>65.349999999999994</v>
      </c>
    </row>
    <row r="546" spans="1:13" x14ac:dyDescent="0.35">
      <c r="A546">
        <v>123</v>
      </c>
      <c r="B546" t="s">
        <v>256</v>
      </c>
      <c r="C546" s="105">
        <f t="shared" si="36"/>
        <v>44611</v>
      </c>
      <c r="D546" s="105">
        <f t="shared" si="37"/>
        <v>44617</v>
      </c>
      <c r="E546">
        <v>67</v>
      </c>
    </row>
    <row r="547" spans="1:13" x14ac:dyDescent="0.35">
      <c r="A547">
        <v>123</v>
      </c>
      <c r="B547" t="s">
        <v>256</v>
      </c>
      <c r="C547" s="105">
        <f t="shared" si="36"/>
        <v>44618</v>
      </c>
      <c r="D547" s="105">
        <f t="shared" si="37"/>
        <v>44624</v>
      </c>
      <c r="E547">
        <v>68.650000000000006</v>
      </c>
    </row>
    <row r="548" spans="1:13" x14ac:dyDescent="0.35">
      <c r="A548">
        <v>123</v>
      </c>
      <c r="B548" t="s">
        <v>256</v>
      </c>
      <c r="C548" s="105">
        <f t="shared" si="36"/>
        <v>44625</v>
      </c>
      <c r="D548" s="105">
        <f t="shared" si="37"/>
        <v>44631</v>
      </c>
      <c r="E548">
        <v>71.95</v>
      </c>
    </row>
    <row r="549" spans="1:13" x14ac:dyDescent="0.35">
      <c r="A549">
        <v>123</v>
      </c>
      <c r="B549" t="s">
        <v>256</v>
      </c>
      <c r="C549" s="105">
        <f t="shared" si="36"/>
        <v>44632</v>
      </c>
      <c r="D549" s="105">
        <f t="shared" si="37"/>
        <v>44638</v>
      </c>
      <c r="E549">
        <v>76.900000000000006</v>
      </c>
    </row>
    <row r="550" spans="1:13" x14ac:dyDescent="0.35">
      <c r="A550">
        <v>123</v>
      </c>
      <c r="B550" t="s">
        <v>256</v>
      </c>
      <c r="C550" s="105">
        <f t="shared" si="36"/>
        <v>44639</v>
      </c>
      <c r="D550" s="105">
        <f t="shared" si="37"/>
        <v>44645</v>
      </c>
      <c r="E550">
        <v>76.900000000000006</v>
      </c>
    </row>
    <row r="551" spans="1:13" x14ac:dyDescent="0.35">
      <c r="A551">
        <v>123</v>
      </c>
      <c r="B551" t="s">
        <v>256</v>
      </c>
      <c r="C551" s="105">
        <f t="shared" si="36"/>
        <v>44646</v>
      </c>
      <c r="D551" s="105">
        <f t="shared" si="37"/>
        <v>44652</v>
      </c>
      <c r="E551">
        <v>83.5</v>
      </c>
    </row>
    <row r="552" spans="1:13" x14ac:dyDescent="0.35">
      <c r="A552">
        <v>123</v>
      </c>
      <c r="B552" t="s">
        <v>256</v>
      </c>
      <c r="C552" s="105">
        <f t="shared" si="36"/>
        <v>44653</v>
      </c>
      <c r="D552" s="105">
        <f t="shared" si="37"/>
        <v>44659</v>
      </c>
      <c r="E552">
        <v>88.45</v>
      </c>
    </row>
    <row r="553" spans="1:13" x14ac:dyDescent="0.35">
      <c r="A553">
        <v>123</v>
      </c>
      <c r="B553" t="s">
        <v>256</v>
      </c>
      <c r="C553" s="105">
        <f t="shared" si="36"/>
        <v>44660</v>
      </c>
      <c r="D553" s="105">
        <f t="shared" si="37"/>
        <v>44666</v>
      </c>
      <c r="E553">
        <v>100</v>
      </c>
      <c r="M553" s="105"/>
    </row>
    <row r="554" spans="1:13" x14ac:dyDescent="0.35">
      <c r="A554">
        <v>123</v>
      </c>
      <c r="B554" t="s">
        <v>256</v>
      </c>
      <c r="C554" s="105">
        <f t="shared" si="36"/>
        <v>44667</v>
      </c>
      <c r="D554" s="105">
        <f t="shared" si="37"/>
        <v>44673</v>
      </c>
      <c r="E554">
        <v>100</v>
      </c>
      <c r="M554" s="105"/>
    </row>
    <row r="555" spans="1:13" x14ac:dyDescent="0.35">
      <c r="A555">
        <v>123</v>
      </c>
      <c r="B555" t="s">
        <v>256</v>
      </c>
      <c r="C555" s="105">
        <f t="shared" si="36"/>
        <v>44674</v>
      </c>
      <c r="D555" s="105">
        <f t="shared" si="37"/>
        <v>44680</v>
      </c>
      <c r="E555">
        <v>100</v>
      </c>
      <c r="M555" s="105"/>
    </row>
    <row r="556" spans="1:13" x14ac:dyDescent="0.35">
      <c r="A556">
        <v>156</v>
      </c>
      <c r="B556" t="s">
        <v>257</v>
      </c>
      <c r="C556" s="105">
        <v>44499</v>
      </c>
      <c r="D556" s="105">
        <v>44505</v>
      </c>
      <c r="E556">
        <v>99.8</v>
      </c>
      <c r="F556" t="s">
        <v>486</v>
      </c>
      <c r="M556" s="105"/>
    </row>
    <row r="557" spans="1:13" x14ac:dyDescent="0.35">
      <c r="A557">
        <v>156</v>
      </c>
      <c r="B557" t="s">
        <v>257</v>
      </c>
      <c r="C557" s="105">
        <f>D556+1</f>
        <v>44506</v>
      </c>
      <c r="D557" s="105">
        <f>C557+6</f>
        <v>44512</v>
      </c>
      <c r="E557">
        <v>93.06</v>
      </c>
      <c r="M557" s="105"/>
    </row>
    <row r="558" spans="1:13" x14ac:dyDescent="0.35">
      <c r="A558">
        <v>156</v>
      </c>
      <c r="B558" t="s">
        <v>257</v>
      </c>
      <c r="C558" s="105">
        <f t="shared" ref="C558:C581" si="38">D557+1</f>
        <v>44513</v>
      </c>
      <c r="D558" s="105">
        <f t="shared" ref="D558:D610" si="39">C558+6</f>
        <v>44519</v>
      </c>
      <c r="E558">
        <v>91.75</v>
      </c>
      <c r="M558" s="105"/>
    </row>
    <row r="559" spans="1:13" x14ac:dyDescent="0.35">
      <c r="A559">
        <v>156</v>
      </c>
      <c r="B559" t="s">
        <v>257</v>
      </c>
      <c r="C559" s="105">
        <f t="shared" si="38"/>
        <v>44520</v>
      </c>
      <c r="D559" s="105">
        <f t="shared" si="39"/>
        <v>44526</v>
      </c>
      <c r="E559">
        <v>87.37</v>
      </c>
      <c r="M559" s="105"/>
    </row>
    <row r="560" spans="1:13" x14ac:dyDescent="0.35">
      <c r="A560">
        <v>156</v>
      </c>
      <c r="B560" t="s">
        <v>257</v>
      </c>
      <c r="C560" s="105">
        <f t="shared" si="38"/>
        <v>44527</v>
      </c>
      <c r="D560" s="105">
        <f t="shared" si="39"/>
        <v>44533</v>
      </c>
      <c r="E560">
        <v>87.37</v>
      </c>
      <c r="M560" s="105"/>
    </row>
    <row r="561" spans="1:13" x14ac:dyDescent="0.35">
      <c r="A561">
        <v>156</v>
      </c>
      <c r="B561" t="s">
        <v>257</v>
      </c>
      <c r="C561" s="105">
        <f t="shared" si="38"/>
        <v>44534</v>
      </c>
      <c r="D561" s="105">
        <f t="shared" si="39"/>
        <v>44540</v>
      </c>
      <c r="E561">
        <v>79.25</v>
      </c>
      <c r="M561" s="105"/>
    </row>
    <row r="562" spans="1:13" x14ac:dyDescent="0.35">
      <c r="A562">
        <v>156</v>
      </c>
      <c r="B562" t="s">
        <v>257</v>
      </c>
      <c r="C562" s="105">
        <f t="shared" si="38"/>
        <v>44541</v>
      </c>
      <c r="D562" s="105">
        <f t="shared" si="39"/>
        <v>44547</v>
      </c>
      <c r="E562">
        <v>78.92</v>
      </c>
      <c r="M562" s="105"/>
    </row>
    <row r="563" spans="1:13" x14ac:dyDescent="0.35">
      <c r="A563">
        <v>156</v>
      </c>
      <c r="B563" t="s">
        <v>257</v>
      </c>
      <c r="C563" s="105">
        <f t="shared" si="38"/>
        <v>44548</v>
      </c>
      <c r="D563" s="105">
        <f t="shared" si="39"/>
        <v>44554</v>
      </c>
      <c r="E563">
        <v>80.36</v>
      </c>
      <c r="M563" s="105"/>
    </row>
    <row r="564" spans="1:13" x14ac:dyDescent="0.35">
      <c r="A564">
        <v>156</v>
      </c>
      <c r="B564" t="s">
        <v>257</v>
      </c>
      <c r="C564" s="105">
        <f t="shared" si="38"/>
        <v>44555</v>
      </c>
      <c r="D564" s="105">
        <f t="shared" si="39"/>
        <v>44561</v>
      </c>
      <c r="E564">
        <v>81.8</v>
      </c>
      <c r="M564" s="105"/>
    </row>
    <row r="565" spans="1:13" x14ac:dyDescent="0.35">
      <c r="A565">
        <v>156</v>
      </c>
      <c r="B565" t="s">
        <v>257</v>
      </c>
      <c r="C565" s="105">
        <f t="shared" si="38"/>
        <v>44562</v>
      </c>
      <c r="D565" s="105">
        <f t="shared" si="39"/>
        <v>44568</v>
      </c>
      <c r="E565">
        <v>82.85</v>
      </c>
      <c r="M565" s="105"/>
    </row>
    <row r="566" spans="1:13" x14ac:dyDescent="0.35">
      <c r="A566">
        <v>156</v>
      </c>
      <c r="B566" t="s">
        <v>257</v>
      </c>
      <c r="C566" s="105">
        <f t="shared" si="38"/>
        <v>44569</v>
      </c>
      <c r="D566" s="105">
        <f t="shared" si="39"/>
        <v>44575</v>
      </c>
      <c r="E566">
        <v>83.31</v>
      </c>
      <c r="M566" s="105"/>
    </row>
    <row r="567" spans="1:13" x14ac:dyDescent="0.35">
      <c r="A567">
        <v>156</v>
      </c>
      <c r="B567" t="s">
        <v>257</v>
      </c>
      <c r="C567" s="105">
        <f t="shared" si="38"/>
        <v>44576</v>
      </c>
      <c r="D567" s="105">
        <f t="shared" si="39"/>
        <v>44582</v>
      </c>
      <c r="E567">
        <v>84.88</v>
      </c>
      <c r="M567" s="105"/>
    </row>
    <row r="568" spans="1:13" x14ac:dyDescent="0.35">
      <c r="A568">
        <v>156</v>
      </c>
      <c r="B568" t="s">
        <v>257</v>
      </c>
      <c r="C568" s="105">
        <f t="shared" si="38"/>
        <v>44583</v>
      </c>
      <c r="D568" s="105">
        <f t="shared" si="39"/>
        <v>44589</v>
      </c>
      <c r="E568">
        <v>85.27</v>
      </c>
      <c r="M568" s="105"/>
    </row>
    <row r="569" spans="1:13" x14ac:dyDescent="0.35">
      <c r="A569">
        <v>156</v>
      </c>
      <c r="B569" t="s">
        <v>257</v>
      </c>
      <c r="C569" s="105">
        <f t="shared" si="38"/>
        <v>44590</v>
      </c>
      <c r="D569" s="105">
        <f t="shared" si="39"/>
        <v>44596</v>
      </c>
      <c r="E569">
        <v>86.12</v>
      </c>
      <c r="M569" s="105"/>
    </row>
    <row r="570" spans="1:13" x14ac:dyDescent="0.35">
      <c r="A570">
        <v>156</v>
      </c>
      <c r="B570" t="s">
        <v>257</v>
      </c>
      <c r="C570" s="105">
        <f t="shared" si="38"/>
        <v>44597</v>
      </c>
      <c r="D570" s="105">
        <f t="shared" si="39"/>
        <v>44603</v>
      </c>
      <c r="E570">
        <v>87.3</v>
      </c>
      <c r="M570" s="105"/>
    </row>
    <row r="571" spans="1:13" x14ac:dyDescent="0.35">
      <c r="A571">
        <v>156</v>
      </c>
      <c r="B571" t="s">
        <v>257</v>
      </c>
      <c r="C571" s="105">
        <f t="shared" si="38"/>
        <v>44604</v>
      </c>
      <c r="D571" s="105">
        <f t="shared" si="39"/>
        <v>44610</v>
      </c>
      <c r="E571">
        <v>88.35</v>
      </c>
      <c r="M571" s="105"/>
    </row>
    <row r="572" spans="1:13" x14ac:dyDescent="0.35">
      <c r="A572">
        <v>156</v>
      </c>
      <c r="B572" t="s">
        <v>257</v>
      </c>
      <c r="C572" s="105">
        <f t="shared" si="38"/>
        <v>44611</v>
      </c>
      <c r="D572" s="105">
        <f t="shared" si="39"/>
        <v>44617</v>
      </c>
      <c r="E572">
        <v>90.18</v>
      </c>
      <c r="M572" s="105"/>
    </row>
    <row r="573" spans="1:13" x14ac:dyDescent="0.35">
      <c r="A573">
        <v>156</v>
      </c>
      <c r="B573" t="s">
        <v>257</v>
      </c>
      <c r="C573" s="105">
        <f t="shared" si="38"/>
        <v>44618</v>
      </c>
      <c r="D573" s="105">
        <f t="shared" si="39"/>
        <v>44624</v>
      </c>
      <c r="E573">
        <v>91.69</v>
      </c>
      <c r="M573" s="105"/>
    </row>
    <row r="574" spans="1:13" x14ac:dyDescent="0.35">
      <c r="A574">
        <v>156</v>
      </c>
      <c r="B574" t="s">
        <v>257</v>
      </c>
      <c r="C574" s="105">
        <f t="shared" si="38"/>
        <v>44625</v>
      </c>
      <c r="D574" s="105">
        <f t="shared" si="39"/>
        <v>44631</v>
      </c>
      <c r="E574">
        <v>91.95</v>
      </c>
      <c r="M574" s="105"/>
    </row>
    <row r="575" spans="1:13" x14ac:dyDescent="0.35">
      <c r="A575">
        <v>156</v>
      </c>
      <c r="B575" t="s">
        <v>257</v>
      </c>
      <c r="C575" s="105">
        <f t="shared" si="38"/>
        <v>44632</v>
      </c>
      <c r="D575" s="105">
        <f t="shared" si="39"/>
        <v>44638</v>
      </c>
      <c r="E575">
        <v>92.87</v>
      </c>
      <c r="M575" s="105"/>
    </row>
    <row r="576" spans="1:13" x14ac:dyDescent="0.35">
      <c r="A576">
        <v>156</v>
      </c>
      <c r="B576" t="s">
        <v>257</v>
      </c>
      <c r="C576" s="105">
        <f t="shared" si="38"/>
        <v>44639</v>
      </c>
      <c r="D576" s="105">
        <f t="shared" si="39"/>
        <v>44645</v>
      </c>
      <c r="E576">
        <v>95.16</v>
      </c>
      <c r="M576" s="105"/>
    </row>
    <row r="577" spans="1:13" x14ac:dyDescent="0.35">
      <c r="A577">
        <v>156</v>
      </c>
      <c r="B577" t="s">
        <v>257</v>
      </c>
      <c r="C577" s="105">
        <f t="shared" si="38"/>
        <v>44646</v>
      </c>
      <c r="D577" s="105">
        <f t="shared" si="39"/>
        <v>44652</v>
      </c>
      <c r="E577">
        <v>95.35</v>
      </c>
      <c r="M577" s="105"/>
    </row>
    <row r="578" spans="1:13" x14ac:dyDescent="0.35">
      <c r="A578">
        <v>156</v>
      </c>
      <c r="B578" t="s">
        <v>257</v>
      </c>
      <c r="C578" s="105">
        <f t="shared" si="38"/>
        <v>44653</v>
      </c>
      <c r="D578" s="105">
        <f t="shared" si="39"/>
        <v>44659</v>
      </c>
      <c r="E578">
        <v>97.84</v>
      </c>
      <c r="M578" s="105"/>
    </row>
    <row r="579" spans="1:13" x14ac:dyDescent="0.35">
      <c r="A579">
        <v>156</v>
      </c>
      <c r="B579" t="s">
        <v>257</v>
      </c>
      <c r="C579" s="105">
        <f t="shared" si="38"/>
        <v>44660</v>
      </c>
      <c r="D579" s="105">
        <f t="shared" si="39"/>
        <v>44666</v>
      </c>
      <c r="E579">
        <v>99.08</v>
      </c>
    </row>
    <row r="580" spans="1:13" x14ac:dyDescent="0.35">
      <c r="A580">
        <v>156</v>
      </c>
      <c r="B580" t="s">
        <v>257</v>
      </c>
      <c r="C580" s="105">
        <f t="shared" si="38"/>
        <v>44667</v>
      </c>
      <c r="D580" s="105">
        <f t="shared" si="39"/>
        <v>44673</v>
      </c>
      <c r="E580">
        <v>99.93</v>
      </c>
    </row>
    <row r="581" spans="1:13" x14ac:dyDescent="0.35">
      <c r="A581">
        <v>156</v>
      </c>
      <c r="B581" t="s">
        <v>257</v>
      </c>
      <c r="C581" s="105">
        <f t="shared" si="38"/>
        <v>44674</v>
      </c>
      <c r="D581" s="105">
        <f t="shared" si="39"/>
        <v>44680</v>
      </c>
      <c r="E581">
        <v>100</v>
      </c>
    </row>
    <row r="582" spans="1:13" x14ac:dyDescent="0.35">
      <c r="A582">
        <v>169</v>
      </c>
      <c r="B582" t="s">
        <v>258</v>
      </c>
      <c r="C582" s="105">
        <v>44499</v>
      </c>
      <c r="D582" s="105">
        <v>44505</v>
      </c>
      <c r="E582">
        <v>100</v>
      </c>
      <c r="F582" t="s">
        <v>487</v>
      </c>
    </row>
    <row r="583" spans="1:13" x14ac:dyDescent="0.35">
      <c r="A583">
        <v>169</v>
      </c>
      <c r="B583" t="s">
        <v>258</v>
      </c>
      <c r="C583" s="105">
        <f>D582+1</f>
        <v>44506</v>
      </c>
      <c r="D583" s="105">
        <f>C583+6</f>
        <v>44512</v>
      </c>
      <c r="E583">
        <v>90.37</v>
      </c>
    </row>
    <row r="584" spans="1:13" x14ac:dyDescent="0.35">
      <c r="A584">
        <v>169</v>
      </c>
      <c r="B584" t="s">
        <v>258</v>
      </c>
      <c r="C584" s="105">
        <f t="shared" ref="C584:C610" si="40">D583+1</f>
        <v>44513</v>
      </c>
      <c r="D584" s="105">
        <f t="shared" si="39"/>
        <v>44519</v>
      </c>
      <c r="E584">
        <v>83.92</v>
      </c>
    </row>
    <row r="585" spans="1:13" x14ac:dyDescent="0.35">
      <c r="A585">
        <v>169</v>
      </c>
      <c r="B585" t="s">
        <v>258</v>
      </c>
      <c r="C585" s="105">
        <f t="shared" si="40"/>
        <v>44520</v>
      </c>
      <c r="D585" s="105">
        <f t="shared" si="39"/>
        <v>44526</v>
      </c>
      <c r="E585">
        <v>78.510000000000005</v>
      </c>
    </row>
    <row r="586" spans="1:13" x14ac:dyDescent="0.35">
      <c r="A586">
        <v>169</v>
      </c>
      <c r="B586" t="s">
        <v>258</v>
      </c>
      <c r="C586" s="105">
        <f t="shared" si="40"/>
        <v>44527</v>
      </c>
      <c r="D586" s="105">
        <f t="shared" si="39"/>
        <v>44533</v>
      </c>
      <c r="E586">
        <v>77.09</v>
      </c>
    </row>
    <row r="587" spans="1:13" x14ac:dyDescent="0.35">
      <c r="A587">
        <v>169</v>
      </c>
      <c r="B587" t="s">
        <v>258</v>
      </c>
      <c r="C587" s="105">
        <f t="shared" si="40"/>
        <v>44534</v>
      </c>
      <c r="D587" s="105">
        <f t="shared" si="39"/>
        <v>44540</v>
      </c>
      <c r="E587">
        <v>77.09</v>
      </c>
    </row>
    <row r="588" spans="1:13" x14ac:dyDescent="0.35">
      <c r="A588">
        <v>169</v>
      </c>
      <c r="B588" t="s">
        <v>258</v>
      </c>
      <c r="C588" s="105">
        <f t="shared" si="40"/>
        <v>44541</v>
      </c>
      <c r="D588" s="105">
        <f t="shared" si="39"/>
        <v>44547</v>
      </c>
      <c r="E588">
        <v>77.09</v>
      </c>
    </row>
    <row r="589" spans="1:13" x14ac:dyDescent="0.35">
      <c r="A589">
        <v>169</v>
      </c>
      <c r="B589" t="s">
        <v>258</v>
      </c>
      <c r="C589" s="105">
        <f t="shared" si="40"/>
        <v>44548</v>
      </c>
      <c r="D589" s="105">
        <f t="shared" si="39"/>
        <v>44554</v>
      </c>
      <c r="E589">
        <v>77.09</v>
      </c>
    </row>
    <row r="590" spans="1:13" x14ac:dyDescent="0.35">
      <c r="A590">
        <v>169</v>
      </c>
      <c r="B590" t="s">
        <v>258</v>
      </c>
      <c r="C590" s="105">
        <f t="shared" si="40"/>
        <v>44555</v>
      </c>
      <c r="D590" s="105">
        <f t="shared" si="39"/>
        <v>44561</v>
      </c>
      <c r="E590">
        <v>77.09</v>
      </c>
    </row>
    <row r="591" spans="1:13" x14ac:dyDescent="0.35">
      <c r="A591">
        <v>169</v>
      </c>
      <c r="B591" t="s">
        <v>258</v>
      </c>
      <c r="C591" s="105">
        <f t="shared" si="40"/>
        <v>44562</v>
      </c>
      <c r="D591" s="105">
        <f t="shared" si="39"/>
        <v>44568</v>
      </c>
      <c r="E591">
        <v>77.09</v>
      </c>
    </row>
    <row r="592" spans="1:13" x14ac:dyDescent="0.35">
      <c r="A592">
        <v>169</v>
      </c>
      <c r="B592" t="s">
        <v>258</v>
      </c>
      <c r="C592" s="105">
        <f t="shared" si="40"/>
        <v>44569</v>
      </c>
      <c r="D592" s="105">
        <f t="shared" si="39"/>
        <v>44575</v>
      </c>
      <c r="E592">
        <v>77.09</v>
      </c>
    </row>
    <row r="593" spans="1:5" x14ac:dyDescent="0.35">
      <c r="A593">
        <v>169</v>
      </c>
      <c r="B593" t="s">
        <v>258</v>
      </c>
      <c r="C593" s="105">
        <f t="shared" si="40"/>
        <v>44576</v>
      </c>
      <c r="D593" s="105">
        <f t="shared" si="39"/>
        <v>44582</v>
      </c>
      <c r="E593">
        <v>77.09</v>
      </c>
    </row>
    <row r="594" spans="1:5" x14ac:dyDescent="0.35">
      <c r="A594">
        <v>169</v>
      </c>
      <c r="B594" t="s">
        <v>258</v>
      </c>
      <c r="C594" s="105">
        <f t="shared" si="40"/>
        <v>44583</v>
      </c>
      <c r="D594" s="105">
        <f t="shared" si="39"/>
        <v>44589</v>
      </c>
      <c r="E594">
        <v>77.09</v>
      </c>
    </row>
    <row r="595" spans="1:5" x14ac:dyDescent="0.35">
      <c r="A595">
        <v>169</v>
      </c>
      <c r="B595" t="s">
        <v>258</v>
      </c>
      <c r="C595" s="105">
        <f t="shared" si="40"/>
        <v>44590</v>
      </c>
      <c r="D595" s="105">
        <f t="shared" si="39"/>
        <v>44596</v>
      </c>
      <c r="E595">
        <v>77.09</v>
      </c>
    </row>
    <row r="596" spans="1:5" x14ac:dyDescent="0.35">
      <c r="A596">
        <v>169</v>
      </c>
      <c r="B596" t="s">
        <v>258</v>
      </c>
      <c r="C596" s="105">
        <f t="shared" si="40"/>
        <v>44597</v>
      </c>
      <c r="D596" s="105">
        <f t="shared" si="39"/>
        <v>44603</v>
      </c>
      <c r="E596">
        <v>77.09</v>
      </c>
    </row>
    <row r="597" spans="1:5" x14ac:dyDescent="0.35">
      <c r="A597">
        <v>169</v>
      </c>
      <c r="B597" t="s">
        <v>258</v>
      </c>
      <c r="C597" s="105">
        <f t="shared" si="40"/>
        <v>44604</v>
      </c>
      <c r="D597" s="105">
        <f t="shared" si="39"/>
        <v>44610</v>
      </c>
      <c r="E597">
        <v>77.09</v>
      </c>
    </row>
    <row r="598" spans="1:5" x14ac:dyDescent="0.35">
      <c r="A598">
        <v>169</v>
      </c>
      <c r="B598" t="s">
        <v>258</v>
      </c>
      <c r="C598" s="105">
        <f t="shared" si="40"/>
        <v>44611</v>
      </c>
      <c r="D598" s="105">
        <f t="shared" si="39"/>
        <v>44617</v>
      </c>
      <c r="E598">
        <v>77.09</v>
      </c>
    </row>
    <row r="599" spans="1:5" x14ac:dyDescent="0.35">
      <c r="A599">
        <v>169</v>
      </c>
      <c r="B599" t="s">
        <v>258</v>
      </c>
      <c r="C599" s="105">
        <f t="shared" si="40"/>
        <v>44618</v>
      </c>
      <c r="D599" s="105">
        <f t="shared" si="39"/>
        <v>44624</v>
      </c>
      <c r="E599">
        <v>77.09</v>
      </c>
    </row>
    <row r="600" spans="1:5" x14ac:dyDescent="0.35">
      <c r="A600">
        <v>169</v>
      </c>
      <c r="B600" t="s">
        <v>258</v>
      </c>
      <c r="C600" s="105">
        <f t="shared" si="40"/>
        <v>44625</v>
      </c>
      <c r="D600" s="105">
        <f t="shared" si="39"/>
        <v>44631</v>
      </c>
      <c r="E600">
        <v>77.09</v>
      </c>
    </row>
    <row r="601" spans="1:5" x14ac:dyDescent="0.35">
      <c r="A601">
        <v>169</v>
      </c>
      <c r="B601" t="s">
        <v>258</v>
      </c>
      <c r="C601" s="105">
        <f t="shared" si="40"/>
        <v>44632</v>
      </c>
      <c r="D601" s="105">
        <f t="shared" si="39"/>
        <v>44638</v>
      </c>
      <c r="E601">
        <v>77.09</v>
      </c>
    </row>
    <row r="602" spans="1:5" x14ac:dyDescent="0.35">
      <c r="A602">
        <v>169</v>
      </c>
      <c r="B602" t="s">
        <v>258</v>
      </c>
      <c r="C602" s="105">
        <f t="shared" si="40"/>
        <v>44639</v>
      </c>
      <c r="D602" s="105">
        <f t="shared" si="39"/>
        <v>44645</v>
      </c>
      <c r="E602">
        <v>77.09</v>
      </c>
    </row>
    <row r="603" spans="1:5" x14ac:dyDescent="0.35">
      <c r="A603">
        <v>169</v>
      </c>
      <c r="B603" t="s">
        <v>258</v>
      </c>
      <c r="C603" s="105">
        <f t="shared" si="40"/>
        <v>44646</v>
      </c>
      <c r="D603" s="105">
        <f t="shared" si="39"/>
        <v>44652</v>
      </c>
      <c r="E603">
        <v>77.09</v>
      </c>
    </row>
    <row r="604" spans="1:5" x14ac:dyDescent="0.35">
      <c r="A604">
        <v>169</v>
      </c>
      <c r="B604" t="s">
        <v>258</v>
      </c>
      <c r="C604" s="105">
        <f t="shared" si="40"/>
        <v>44653</v>
      </c>
      <c r="D604" s="105">
        <f t="shared" si="39"/>
        <v>44659</v>
      </c>
      <c r="E604">
        <v>77.09</v>
      </c>
    </row>
    <row r="605" spans="1:5" x14ac:dyDescent="0.35">
      <c r="A605">
        <v>169</v>
      </c>
      <c r="B605" t="s">
        <v>258</v>
      </c>
      <c r="C605" s="105">
        <f t="shared" si="40"/>
        <v>44660</v>
      </c>
      <c r="D605" s="105">
        <f t="shared" si="39"/>
        <v>44666</v>
      </c>
      <c r="E605">
        <v>77.09</v>
      </c>
    </row>
    <row r="606" spans="1:5" x14ac:dyDescent="0.35">
      <c r="A606">
        <v>169</v>
      </c>
      <c r="B606" t="s">
        <v>258</v>
      </c>
      <c r="C606" s="105">
        <f t="shared" si="40"/>
        <v>44667</v>
      </c>
      <c r="D606" s="105">
        <f t="shared" si="39"/>
        <v>44673</v>
      </c>
      <c r="E606">
        <v>77.09</v>
      </c>
    </row>
    <row r="607" spans="1:5" x14ac:dyDescent="0.35">
      <c r="A607">
        <v>169</v>
      </c>
      <c r="B607" t="s">
        <v>258</v>
      </c>
      <c r="C607" s="105">
        <f t="shared" si="40"/>
        <v>44674</v>
      </c>
      <c r="D607" s="105">
        <f t="shared" si="39"/>
        <v>44680</v>
      </c>
      <c r="E607">
        <v>77.09</v>
      </c>
    </row>
    <row r="608" spans="1:5" x14ac:dyDescent="0.35">
      <c r="A608">
        <v>169</v>
      </c>
      <c r="B608" t="s">
        <v>258</v>
      </c>
      <c r="C608" s="105">
        <f t="shared" si="40"/>
        <v>44681</v>
      </c>
      <c r="D608" s="105">
        <f t="shared" si="39"/>
        <v>44687</v>
      </c>
      <c r="E608">
        <v>79.09</v>
      </c>
    </row>
    <row r="609" spans="1:6" x14ac:dyDescent="0.35">
      <c r="A609">
        <v>169</v>
      </c>
      <c r="B609" t="s">
        <v>258</v>
      </c>
      <c r="C609" s="105">
        <f t="shared" si="40"/>
        <v>44688</v>
      </c>
      <c r="D609" s="105">
        <f t="shared" si="39"/>
        <v>44694</v>
      </c>
      <c r="E609">
        <v>83.87</v>
      </c>
    </row>
    <row r="610" spans="1:6" x14ac:dyDescent="0.35">
      <c r="A610">
        <v>169</v>
      </c>
      <c r="B610" t="s">
        <v>258</v>
      </c>
      <c r="C610" s="105">
        <f t="shared" si="40"/>
        <v>44695</v>
      </c>
      <c r="D610" s="105">
        <f t="shared" si="39"/>
        <v>44701</v>
      </c>
      <c r="E610">
        <v>100</v>
      </c>
    </row>
    <row r="611" spans="1:6" x14ac:dyDescent="0.35">
      <c r="A611">
        <v>162</v>
      </c>
      <c r="B611" t="s">
        <v>259</v>
      </c>
      <c r="C611" s="105">
        <v>44499</v>
      </c>
      <c r="D611" s="105">
        <v>44505</v>
      </c>
      <c r="E611">
        <v>82.03</v>
      </c>
      <c r="F611" t="s">
        <v>488</v>
      </c>
    </row>
    <row r="612" spans="1:6" x14ac:dyDescent="0.35">
      <c r="A612">
        <v>162</v>
      </c>
      <c r="B612" t="s">
        <v>259</v>
      </c>
      <c r="C612" s="105">
        <f>D611+1</f>
        <v>44506</v>
      </c>
      <c r="D612" s="105">
        <f>C612+6</f>
        <v>44512</v>
      </c>
      <c r="E612">
        <v>74.319999999999993</v>
      </c>
    </row>
    <row r="613" spans="1:6" x14ac:dyDescent="0.35">
      <c r="A613">
        <v>162</v>
      </c>
      <c r="B613" t="s">
        <v>259</v>
      </c>
      <c r="C613" s="105">
        <f t="shared" ref="C613:C636" si="41">D612+1</f>
        <v>44513</v>
      </c>
      <c r="D613" s="105">
        <f t="shared" ref="D613:D636" si="42">C613+6</f>
        <v>44519</v>
      </c>
      <c r="E613">
        <v>61.49</v>
      </c>
    </row>
    <row r="614" spans="1:6" x14ac:dyDescent="0.35">
      <c r="A614">
        <v>162</v>
      </c>
      <c r="B614" t="s">
        <v>259</v>
      </c>
      <c r="C614" s="105">
        <f t="shared" si="41"/>
        <v>44520</v>
      </c>
      <c r="D614" s="105">
        <f t="shared" si="42"/>
        <v>44526</v>
      </c>
      <c r="E614">
        <v>61.49</v>
      </c>
    </row>
    <row r="615" spans="1:6" x14ac:dyDescent="0.35">
      <c r="A615">
        <v>162</v>
      </c>
      <c r="B615" t="s">
        <v>259</v>
      </c>
      <c r="C615" s="105">
        <f t="shared" si="41"/>
        <v>44527</v>
      </c>
      <c r="D615" s="105">
        <f t="shared" si="42"/>
        <v>44533</v>
      </c>
      <c r="E615">
        <v>58.92</v>
      </c>
    </row>
    <row r="616" spans="1:6" x14ac:dyDescent="0.35">
      <c r="A616">
        <v>162</v>
      </c>
      <c r="B616" t="s">
        <v>259</v>
      </c>
      <c r="C616" s="105">
        <f t="shared" si="41"/>
        <v>44534</v>
      </c>
      <c r="D616" s="105">
        <f t="shared" si="42"/>
        <v>44540</v>
      </c>
      <c r="E616">
        <v>61.49</v>
      </c>
    </row>
    <row r="617" spans="1:6" x14ac:dyDescent="0.35">
      <c r="A617">
        <v>162</v>
      </c>
      <c r="B617" t="s">
        <v>259</v>
      </c>
      <c r="C617" s="105">
        <f t="shared" si="41"/>
        <v>44541</v>
      </c>
      <c r="D617" s="105">
        <f t="shared" si="42"/>
        <v>44547</v>
      </c>
      <c r="E617">
        <v>61.49</v>
      </c>
    </row>
    <row r="618" spans="1:6" x14ac:dyDescent="0.35">
      <c r="A618">
        <v>162</v>
      </c>
      <c r="B618" t="s">
        <v>259</v>
      </c>
      <c r="C618" s="105">
        <f t="shared" si="41"/>
        <v>44548</v>
      </c>
      <c r="D618" s="105">
        <f t="shared" si="42"/>
        <v>44554</v>
      </c>
      <c r="E618">
        <v>64.05</v>
      </c>
    </row>
    <row r="619" spans="1:6" x14ac:dyDescent="0.35">
      <c r="A619">
        <v>162</v>
      </c>
      <c r="B619" t="s">
        <v>259</v>
      </c>
      <c r="C619" s="105">
        <f t="shared" si="41"/>
        <v>44555</v>
      </c>
      <c r="D619" s="105">
        <f t="shared" si="42"/>
        <v>44561</v>
      </c>
      <c r="E619">
        <v>66.62</v>
      </c>
    </row>
    <row r="620" spans="1:6" x14ac:dyDescent="0.35">
      <c r="A620">
        <v>162</v>
      </c>
      <c r="B620" t="s">
        <v>259</v>
      </c>
      <c r="C620" s="105">
        <f t="shared" si="41"/>
        <v>44562</v>
      </c>
      <c r="D620" s="105">
        <f t="shared" si="42"/>
        <v>44568</v>
      </c>
      <c r="E620">
        <v>66.62</v>
      </c>
    </row>
    <row r="621" spans="1:6" x14ac:dyDescent="0.35">
      <c r="A621">
        <v>162</v>
      </c>
      <c r="B621" t="s">
        <v>259</v>
      </c>
      <c r="C621" s="105">
        <f t="shared" si="41"/>
        <v>44569</v>
      </c>
      <c r="D621" s="105">
        <f t="shared" si="42"/>
        <v>44575</v>
      </c>
      <c r="E621">
        <v>69.19</v>
      </c>
    </row>
    <row r="622" spans="1:6" x14ac:dyDescent="0.35">
      <c r="A622">
        <v>162</v>
      </c>
      <c r="B622" t="s">
        <v>259</v>
      </c>
      <c r="C622" s="105">
        <f t="shared" si="41"/>
        <v>44576</v>
      </c>
      <c r="D622" s="105">
        <f t="shared" si="42"/>
        <v>44582</v>
      </c>
      <c r="E622">
        <v>71.760000000000005</v>
      </c>
    </row>
    <row r="623" spans="1:6" x14ac:dyDescent="0.35">
      <c r="A623">
        <v>162</v>
      </c>
      <c r="B623" t="s">
        <v>259</v>
      </c>
      <c r="C623" s="105">
        <f t="shared" si="41"/>
        <v>44583</v>
      </c>
      <c r="D623" s="105">
        <f t="shared" si="42"/>
        <v>44589</v>
      </c>
      <c r="E623">
        <v>74.319999999999993</v>
      </c>
    </row>
    <row r="624" spans="1:6" x14ac:dyDescent="0.35">
      <c r="A624">
        <v>162</v>
      </c>
      <c r="B624" t="s">
        <v>259</v>
      </c>
      <c r="C624" s="105">
        <f t="shared" si="41"/>
        <v>44590</v>
      </c>
      <c r="D624" s="105">
        <f t="shared" si="42"/>
        <v>44596</v>
      </c>
      <c r="E624">
        <v>74.319999999999993</v>
      </c>
    </row>
    <row r="625" spans="1:6" x14ac:dyDescent="0.35">
      <c r="A625">
        <v>162</v>
      </c>
      <c r="B625" t="s">
        <v>259</v>
      </c>
      <c r="C625" s="105">
        <f t="shared" si="41"/>
        <v>44597</v>
      </c>
      <c r="D625" s="105">
        <f t="shared" si="42"/>
        <v>44603</v>
      </c>
      <c r="E625">
        <v>76.89</v>
      </c>
    </row>
    <row r="626" spans="1:6" x14ac:dyDescent="0.35">
      <c r="A626">
        <v>162</v>
      </c>
      <c r="B626" t="s">
        <v>259</v>
      </c>
      <c r="C626" s="105">
        <f t="shared" si="41"/>
        <v>44604</v>
      </c>
      <c r="D626" s="105">
        <f t="shared" si="42"/>
        <v>44610</v>
      </c>
      <c r="E626">
        <v>79.459999999999994</v>
      </c>
    </row>
    <row r="627" spans="1:6" x14ac:dyDescent="0.35">
      <c r="A627">
        <v>162</v>
      </c>
      <c r="B627" t="s">
        <v>259</v>
      </c>
      <c r="C627" s="105">
        <f t="shared" si="41"/>
        <v>44611</v>
      </c>
      <c r="D627" s="105">
        <f t="shared" si="42"/>
        <v>44617</v>
      </c>
      <c r="E627">
        <v>82.03</v>
      </c>
    </row>
    <row r="628" spans="1:6" x14ac:dyDescent="0.35">
      <c r="A628">
        <v>162</v>
      </c>
      <c r="B628" t="s">
        <v>259</v>
      </c>
      <c r="C628" s="105">
        <f t="shared" si="41"/>
        <v>44618</v>
      </c>
      <c r="D628" s="105">
        <f t="shared" si="42"/>
        <v>44624</v>
      </c>
      <c r="E628">
        <v>82.03</v>
      </c>
    </row>
    <row r="629" spans="1:6" x14ac:dyDescent="0.35">
      <c r="A629">
        <v>162</v>
      </c>
      <c r="B629" t="s">
        <v>259</v>
      </c>
      <c r="C629" s="105">
        <f t="shared" si="41"/>
        <v>44625</v>
      </c>
      <c r="D629" s="105">
        <f t="shared" si="42"/>
        <v>44631</v>
      </c>
      <c r="E629">
        <v>84.59</v>
      </c>
    </row>
    <row r="630" spans="1:6" x14ac:dyDescent="0.35">
      <c r="A630">
        <v>162</v>
      </c>
      <c r="B630" t="s">
        <v>259</v>
      </c>
      <c r="C630" s="105">
        <f t="shared" si="41"/>
        <v>44632</v>
      </c>
      <c r="D630" s="105">
        <f t="shared" si="42"/>
        <v>44638</v>
      </c>
      <c r="E630">
        <v>87.16</v>
      </c>
    </row>
    <row r="631" spans="1:6" x14ac:dyDescent="0.35">
      <c r="A631">
        <v>162</v>
      </c>
      <c r="B631" t="s">
        <v>259</v>
      </c>
      <c r="C631" s="105">
        <f t="shared" si="41"/>
        <v>44639</v>
      </c>
      <c r="D631" s="105">
        <f t="shared" si="42"/>
        <v>44645</v>
      </c>
      <c r="E631">
        <v>89.73</v>
      </c>
    </row>
    <row r="632" spans="1:6" x14ac:dyDescent="0.35">
      <c r="A632">
        <v>162</v>
      </c>
      <c r="B632" t="s">
        <v>259</v>
      </c>
      <c r="C632" s="105">
        <f t="shared" si="41"/>
        <v>44646</v>
      </c>
      <c r="D632" s="105">
        <f t="shared" si="42"/>
        <v>44652</v>
      </c>
      <c r="E632">
        <v>92.3</v>
      </c>
    </row>
    <row r="633" spans="1:6" x14ac:dyDescent="0.35">
      <c r="A633">
        <v>162</v>
      </c>
      <c r="B633" t="s">
        <v>259</v>
      </c>
      <c r="C633" s="105">
        <f t="shared" si="41"/>
        <v>44653</v>
      </c>
      <c r="D633" s="105">
        <f t="shared" si="42"/>
        <v>44659</v>
      </c>
      <c r="E633">
        <v>92.3</v>
      </c>
    </row>
    <row r="634" spans="1:6" x14ac:dyDescent="0.35">
      <c r="A634">
        <v>162</v>
      </c>
      <c r="B634" t="s">
        <v>259</v>
      </c>
      <c r="C634" s="105">
        <f t="shared" si="41"/>
        <v>44660</v>
      </c>
      <c r="D634" s="105">
        <f t="shared" si="42"/>
        <v>44666</v>
      </c>
      <c r="E634">
        <v>94.86</v>
      </c>
    </row>
    <row r="635" spans="1:6" x14ac:dyDescent="0.35">
      <c r="A635">
        <v>162</v>
      </c>
      <c r="B635" t="s">
        <v>259</v>
      </c>
      <c r="C635" s="105">
        <f t="shared" si="41"/>
        <v>44667</v>
      </c>
      <c r="D635" s="105">
        <f t="shared" si="42"/>
        <v>44673</v>
      </c>
      <c r="E635">
        <v>97.43</v>
      </c>
    </row>
    <row r="636" spans="1:6" x14ac:dyDescent="0.35">
      <c r="A636">
        <v>162</v>
      </c>
      <c r="B636" t="s">
        <v>259</v>
      </c>
      <c r="C636" s="105">
        <f t="shared" si="41"/>
        <v>44674</v>
      </c>
      <c r="D636" s="105">
        <f t="shared" si="42"/>
        <v>44680</v>
      </c>
      <c r="E636">
        <v>100</v>
      </c>
    </row>
    <row r="637" spans="1:6" x14ac:dyDescent="0.35">
      <c r="A637">
        <v>172</v>
      </c>
      <c r="B637" t="s">
        <v>260</v>
      </c>
      <c r="C637" s="105">
        <v>44499</v>
      </c>
      <c r="D637" s="105">
        <v>44505</v>
      </c>
      <c r="E637">
        <v>100</v>
      </c>
      <c r="F637" t="s">
        <v>489</v>
      </c>
    </row>
    <row r="638" spans="1:6" x14ac:dyDescent="0.35">
      <c r="A638">
        <v>172</v>
      </c>
      <c r="B638" t="s">
        <v>260</v>
      </c>
      <c r="C638" s="105">
        <f>D637+1</f>
        <v>44506</v>
      </c>
      <c r="D638" s="105">
        <f>C638+6</f>
        <v>44512</v>
      </c>
      <c r="E638">
        <v>100</v>
      </c>
    </row>
    <row r="639" spans="1:6" x14ac:dyDescent="0.35">
      <c r="A639">
        <v>172</v>
      </c>
      <c r="B639" t="s">
        <v>260</v>
      </c>
      <c r="C639" s="105">
        <f t="shared" ref="C639:C665" si="43">D638+1</f>
        <v>44513</v>
      </c>
      <c r="D639" s="105">
        <f t="shared" ref="D639:D665" si="44">C639+6</f>
        <v>44519</v>
      </c>
      <c r="E639">
        <v>100</v>
      </c>
    </row>
    <row r="640" spans="1:6" x14ac:dyDescent="0.35">
      <c r="A640">
        <v>172</v>
      </c>
      <c r="B640" t="s">
        <v>260</v>
      </c>
      <c r="C640" s="105">
        <f t="shared" si="43"/>
        <v>44520</v>
      </c>
      <c r="D640" s="105">
        <f t="shared" si="44"/>
        <v>44526</v>
      </c>
      <c r="E640">
        <v>100</v>
      </c>
    </row>
    <row r="641" spans="1:5" x14ac:dyDescent="0.35">
      <c r="A641">
        <v>172</v>
      </c>
      <c r="B641" t="s">
        <v>260</v>
      </c>
      <c r="C641" s="105">
        <f t="shared" si="43"/>
        <v>44527</v>
      </c>
      <c r="D641" s="105">
        <f t="shared" si="44"/>
        <v>44533</v>
      </c>
      <c r="E641">
        <v>74.89</v>
      </c>
    </row>
    <row r="642" spans="1:5" x14ac:dyDescent="0.35">
      <c r="A642">
        <v>172</v>
      </c>
      <c r="B642" t="s">
        <v>260</v>
      </c>
      <c r="C642" s="105">
        <f t="shared" si="43"/>
        <v>44534</v>
      </c>
      <c r="D642" s="105">
        <f t="shared" si="44"/>
        <v>44540</v>
      </c>
      <c r="E642">
        <v>62.09</v>
      </c>
    </row>
    <row r="643" spans="1:5" x14ac:dyDescent="0.35">
      <c r="A643">
        <v>172</v>
      </c>
      <c r="B643" t="s">
        <v>260</v>
      </c>
      <c r="C643" s="105">
        <f t="shared" si="43"/>
        <v>44541</v>
      </c>
      <c r="D643" s="105">
        <f t="shared" si="44"/>
        <v>44547</v>
      </c>
      <c r="E643">
        <v>55.75</v>
      </c>
    </row>
    <row r="644" spans="1:5" x14ac:dyDescent="0.35">
      <c r="A644">
        <v>172</v>
      </c>
      <c r="B644" t="s">
        <v>260</v>
      </c>
      <c r="C644" s="105">
        <f t="shared" si="43"/>
        <v>44548</v>
      </c>
      <c r="D644" s="105">
        <f t="shared" si="44"/>
        <v>44554</v>
      </c>
      <c r="E644">
        <v>55.75</v>
      </c>
    </row>
    <row r="645" spans="1:5" x14ac:dyDescent="0.35">
      <c r="A645">
        <v>172</v>
      </c>
      <c r="B645" t="s">
        <v>260</v>
      </c>
      <c r="C645" s="105">
        <f t="shared" si="43"/>
        <v>44555</v>
      </c>
      <c r="D645" s="105">
        <f t="shared" si="44"/>
        <v>44561</v>
      </c>
      <c r="E645">
        <v>55.75</v>
      </c>
    </row>
    <row r="646" spans="1:5" x14ac:dyDescent="0.35">
      <c r="A646">
        <v>172</v>
      </c>
      <c r="B646" t="s">
        <v>260</v>
      </c>
      <c r="C646" s="105">
        <f t="shared" si="43"/>
        <v>44562</v>
      </c>
      <c r="D646" s="105">
        <f t="shared" si="44"/>
        <v>44568</v>
      </c>
      <c r="E646">
        <v>55.75</v>
      </c>
    </row>
    <row r="647" spans="1:5" x14ac:dyDescent="0.35">
      <c r="A647">
        <v>172</v>
      </c>
      <c r="B647" t="s">
        <v>260</v>
      </c>
      <c r="C647" s="105">
        <f t="shared" si="43"/>
        <v>44569</v>
      </c>
      <c r="D647" s="105">
        <f t="shared" si="44"/>
        <v>44575</v>
      </c>
      <c r="E647">
        <v>55.75</v>
      </c>
    </row>
    <row r="648" spans="1:5" x14ac:dyDescent="0.35">
      <c r="A648">
        <v>172</v>
      </c>
      <c r="B648" t="s">
        <v>260</v>
      </c>
      <c r="C648" s="105">
        <f t="shared" si="43"/>
        <v>44576</v>
      </c>
      <c r="D648" s="105">
        <f t="shared" si="44"/>
        <v>44582</v>
      </c>
      <c r="E648">
        <v>55.75</v>
      </c>
    </row>
    <row r="649" spans="1:5" x14ac:dyDescent="0.35">
      <c r="A649">
        <v>172</v>
      </c>
      <c r="B649" t="s">
        <v>260</v>
      </c>
      <c r="C649" s="105">
        <f t="shared" si="43"/>
        <v>44583</v>
      </c>
      <c r="D649" s="105">
        <f t="shared" si="44"/>
        <v>44589</v>
      </c>
      <c r="E649">
        <v>55.75</v>
      </c>
    </row>
    <row r="650" spans="1:5" x14ac:dyDescent="0.35">
      <c r="A650">
        <v>172</v>
      </c>
      <c r="B650" t="s">
        <v>260</v>
      </c>
      <c r="C650" s="105">
        <f t="shared" si="43"/>
        <v>44590</v>
      </c>
      <c r="D650" s="105">
        <f t="shared" si="44"/>
        <v>44596</v>
      </c>
      <c r="E650">
        <v>55.75</v>
      </c>
    </row>
    <row r="651" spans="1:5" x14ac:dyDescent="0.35">
      <c r="A651">
        <v>172</v>
      </c>
      <c r="B651" t="s">
        <v>260</v>
      </c>
      <c r="C651" s="105">
        <f t="shared" si="43"/>
        <v>44597</v>
      </c>
      <c r="D651" s="105">
        <f t="shared" si="44"/>
        <v>44603</v>
      </c>
      <c r="E651">
        <v>55.75</v>
      </c>
    </row>
    <row r="652" spans="1:5" x14ac:dyDescent="0.35">
      <c r="A652">
        <v>172</v>
      </c>
      <c r="B652" t="s">
        <v>260</v>
      </c>
      <c r="C652" s="105">
        <f t="shared" si="43"/>
        <v>44604</v>
      </c>
      <c r="D652" s="105">
        <f t="shared" si="44"/>
        <v>44610</v>
      </c>
      <c r="E652">
        <v>55.75</v>
      </c>
    </row>
    <row r="653" spans="1:5" x14ac:dyDescent="0.35">
      <c r="A653">
        <v>172</v>
      </c>
      <c r="B653" t="s">
        <v>260</v>
      </c>
      <c r="C653" s="105">
        <f t="shared" si="43"/>
        <v>44611</v>
      </c>
      <c r="D653" s="105">
        <f t="shared" si="44"/>
        <v>44617</v>
      </c>
      <c r="E653">
        <v>55.75</v>
      </c>
    </row>
    <row r="654" spans="1:5" x14ac:dyDescent="0.35">
      <c r="A654">
        <v>172</v>
      </c>
      <c r="B654" t="s">
        <v>260</v>
      </c>
      <c r="C654" s="105">
        <f t="shared" si="43"/>
        <v>44618</v>
      </c>
      <c r="D654" s="105">
        <f t="shared" si="44"/>
        <v>44624</v>
      </c>
      <c r="E654">
        <v>55.75</v>
      </c>
    </row>
    <row r="655" spans="1:5" x14ac:dyDescent="0.35">
      <c r="A655">
        <v>172</v>
      </c>
      <c r="B655" t="s">
        <v>260</v>
      </c>
      <c r="C655" s="105">
        <f t="shared" si="43"/>
        <v>44625</v>
      </c>
      <c r="D655" s="105">
        <f t="shared" si="44"/>
        <v>44631</v>
      </c>
      <c r="E655">
        <v>55.75</v>
      </c>
    </row>
    <row r="656" spans="1:5" x14ac:dyDescent="0.35">
      <c r="A656">
        <v>172</v>
      </c>
      <c r="B656" t="s">
        <v>260</v>
      </c>
      <c r="C656" s="105">
        <f t="shared" si="43"/>
        <v>44632</v>
      </c>
      <c r="D656" s="105">
        <f t="shared" si="44"/>
        <v>44638</v>
      </c>
      <c r="E656">
        <v>55.75</v>
      </c>
    </row>
    <row r="657" spans="1:6" x14ac:dyDescent="0.35">
      <c r="A657">
        <v>172</v>
      </c>
      <c r="B657" t="s">
        <v>260</v>
      </c>
      <c r="C657" s="105">
        <f t="shared" si="43"/>
        <v>44639</v>
      </c>
      <c r="D657" s="105">
        <f t="shared" si="44"/>
        <v>44645</v>
      </c>
      <c r="E657">
        <v>55.75</v>
      </c>
    </row>
    <row r="658" spans="1:6" x14ac:dyDescent="0.35">
      <c r="A658">
        <v>172</v>
      </c>
      <c r="B658" t="s">
        <v>260</v>
      </c>
      <c r="C658" s="105">
        <f t="shared" si="43"/>
        <v>44646</v>
      </c>
      <c r="D658" s="105">
        <f t="shared" si="44"/>
        <v>44652</v>
      </c>
      <c r="E658">
        <v>55.75</v>
      </c>
    </row>
    <row r="659" spans="1:6" x14ac:dyDescent="0.35">
      <c r="A659">
        <v>172</v>
      </c>
      <c r="B659" t="s">
        <v>260</v>
      </c>
      <c r="C659" s="105">
        <f t="shared" si="43"/>
        <v>44653</v>
      </c>
      <c r="D659" s="105">
        <f t="shared" si="44"/>
        <v>44659</v>
      </c>
      <c r="E659">
        <v>65.05</v>
      </c>
    </row>
    <row r="660" spans="1:6" x14ac:dyDescent="0.35">
      <c r="A660">
        <v>172</v>
      </c>
      <c r="B660" t="s">
        <v>260</v>
      </c>
      <c r="C660" s="105">
        <f t="shared" si="43"/>
        <v>44660</v>
      </c>
      <c r="D660" s="105">
        <f t="shared" si="44"/>
        <v>44666</v>
      </c>
      <c r="E660">
        <v>75.760000000000005</v>
      </c>
    </row>
    <row r="661" spans="1:6" x14ac:dyDescent="0.35">
      <c r="A661">
        <v>172</v>
      </c>
      <c r="B661" t="s">
        <v>260</v>
      </c>
      <c r="C661" s="105">
        <f t="shared" si="43"/>
        <v>44667</v>
      </c>
      <c r="D661" s="105">
        <f t="shared" si="44"/>
        <v>44673</v>
      </c>
      <c r="E661">
        <v>96.9</v>
      </c>
    </row>
    <row r="662" spans="1:6" x14ac:dyDescent="0.35">
      <c r="A662">
        <v>172</v>
      </c>
      <c r="B662" t="s">
        <v>260</v>
      </c>
      <c r="C662" s="105">
        <f t="shared" si="43"/>
        <v>44674</v>
      </c>
      <c r="D662" s="105">
        <f t="shared" si="44"/>
        <v>44680</v>
      </c>
      <c r="E662">
        <v>99.01</v>
      </c>
    </row>
    <row r="663" spans="1:6" x14ac:dyDescent="0.35">
      <c r="A663">
        <v>172</v>
      </c>
      <c r="B663" t="s">
        <v>260</v>
      </c>
      <c r="C663" s="105">
        <f t="shared" si="43"/>
        <v>44681</v>
      </c>
      <c r="D663" s="105">
        <f t="shared" si="44"/>
        <v>44687</v>
      </c>
      <c r="E663">
        <v>99.01</v>
      </c>
    </row>
    <row r="664" spans="1:6" x14ac:dyDescent="0.35">
      <c r="A664">
        <v>172</v>
      </c>
      <c r="B664" t="s">
        <v>260</v>
      </c>
      <c r="C664" s="105">
        <f t="shared" si="43"/>
        <v>44688</v>
      </c>
      <c r="D664" s="105">
        <f t="shared" si="44"/>
        <v>44694</v>
      </c>
      <c r="E664">
        <v>99.01</v>
      </c>
    </row>
    <row r="665" spans="1:6" x14ac:dyDescent="0.35">
      <c r="A665">
        <v>172</v>
      </c>
      <c r="B665" t="s">
        <v>260</v>
      </c>
      <c r="C665" s="105">
        <f t="shared" si="43"/>
        <v>44695</v>
      </c>
      <c r="D665" s="105">
        <f t="shared" si="44"/>
        <v>44701</v>
      </c>
      <c r="E665">
        <v>100</v>
      </c>
    </row>
    <row r="666" spans="1:6" x14ac:dyDescent="0.35">
      <c r="A666">
        <v>148</v>
      </c>
      <c r="B666" t="s">
        <v>261</v>
      </c>
      <c r="C666" s="105">
        <v>44499</v>
      </c>
      <c r="D666" s="105">
        <v>44505</v>
      </c>
      <c r="E666">
        <v>92.95</v>
      </c>
      <c r="F666" t="s">
        <v>490</v>
      </c>
    </row>
    <row r="667" spans="1:6" x14ac:dyDescent="0.35">
      <c r="A667">
        <v>148</v>
      </c>
      <c r="B667" t="s">
        <v>261</v>
      </c>
      <c r="C667" s="105">
        <f>D666+1</f>
        <v>44506</v>
      </c>
      <c r="D667" s="105">
        <f>C667+6</f>
        <v>44512</v>
      </c>
      <c r="E667">
        <v>92.95</v>
      </c>
    </row>
    <row r="668" spans="1:6" x14ac:dyDescent="0.35">
      <c r="A668">
        <v>148</v>
      </c>
      <c r="B668" t="s">
        <v>261</v>
      </c>
      <c r="C668" s="105">
        <f t="shared" ref="C668:C691" si="45">D667+1</f>
        <v>44513</v>
      </c>
      <c r="D668" s="105">
        <f t="shared" ref="D668:D691" si="46">C668+6</f>
        <v>44519</v>
      </c>
      <c r="E668">
        <v>92.95</v>
      </c>
    </row>
    <row r="669" spans="1:6" x14ac:dyDescent="0.35">
      <c r="A669">
        <v>148</v>
      </c>
      <c r="B669" t="s">
        <v>261</v>
      </c>
      <c r="C669" s="105">
        <f t="shared" si="45"/>
        <v>44520</v>
      </c>
      <c r="D669" s="105">
        <f t="shared" si="46"/>
        <v>44526</v>
      </c>
      <c r="E669">
        <v>91.87</v>
      </c>
    </row>
    <row r="670" spans="1:6" x14ac:dyDescent="0.35">
      <c r="A670">
        <v>148</v>
      </c>
      <c r="B670" t="s">
        <v>261</v>
      </c>
      <c r="C670" s="105">
        <f t="shared" si="45"/>
        <v>44527</v>
      </c>
      <c r="D670" s="105">
        <f t="shared" si="46"/>
        <v>44533</v>
      </c>
      <c r="E670">
        <v>90.51</v>
      </c>
    </row>
    <row r="671" spans="1:6" x14ac:dyDescent="0.35">
      <c r="A671">
        <v>148</v>
      </c>
      <c r="B671" t="s">
        <v>261</v>
      </c>
      <c r="C671" s="105">
        <f t="shared" si="45"/>
        <v>44534</v>
      </c>
      <c r="D671" s="105">
        <f t="shared" si="46"/>
        <v>44540</v>
      </c>
      <c r="E671">
        <v>89.43</v>
      </c>
    </row>
    <row r="672" spans="1:6" x14ac:dyDescent="0.35">
      <c r="A672">
        <v>148</v>
      </c>
      <c r="B672" t="s">
        <v>261</v>
      </c>
      <c r="C672" s="105">
        <f t="shared" si="45"/>
        <v>44541</v>
      </c>
      <c r="D672" s="105">
        <f t="shared" si="46"/>
        <v>44547</v>
      </c>
      <c r="E672">
        <v>87.8</v>
      </c>
    </row>
    <row r="673" spans="1:5" x14ac:dyDescent="0.35">
      <c r="A673">
        <v>148</v>
      </c>
      <c r="B673" t="s">
        <v>261</v>
      </c>
      <c r="C673" s="105">
        <f t="shared" si="45"/>
        <v>44548</v>
      </c>
      <c r="D673" s="105">
        <f t="shared" si="46"/>
        <v>44554</v>
      </c>
      <c r="E673">
        <v>88.34</v>
      </c>
    </row>
    <row r="674" spans="1:5" x14ac:dyDescent="0.35">
      <c r="A674">
        <v>148</v>
      </c>
      <c r="B674" t="s">
        <v>261</v>
      </c>
      <c r="C674" s="105">
        <f t="shared" si="45"/>
        <v>44555</v>
      </c>
      <c r="D674" s="105">
        <f t="shared" si="46"/>
        <v>44561</v>
      </c>
      <c r="E674">
        <v>89.16</v>
      </c>
    </row>
    <row r="675" spans="1:5" x14ac:dyDescent="0.35">
      <c r="A675">
        <v>148</v>
      </c>
      <c r="B675" t="s">
        <v>261</v>
      </c>
      <c r="C675" s="105">
        <f t="shared" si="45"/>
        <v>44562</v>
      </c>
      <c r="D675" s="105">
        <f t="shared" si="46"/>
        <v>44568</v>
      </c>
      <c r="E675">
        <v>89.97</v>
      </c>
    </row>
    <row r="676" spans="1:5" x14ac:dyDescent="0.35">
      <c r="A676">
        <v>148</v>
      </c>
      <c r="B676" t="s">
        <v>261</v>
      </c>
      <c r="C676" s="105">
        <f t="shared" si="45"/>
        <v>44569</v>
      </c>
      <c r="D676" s="105">
        <f t="shared" si="46"/>
        <v>44575</v>
      </c>
      <c r="E676">
        <v>90.78</v>
      </c>
    </row>
    <row r="677" spans="1:5" x14ac:dyDescent="0.35">
      <c r="A677">
        <v>148</v>
      </c>
      <c r="B677" t="s">
        <v>261</v>
      </c>
      <c r="C677" s="105">
        <f t="shared" si="45"/>
        <v>44576</v>
      </c>
      <c r="D677" s="105">
        <f t="shared" si="46"/>
        <v>44582</v>
      </c>
      <c r="E677">
        <v>91.33</v>
      </c>
    </row>
    <row r="678" spans="1:5" x14ac:dyDescent="0.35">
      <c r="A678">
        <v>148</v>
      </c>
      <c r="B678" t="s">
        <v>261</v>
      </c>
      <c r="C678" s="105">
        <f t="shared" si="45"/>
        <v>44583</v>
      </c>
      <c r="D678" s="105">
        <f t="shared" si="46"/>
        <v>44589</v>
      </c>
      <c r="E678">
        <v>91.87</v>
      </c>
    </row>
    <row r="679" spans="1:5" x14ac:dyDescent="0.35">
      <c r="A679">
        <v>148</v>
      </c>
      <c r="B679" t="s">
        <v>261</v>
      </c>
      <c r="C679" s="105">
        <f t="shared" si="45"/>
        <v>44590</v>
      </c>
      <c r="D679" s="105">
        <f t="shared" si="46"/>
        <v>44596</v>
      </c>
      <c r="E679">
        <v>92.41</v>
      </c>
    </row>
    <row r="680" spans="1:5" x14ac:dyDescent="0.35">
      <c r="A680">
        <v>148</v>
      </c>
      <c r="B680" t="s">
        <v>261</v>
      </c>
      <c r="C680" s="105">
        <f t="shared" si="45"/>
        <v>44597</v>
      </c>
      <c r="D680" s="105">
        <f t="shared" si="46"/>
        <v>44603</v>
      </c>
      <c r="E680">
        <v>92.68</v>
      </c>
    </row>
    <row r="681" spans="1:5" x14ac:dyDescent="0.35">
      <c r="A681">
        <v>148</v>
      </c>
      <c r="B681" t="s">
        <v>261</v>
      </c>
      <c r="C681" s="105">
        <f t="shared" si="45"/>
        <v>44604</v>
      </c>
      <c r="D681" s="105">
        <f t="shared" si="46"/>
        <v>44610</v>
      </c>
      <c r="E681">
        <v>93.22</v>
      </c>
    </row>
    <row r="682" spans="1:5" x14ac:dyDescent="0.35">
      <c r="A682">
        <v>148</v>
      </c>
      <c r="B682" t="s">
        <v>261</v>
      </c>
      <c r="C682" s="105">
        <f t="shared" si="45"/>
        <v>44611</v>
      </c>
      <c r="D682" s="105">
        <f t="shared" si="46"/>
        <v>44617</v>
      </c>
      <c r="E682">
        <v>94.04</v>
      </c>
    </row>
    <row r="683" spans="1:5" x14ac:dyDescent="0.35">
      <c r="A683">
        <v>148</v>
      </c>
      <c r="B683" t="s">
        <v>261</v>
      </c>
      <c r="C683" s="105">
        <f t="shared" si="45"/>
        <v>44618</v>
      </c>
      <c r="D683" s="105">
        <f t="shared" si="46"/>
        <v>44624</v>
      </c>
      <c r="E683">
        <v>94.58</v>
      </c>
    </row>
    <row r="684" spans="1:5" x14ac:dyDescent="0.35">
      <c r="A684">
        <v>148</v>
      </c>
      <c r="B684" t="s">
        <v>261</v>
      </c>
      <c r="C684" s="105">
        <f t="shared" si="45"/>
        <v>44625</v>
      </c>
      <c r="D684" s="105">
        <f t="shared" si="46"/>
        <v>44631</v>
      </c>
      <c r="E684">
        <v>95.12</v>
      </c>
    </row>
    <row r="685" spans="1:5" x14ac:dyDescent="0.35">
      <c r="A685">
        <v>148</v>
      </c>
      <c r="B685" t="s">
        <v>261</v>
      </c>
      <c r="C685" s="105">
        <f t="shared" si="45"/>
        <v>44632</v>
      </c>
      <c r="D685" s="105">
        <f t="shared" si="46"/>
        <v>44638</v>
      </c>
      <c r="E685">
        <v>95.93</v>
      </c>
    </row>
    <row r="686" spans="1:5" x14ac:dyDescent="0.35">
      <c r="A686">
        <v>148</v>
      </c>
      <c r="B686" t="s">
        <v>261</v>
      </c>
      <c r="C686" s="105">
        <f t="shared" si="45"/>
        <v>44639</v>
      </c>
      <c r="D686" s="105">
        <f t="shared" si="46"/>
        <v>44645</v>
      </c>
      <c r="E686">
        <v>96.48</v>
      </c>
    </row>
    <row r="687" spans="1:5" x14ac:dyDescent="0.35">
      <c r="A687">
        <v>148</v>
      </c>
      <c r="B687" t="s">
        <v>261</v>
      </c>
      <c r="C687" s="105">
        <f t="shared" si="45"/>
        <v>44646</v>
      </c>
      <c r="D687" s="105">
        <f t="shared" si="46"/>
        <v>44652</v>
      </c>
      <c r="E687">
        <v>97.02</v>
      </c>
    </row>
    <row r="688" spans="1:5" x14ac:dyDescent="0.35">
      <c r="A688">
        <v>148</v>
      </c>
      <c r="B688" t="s">
        <v>261</v>
      </c>
      <c r="C688" s="105">
        <f t="shared" si="45"/>
        <v>44653</v>
      </c>
      <c r="D688" s="105">
        <f t="shared" si="46"/>
        <v>44659</v>
      </c>
      <c r="E688">
        <v>100</v>
      </c>
    </row>
    <row r="689" spans="1:6" x14ac:dyDescent="0.35">
      <c r="A689">
        <v>148</v>
      </c>
      <c r="B689" t="s">
        <v>261</v>
      </c>
      <c r="C689" s="105">
        <f t="shared" si="45"/>
        <v>44660</v>
      </c>
      <c r="D689" s="105">
        <f t="shared" si="46"/>
        <v>44666</v>
      </c>
      <c r="E689">
        <v>100</v>
      </c>
    </row>
    <row r="690" spans="1:6" x14ac:dyDescent="0.35">
      <c r="A690">
        <v>148</v>
      </c>
      <c r="B690" t="s">
        <v>261</v>
      </c>
      <c r="C690" s="105">
        <f t="shared" si="45"/>
        <v>44667</v>
      </c>
      <c r="D690" s="105">
        <f t="shared" si="46"/>
        <v>44673</v>
      </c>
      <c r="E690">
        <v>100</v>
      </c>
    </row>
    <row r="691" spans="1:6" x14ac:dyDescent="0.35">
      <c r="A691">
        <v>148</v>
      </c>
      <c r="B691" t="s">
        <v>261</v>
      </c>
      <c r="C691" s="105">
        <f t="shared" si="45"/>
        <v>44674</v>
      </c>
      <c r="D691" s="105">
        <f t="shared" si="46"/>
        <v>44680</v>
      </c>
      <c r="E691">
        <v>100</v>
      </c>
    </row>
    <row r="692" spans="1:6" x14ac:dyDescent="0.35">
      <c r="A692">
        <v>190</v>
      </c>
      <c r="B692" t="s">
        <v>262</v>
      </c>
      <c r="C692" s="105">
        <v>44499</v>
      </c>
      <c r="D692" s="105">
        <v>44505</v>
      </c>
      <c r="E692">
        <v>100</v>
      </c>
      <c r="F692" t="s">
        <v>491</v>
      </c>
    </row>
    <row r="693" spans="1:6" x14ac:dyDescent="0.35">
      <c r="A693">
        <v>190</v>
      </c>
      <c r="B693" t="s">
        <v>262</v>
      </c>
      <c r="C693" s="105">
        <f>D692+1</f>
        <v>44506</v>
      </c>
      <c r="D693" s="105">
        <f>C693+6</f>
        <v>44512</v>
      </c>
      <c r="E693">
        <v>100</v>
      </c>
    </row>
    <row r="694" spans="1:6" x14ac:dyDescent="0.35">
      <c r="A694">
        <v>190</v>
      </c>
      <c r="B694" t="s">
        <v>262</v>
      </c>
      <c r="C694" s="105">
        <f t="shared" ref="C694:C721" si="47">D693+1</f>
        <v>44513</v>
      </c>
      <c r="D694" s="105">
        <f t="shared" ref="D694:D721" si="48">C694+6</f>
        <v>44519</v>
      </c>
      <c r="E694">
        <v>94.77</v>
      </c>
    </row>
    <row r="695" spans="1:6" x14ac:dyDescent="0.35">
      <c r="A695">
        <v>190</v>
      </c>
      <c r="B695" t="s">
        <v>262</v>
      </c>
      <c r="C695" s="105">
        <f t="shared" si="47"/>
        <v>44520</v>
      </c>
      <c r="D695" s="105">
        <f t="shared" si="48"/>
        <v>44526</v>
      </c>
      <c r="E695">
        <v>76.459999999999994</v>
      </c>
    </row>
    <row r="696" spans="1:6" x14ac:dyDescent="0.35">
      <c r="A696">
        <v>190</v>
      </c>
      <c r="B696" t="s">
        <v>262</v>
      </c>
      <c r="C696" s="105">
        <f t="shared" si="47"/>
        <v>44527</v>
      </c>
      <c r="D696" s="105">
        <f t="shared" si="48"/>
        <v>44533</v>
      </c>
      <c r="E696">
        <v>70.709999999999994</v>
      </c>
    </row>
    <row r="697" spans="1:6" x14ac:dyDescent="0.35">
      <c r="A697">
        <v>190</v>
      </c>
      <c r="B697" t="s">
        <v>262</v>
      </c>
      <c r="C697" s="105">
        <f t="shared" si="47"/>
        <v>44534</v>
      </c>
      <c r="D697" s="105">
        <f t="shared" si="48"/>
        <v>44540</v>
      </c>
      <c r="E697">
        <v>69.14</v>
      </c>
    </row>
    <row r="698" spans="1:6" x14ac:dyDescent="0.35">
      <c r="A698">
        <v>190</v>
      </c>
      <c r="B698" t="s">
        <v>262</v>
      </c>
      <c r="C698" s="105">
        <f t="shared" si="47"/>
        <v>44541</v>
      </c>
      <c r="D698" s="105">
        <f t="shared" si="48"/>
        <v>44547</v>
      </c>
      <c r="E698">
        <v>69.06</v>
      </c>
    </row>
    <row r="699" spans="1:6" x14ac:dyDescent="0.35">
      <c r="A699">
        <v>190</v>
      </c>
      <c r="B699" t="s">
        <v>262</v>
      </c>
      <c r="C699" s="105">
        <f t="shared" si="47"/>
        <v>44548</v>
      </c>
      <c r="D699" s="105">
        <f t="shared" si="48"/>
        <v>44554</v>
      </c>
      <c r="E699">
        <v>68.97</v>
      </c>
    </row>
    <row r="700" spans="1:6" x14ac:dyDescent="0.35">
      <c r="A700">
        <v>190</v>
      </c>
      <c r="B700" t="s">
        <v>262</v>
      </c>
      <c r="C700" s="105">
        <f t="shared" si="47"/>
        <v>44555</v>
      </c>
      <c r="D700" s="105">
        <f t="shared" si="48"/>
        <v>44561</v>
      </c>
      <c r="E700">
        <v>68.88</v>
      </c>
    </row>
    <row r="701" spans="1:6" x14ac:dyDescent="0.35">
      <c r="A701">
        <v>190</v>
      </c>
      <c r="B701" t="s">
        <v>262</v>
      </c>
      <c r="C701" s="105">
        <f t="shared" si="47"/>
        <v>44562</v>
      </c>
      <c r="D701" s="105">
        <f t="shared" si="48"/>
        <v>44568</v>
      </c>
      <c r="E701">
        <v>68.790000000000006</v>
      </c>
    </row>
    <row r="702" spans="1:6" x14ac:dyDescent="0.35">
      <c r="A702">
        <v>190</v>
      </c>
      <c r="B702" t="s">
        <v>262</v>
      </c>
      <c r="C702" s="105">
        <f t="shared" si="47"/>
        <v>44569</v>
      </c>
      <c r="D702" s="105">
        <f t="shared" si="48"/>
        <v>44575</v>
      </c>
      <c r="E702">
        <v>68.709999999999994</v>
      </c>
    </row>
    <row r="703" spans="1:6" x14ac:dyDescent="0.35">
      <c r="A703">
        <v>190</v>
      </c>
      <c r="B703" t="s">
        <v>262</v>
      </c>
      <c r="C703" s="105">
        <f t="shared" si="47"/>
        <v>44576</v>
      </c>
      <c r="D703" s="105">
        <f t="shared" si="48"/>
        <v>44582</v>
      </c>
      <c r="E703">
        <v>68.62</v>
      </c>
    </row>
    <row r="704" spans="1:6" x14ac:dyDescent="0.35">
      <c r="A704">
        <v>190</v>
      </c>
      <c r="B704" t="s">
        <v>262</v>
      </c>
      <c r="C704" s="105">
        <f t="shared" si="47"/>
        <v>44583</v>
      </c>
      <c r="D704" s="105">
        <f t="shared" si="48"/>
        <v>44589</v>
      </c>
      <c r="E704">
        <v>68.62</v>
      </c>
    </row>
    <row r="705" spans="1:5" x14ac:dyDescent="0.35">
      <c r="A705">
        <v>190</v>
      </c>
      <c r="B705" t="s">
        <v>262</v>
      </c>
      <c r="C705" s="105">
        <f t="shared" si="47"/>
        <v>44590</v>
      </c>
      <c r="D705" s="105">
        <f t="shared" si="48"/>
        <v>44596</v>
      </c>
      <c r="E705">
        <v>68.099999999999994</v>
      </c>
    </row>
    <row r="706" spans="1:5" x14ac:dyDescent="0.35">
      <c r="A706">
        <v>190</v>
      </c>
      <c r="B706" t="s">
        <v>262</v>
      </c>
      <c r="C706" s="105">
        <f t="shared" si="47"/>
        <v>44597</v>
      </c>
      <c r="D706" s="105">
        <f t="shared" si="48"/>
        <v>44603</v>
      </c>
      <c r="E706">
        <v>68.099999999999994</v>
      </c>
    </row>
    <row r="707" spans="1:5" x14ac:dyDescent="0.35">
      <c r="A707">
        <v>190</v>
      </c>
      <c r="B707" t="s">
        <v>262</v>
      </c>
      <c r="C707" s="105">
        <f t="shared" si="47"/>
        <v>44604</v>
      </c>
      <c r="D707" s="105">
        <f t="shared" si="48"/>
        <v>44610</v>
      </c>
      <c r="E707">
        <v>68.099999999999994</v>
      </c>
    </row>
    <row r="708" spans="1:5" x14ac:dyDescent="0.35">
      <c r="A708">
        <v>190</v>
      </c>
      <c r="B708" t="s">
        <v>262</v>
      </c>
      <c r="C708" s="105">
        <f t="shared" si="47"/>
        <v>44611</v>
      </c>
      <c r="D708" s="105">
        <f t="shared" si="48"/>
        <v>44617</v>
      </c>
      <c r="E708">
        <v>68.099999999999994</v>
      </c>
    </row>
    <row r="709" spans="1:5" x14ac:dyDescent="0.35">
      <c r="A709">
        <v>190</v>
      </c>
      <c r="B709" t="s">
        <v>262</v>
      </c>
      <c r="C709" s="105">
        <f t="shared" si="47"/>
        <v>44618</v>
      </c>
      <c r="D709" s="105">
        <f t="shared" si="48"/>
        <v>44624</v>
      </c>
      <c r="E709">
        <v>68.62</v>
      </c>
    </row>
    <row r="710" spans="1:5" x14ac:dyDescent="0.35">
      <c r="A710">
        <v>190</v>
      </c>
      <c r="B710" t="s">
        <v>262</v>
      </c>
      <c r="C710" s="105">
        <f t="shared" si="47"/>
        <v>44625</v>
      </c>
      <c r="D710" s="105">
        <f t="shared" si="48"/>
        <v>44631</v>
      </c>
      <c r="E710">
        <v>68.62</v>
      </c>
    </row>
    <row r="711" spans="1:5" x14ac:dyDescent="0.35">
      <c r="A711">
        <v>190</v>
      </c>
      <c r="B711" t="s">
        <v>262</v>
      </c>
      <c r="C711" s="105">
        <f t="shared" si="47"/>
        <v>44632</v>
      </c>
      <c r="D711" s="105">
        <f t="shared" si="48"/>
        <v>44638</v>
      </c>
      <c r="E711">
        <v>68.62</v>
      </c>
    </row>
    <row r="712" spans="1:5" x14ac:dyDescent="0.35">
      <c r="A712">
        <v>190</v>
      </c>
      <c r="B712" t="s">
        <v>262</v>
      </c>
      <c r="C712" s="105">
        <f t="shared" si="47"/>
        <v>44639</v>
      </c>
      <c r="D712" s="105">
        <f t="shared" si="48"/>
        <v>44645</v>
      </c>
      <c r="E712">
        <v>68.62</v>
      </c>
    </row>
    <row r="713" spans="1:5" x14ac:dyDescent="0.35">
      <c r="A713">
        <v>190</v>
      </c>
      <c r="B713" t="s">
        <v>262</v>
      </c>
      <c r="C713" s="105">
        <f t="shared" si="47"/>
        <v>44646</v>
      </c>
      <c r="D713" s="105">
        <f t="shared" si="48"/>
        <v>44652</v>
      </c>
      <c r="E713">
        <v>68.62</v>
      </c>
    </row>
    <row r="714" spans="1:5" x14ac:dyDescent="0.35">
      <c r="A714">
        <v>190</v>
      </c>
      <c r="B714" t="s">
        <v>262</v>
      </c>
      <c r="C714" s="105">
        <f t="shared" si="47"/>
        <v>44653</v>
      </c>
      <c r="D714" s="105">
        <f t="shared" si="48"/>
        <v>44659</v>
      </c>
      <c r="E714">
        <v>68.62</v>
      </c>
    </row>
    <row r="715" spans="1:5" x14ac:dyDescent="0.35">
      <c r="A715">
        <v>190</v>
      </c>
      <c r="B715" t="s">
        <v>262</v>
      </c>
      <c r="C715" s="105">
        <f t="shared" si="47"/>
        <v>44660</v>
      </c>
      <c r="D715" s="105">
        <f t="shared" si="48"/>
        <v>44666</v>
      </c>
      <c r="E715">
        <v>68.62</v>
      </c>
    </row>
    <row r="716" spans="1:5" x14ac:dyDescent="0.35">
      <c r="A716">
        <v>190</v>
      </c>
      <c r="B716" t="s">
        <v>262</v>
      </c>
      <c r="C716" s="105">
        <f t="shared" si="47"/>
        <v>44667</v>
      </c>
      <c r="D716" s="105">
        <f t="shared" si="48"/>
        <v>44673</v>
      </c>
      <c r="E716">
        <v>68.62</v>
      </c>
    </row>
    <row r="717" spans="1:5" x14ac:dyDescent="0.35">
      <c r="A717">
        <v>190</v>
      </c>
      <c r="B717" t="s">
        <v>262</v>
      </c>
      <c r="C717" s="105">
        <f t="shared" si="47"/>
        <v>44674</v>
      </c>
      <c r="D717" s="105">
        <f t="shared" si="48"/>
        <v>44680</v>
      </c>
      <c r="E717">
        <v>68.62</v>
      </c>
    </row>
    <row r="718" spans="1:5" x14ac:dyDescent="0.35">
      <c r="A718">
        <v>190</v>
      </c>
      <c r="B718" t="s">
        <v>262</v>
      </c>
      <c r="C718" s="105">
        <f t="shared" si="47"/>
        <v>44681</v>
      </c>
      <c r="D718" s="105">
        <f t="shared" si="48"/>
        <v>44687</v>
      </c>
      <c r="E718">
        <v>70.19</v>
      </c>
    </row>
    <row r="719" spans="1:5" x14ac:dyDescent="0.35">
      <c r="A719">
        <v>190</v>
      </c>
      <c r="B719" t="s">
        <v>262</v>
      </c>
      <c r="C719" s="105">
        <f t="shared" si="47"/>
        <v>44688</v>
      </c>
      <c r="D719" s="105">
        <f t="shared" si="48"/>
        <v>44694</v>
      </c>
      <c r="E719">
        <v>84.83</v>
      </c>
    </row>
    <row r="720" spans="1:5" x14ac:dyDescent="0.35">
      <c r="A720">
        <v>190</v>
      </c>
      <c r="B720" t="s">
        <v>262</v>
      </c>
      <c r="C720" s="105">
        <f t="shared" si="47"/>
        <v>44695</v>
      </c>
      <c r="D720" s="105">
        <f t="shared" si="48"/>
        <v>44701</v>
      </c>
      <c r="E720">
        <v>100</v>
      </c>
    </row>
    <row r="721" spans="1:13" x14ac:dyDescent="0.35">
      <c r="A721">
        <v>190</v>
      </c>
      <c r="B721" t="s">
        <v>262</v>
      </c>
      <c r="C721" s="105">
        <f t="shared" si="47"/>
        <v>44702</v>
      </c>
      <c r="D721" s="105">
        <f t="shared" si="48"/>
        <v>44708</v>
      </c>
      <c r="E721">
        <v>100</v>
      </c>
    </row>
    <row r="722" spans="1:13" x14ac:dyDescent="0.35">
      <c r="A722">
        <v>111</v>
      </c>
      <c r="B722" t="s">
        <v>263</v>
      </c>
      <c r="C722" s="105">
        <v>44499</v>
      </c>
      <c r="D722" s="105">
        <v>44505</v>
      </c>
      <c r="E722">
        <v>88.98</v>
      </c>
      <c r="F722" t="s">
        <v>492</v>
      </c>
      <c r="L722" s="105"/>
      <c r="M722" s="105"/>
    </row>
    <row r="723" spans="1:13" x14ac:dyDescent="0.35">
      <c r="A723">
        <v>111</v>
      </c>
      <c r="B723" t="s">
        <v>263</v>
      </c>
      <c r="C723" s="105">
        <f>D722+1</f>
        <v>44506</v>
      </c>
      <c r="D723" s="105">
        <f>C723+6</f>
        <v>44512</v>
      </c>
      <c r="E723">
        <v>88.98</v>
      </c>
      <c r="L723" s="105"/>
      <c r="M723" s="105"/>
    </row>
    <row r="724" spans="1:13" x14ac:dyDescent="0.35">
      <c r="A724">
        <v>111</v>
      </c>
      <c r="B724" t="s">
        <v>263</v>
      </c>
      <c r="C724" s="105">
        <f t="shared" ref="C724:C773" si="49">D723+1</f>
        <v>44513</v>
      </c>
      <c r="D724" s="105">
        <f t="shared" ref="D724:D773" si="50">C724+6</f>
        <v>44519</v>
      </c>
      <c r="E724">
        <v>88.98</v>
      </c>
      <c r="L724" s="105"/>
      <c r="M724" s="105"/>
    </row>
    <row r="725" spans="1:13" x14ac:dyDescent="0.35">
      <c r="A725">
        <v>111</v>
      </c>
      <c r="B725" t="s">
        <v>263</v>
      </c>
      <c r="C725" s="105">
        <f t="shared" si="49"/>
        <v>44520</v>
      </c>
      <c r="D725" s="105">
        <f t="shared" si="50"/>
        <v>44526</v>
      </c>
      <c r="E725">
        <v>88.98</v>
      </c>
      <c r="L725" s="105"/>
      <c r="M725" s="105"/>
    </row>
    <row r="726" spans="1:13" x14ac:dyDescent="0.35">
      <c r="A726">
        <v>111</v>
      </c>
      <c r="B726" t="s">
        <v>263</v>
      </c>
      <c r="C726" s="105">
        <f t="shared" si="49"/>
        <v>44527</v>
      </c>
      <c r="D726" s="105">
        <f t="shared" si="50"/>
        <v>44533</v>
      </c>
      <c r="E726">
        <v>88.98</v>
      </c>
      <c r="L726" s="105"/>
      <c r="M726" s="105"/>
    </row>
    <row r="727" spans="1:13" x14ac:dyDescent="0.35">
      <c r="A727">
        <v>111</v>
      </c>
      <c r="B727" t="s">
        <v>263</v>
      </c>
      <c r="C727" s="105">
        <f t="shared" si="49"/>
        <v>44534</v>
      </c>
      <c r="D727" s="105">
        <f t="shared" si="50"/>
        <v>44540</v>
      </c>
      <c r="E727">
        <v>88.98</v>
      </c>
      <c r="L727" s="105"/>
      <c r="M727" s="105"/>
    </row>
    <row r="728" spans="1:13" x14ac:dyDescent="0.35">
      <c r="A728">
        <v>111</v>
      </c>
      <c r="B728" t="s">
        <v>263</v>
      </c>
      <c r="C728" s="105">
        <f t="shared" si="49"/>
        <v>44541</v>
      </c>
      <c r="D728" s="105">
        <f t="shared" si="50"/>
        <v>44547</v>
      </c>
      <c r="E728">
        <v>88.98</v>
      </c>
      <c r="L728" s="105"/>
      <c r="M728" s="105"/>
    </row>
    <row r="729" spans="1:13" x14ac:dyDescent="0.35">
      <c r="A729">
        <v>111</v>
      </c>
      <c r="B729" t="s">
        <v>263</v>
      </c>
      <c r="C729" s="105">
        <f t="shared" si="49"/>
        <v>44548</v>
      </c>
      <c r="D729" s="105">
        <f t="shared" si="50"/>
        <v>44554</v>
      </c>
      <c r="E729">
        <v>88.98</v>
      </c>
      <c r="L729" s="105"/>
      <c r="M729" s="105"/>
    </row>
    <row r="730" spans="1:13" x14ac:dyDescent="0.35">
      <c r="A730">
        <v>111</v>
      </c>
      <c r="B730" t="s">
        <v>263</v>
      </c>
      <c r="C730" s="105">
        <f t="shared" si="49"/>
        <v>44555</v>
      </c>
      <c r="D730" s="105">
        <f t="shared" si="50"/>
        <v>44561</v>
      </c>
      <c r="E730">
        <v>88.98</v>
      </c>
      <c r="L730" s="105"/>
      <c r="M730" s="105"/>
    </row>
    <row r="731" spans="1:13" x14ac:dyDescent="0.35">
      <c r="A731">
        <v>111</v>
      </c>
      <c r="B731" t="s">
        <v>263</v>
      </c>
      <c r="C731" s="105">
        <f t="shared" si="49"/>
        <v>44562</v>
      </c>
      <c r="D731" s="105">
        <f t="shared" si="50"/>
        <v>44568</v>
      </c>
      <c r="E731">
        <v>88.98</v>
      </c>
      <c r="L731" s="105"/>
      <c r="M731" s="105"/>
    </row>
    <row r="732" spans="1:13" x14ac:dyDescent="0.35">
      <c r="A732">
        <v>111</v>
      </c>
      <c r="B732" t="s">
        <v>263</v>
      </c>
      <c r="C732" s="105">
        <f t="shared" si="49"/>
        <v>44569</v>
      </c>
      <c r="D732" s="105">
        <f t="shared" si="50"/>
        <v>44575</v>
      </c>
      <c r="E732">
        <v>88.98</v>
      </c>
      <c r="L732" s="105"/>
      <c r="M732" s="105"/>
    </row>
    <row r="733" spans="1:13" x14ac:dyDescent="0.35">
      <c r="A733">
        <v>111</v>
      </c>
      <c r="B733" t="s">
        <v>263</v>
      </c>
      <c r="C733" s="105">
        <f t="shared" si="49"/>
        <v>44576</v>
      </c>
      <c r="D733" s="105">
        <f t="shared" si="50"/>
        <v>44582</v>
      </c>
      <c r="E733">
        <v>88.98</v>
      </c>
      <c r="L733" s="105"/>
      <c r="M733" s="105"/>
    </row>
    <row r="734" spans="1:13" x14ac:dyDescent="0.35">
      <c r="A734">
        <v>111</v>
      </c>
      <c r="B734" t="s">
        <v>263</v>
      </c>
      <c r="C734" s="105">
        <f t="shared" si="49"/>
        <v>44583</v>
      </c>
      <c r="D734" s="105">
        <f t="shared" si="50"/>
        <v>44589</v>
      </c>
      <c r="E734">
        <v>88.98</v>
      </c>
      <c r="L734" s="105"/>
      <c r="M734" s="105"/>
    </row>
    <row r="735" spans="1:13" x14ac:dyDescent="0.35">
      <c r="A735">
        <v>111</v>
      </c>
      <c r="B735" t="s">
        <v>263</v>
      </c>
      <c r="C735" s="105">
        <f t="shared" si="49"/>
        <v>44590</v>
      </c>
      <c r="D735" s="105">
        <f t="shared" si="50"/>
        <v>44596</v>
      </c>
      <c r="E735">
        <v>88.98</v>
      </c>
      <c r="L735" s="105"/>
      <c r="M735" s="105"/>
    </row>
    <row r="736" spans="1:13" x14ac:dyDescent="0.35">
      <c r="A736">
        <v>111</v>
      </c>
      <c r="B736" t="s">
        <v>263</v>
      </c>
      <c r="C736" s="105">
        <f t="shared" si="49"/>
        <v>44597</v>
      </c>
      <c r="D736" s="105">
        <f t="shared" si="50"/>
        <v>44603</v>
      </c>
      <c r="E736">
        <v>88.98</v>
      </c>
      <c r="L736" s="105"/>
      <c r="M736" s="105"/>
    </row>
    <row r="737" spans="1:13" x14ac:dyDescent="0.35">
      <c r="A737">
        <v>111</v>
      </c>
      <c r="B737" t="s">
        <v>263</v>
      </c>
      <c r="C737" s="105">
        <f t="shared" si="49"/>
        <v>44604</v>
      </c>
      <c r="D737" s="105">
        <f t="shared" si="50"/>
        <v>44610</v>
      </c>
      <c r="E737">
        <v>88.98</v>
      </c>
      <c r="L737" s="105"/>
      <c r="M737" s="105"/>
    </row>
    <row r="738" spans="1:13" x14ac:dyDescent="0.35">
      <c r="A738">
        <v>111</v>
      </c>
      <c r="B738" t="s">
        <v>263</v>
      </c>
      <c r="C738" s="105">
        <f t="shared" si="49"/>
        <v>44611</v>
      </c>
      <c r="D738" s="105">
        <f t="shared" si="50"/>
        <v>44617</v>
      </c>
      <c r="E738">
        <v>88.98</v>
      </c>
      <c r="L738" s="105"/>
      <c r="M738" s="105"/>
    </row>
    <row r="739" spans="1:13" x14ac:dyDescent="0.35">
      <c r="A739">
        <v>111</v>
      </c>
      <c r="B739" t="s">
        <v>263</v>
      </c>
      <c r="C739" s="105">
        <f t="shared" si="49"/>
        <v>44618</v>
      </c>
      <c r="D739" s="105">
        <f t="shared" si="50"/>
        <v>44624</v>
      </c>
      <c r="E739">
        <v>88.98</v>
      </c>
      <c r="L739" s="105"/>
      <c r="M739" s="105"/>
    </row>
    <row r="740" spans="1:13" x14ac:dyDescent="0.35">
      <c r="A740">
        <v>111</v>
      </c>
      <c r="B740" t="s">
        <v>263</v>
      </c>
      <c r="C740" s="105">
        <f t="shared" si="49"/>
        <v>44625</v>
      </c>
      <c r="D740" s="105">
        <f t="shared" si="50"/>
        <v>44631</v>
      </c>
      <c r="E740">
        <v>88.98</v>
      </c>
      <c r="L740" s="105"/>
      <c r="M740" s="105"/>
    </row>
    <row r="741" spans="1:13" x14ac:dyDescent="0.35">
      <c r="A741">
        <v>111</v>
      </c>
      <c r="B741" t="s">
        <v>263</v>
      </c>
      <c r="C741" s="105">
        <f t="shared" si="49"/>
        <v>44632</v>
      </c>
      <c r="D741" s="105">
        <f t="shared" si="50"/>
        <v>44638</v>
      </c>
      <c r="E741">
        <v>88.98</v>
      </c>
      <c r="L741" s="105"/>
      <c r="M741" s="105"/>
    </row>
    <row r="742" spans="1:13" x14ac:dyDescent="0.35">
      <c r="A742">
        <v>111</v>
      </c>
      <c r="B742" t="s">
        <v>263</v>
      </c>
      <c r="C742" s="105">
        <f t="shared" si="49"/>
        <v>44639</v>
      </c>
      <c r="D742" s="105">
        <f t="shared" si="50"/>
        <v>44645</v>
      </c>
      <c r="E742">
        <v>88.98</v>
      </c>
      <c r="L742" s="105"/>
      <c r="M742" s="105"/>
    </row>
    <row r="743" spans="1:13" x14ac:dyDescent="0.35">
      <c r="A743">
        <v>111</v>
      </c>
      <c r="B743" t="s">
        <v>263</v>
      </c>
      <c r="C743" s="105">
        <f t="shared" si="49"/>
        <v>44646</v>
      </c>
      <c r="D743" s="105">
        <f t="shared" si="50"/>
        <v>44652</v>
      </c>
      <c r="E743">
        <v>88.98</v>
      </c>
      <c r="L743" s="105"/>
      <c r="M743" s="105"/>
    </row>
    <row r="744" spans="1:13" x14ac:dyDescent="0.35">
      <c r="A744">
        <v>111</v>
      </c>
      <c r="B744" t="s">
        <v>263</v>
      </c>
      <c r="C744" s="105">
        <f t="shared" si="49"/>
        <v>44653</v>
      </c>
      <c r="D744" s="105">
        <f t="shared" si="50"/>
        <v>44659</v>
      </c>
      <c r="E744">
        <v>88.98</v>
      </c>
      <c r="L744" s="105"/>
      <c r="M744" s="105"/>
    </row>
    <row r="745" spans="1:13" x14ac:dyDescent="0.35">
      <c r="A745">
        <v>111</v>
      </c>
      <c r="B745" t="s">
        <v>263</v>
      </c>
      <c r="C745" s="105">
        <f t="shared" si="49"/>
        <v>44660</v>
      </c>
      <c r="D745" s="105">
        <f t="shared" si="50"/>
        <v>44666</v>
      </c>
      <c r="E745">
        <v>88.98</v>
      </c>
      <c r="L745" s="105"/>
      <c r="M745" s="105"/>
    </row>
    <row r="746" spans="1:13" x14ac:dyDescent="0.35">
      <c r="A746">
        <v>111</v>
      </c>
      <c r="B746" t="s">
        <v>263</v>
      </c>
      <c r="C746" s="105">
        <f t="shared" si="49"/>
        <v>44667</v>
      </c>
      <c r="D746" s="105">
        <f t="shared" si="50"/>
        <v>44673</v>
      </c>
      <c r="E746">
        <v>88.98</v>
      </c>
      <c r="L746" s="105"/>
      <c r="M746" s="105"/>
    </row>
    <row r="747" spans="1:13" x14ac:dyDescent="0.35">
      <c r="A747">
        <v>111</v>
      </c>
      <c r="B747" t="s">
        <v>263</v>
      </c>
      <c r="C747" s="105">
        <f t="shared" si="49"/>
        <v>44674</v>
      </c>
      <c r="D747" s="105">
        <f t="shared" si="50"/>
        <v>44680</v>
      </c>
      <c r="E747">
        <v>88.98</v>
      </c>
      <c r="L747" s="105"/>
      <c r="M747" s="105"/>
    </row>
    <row r="748" spans="1:13" x14ac:dyDescent="0.35">
      <c r="A748">
        <v>111</v>
      </c>
      <c r="B748" t="s">
        <v>263</v>
      </c>
      <c r="C748" s="105">
        <f t="shared" si="49"/>
        <v>44681</v>
      </c>
      <c r="D748" s="105">
        <f t="shared" si="50"/>
        <v>44687</v>
      </c>
      <c r="E748">
        <v>88.98</v>
      </c>
      <c r="L748" s="105"/>
      <c r="M748" s="105"/>
    </row>
    <row r="749" spans="1:13" x14ac:dyDescent="0.35">
      <c r="A749">
        <v>111</v>
      </c>
      <c r="B749" t="s">
        <v>263</v>
      </c>
      <c r="C749" s="105">
        <f t="shared" si="49"/>
        <v>44688</v>
      </c>
      <c r="D749" s="105">
        <f t="shared" si="50"/>
        <v>44694</v>
      </c>
      <c r="E749">
        <v>88.98</v>
      </c>
      <c r="L749" s="105"/>
      <c r="M749" s="105"/>
    </row>
    <row r="750" spans="1:13" x14ac:dyDescent="0.35">
      <c r="A750">
        <v>111</v>
      </c>
      <c r="B750" t="s">
        <v>263</v>
      </c>
      <c r="C750" s="105">
        <f t="shared" si="49"/>
        <v>44695</v>
      </c>
      <c r="D750" s="105">
        <f t="shared" si="50"/>
        <v>44701</v>
      </c>
      <c r="E750">
        <v>88.98</v>
      </c>
      <c r="L750" s="105"/>
      <c r="M750" s="105"/>
    </row>
    <row r="751" spans="1:13" x14ac:dyDescent="0.35">
      <c r="A751">
        <v>111</v>
      </c>
      <c r="B751" t="s">
        <v>263</v>
      </c>
      <c r="C751" s="105">
        <f t="shared" si="49"/>
        <v>44702</v>
      </c>
      <c r="D751" s="105">
        <f t="shared" si="50"/>
        <v>44708</v>
      </c>
      <c r="E751">
        <v>88.98</v>
      </c>
      <c r="L751" s="105"/>
      <c r="M751" s="105"/>
    </row>
    <row r="752" spans="1:13" x14ac:dyDescent="0.35">
      <c r="A752">
        <v>111</v>
      </c>
      <c r="B752" t="s">
        <v>263</v>
      </c>
      <c r="C752" s="105">
        <f t="shared" si="49"/>
        <v>44709</v>
      </c>
      <c r="D752" s="105">
        <f t="shared" si="50"/>
        <v>44715</v>
      </c>
      <c r="E752">
        <v>88.98</v>
      </c>
      <c r="L752" s="105"/>
      <c r="M752" s="105"/>
    </row>
    <row r="753" spans="1:13" x14ac:dyDescent="0.35">
      <c r="A753">
        <v>111</v>
      </c>
      <c r="B753" t="s">
        <v>263</v>
      </c>
      <c r="C753" s="105">
        <f t="shared" si="49"/>
        <v>44716</v>
      </c>
      <c r="D753" s="105">
        <f t="shared" si="50"/>
        <v>44722</v>
      </c>
      <c r="E753">
        <v>88.98</v>
      </c>
      <c r="L753" s="105"/>
      <c r="M753" s="105"/>
    </row>
    <row r="754" spans="1:13" x14ac:dyDescent="0.35">
      <c r="A754">
        <v>111</v>
      </c>
      <c r="B754" t="s">
        <v>263</v>
      </c>
      <c r="C754" s="105">
        <f t="shared" si="49"/>
        <v>44723</v>
      </c>
      <c r="D754" s="105">
        <f t="shared" si="50"/>
        <v>44729</v>
      </c>
      <c r="E754">
        <v>88.98</v>
      </c>
      <c r="L754" s="105"/>
      <c r="M754" s="105"/>
    </row>
    <row r="755" spans="1:13" x14ac:dyDescent="0.35">
      <c r="A755">
        <v>111</v>
      </c>
      <c r="B755" t="s">
        <v>263</v>
      </c>
      <c r="C755" s="105">
        <f t="shared" si="49"/>
        <v>44730</v>
      </c>
      <c r="D755" s="105">
        <f t="shared" si="50"/>
        <v>44736</v>
      </c>
      <c r="E755">
        <v>88.98</v>
      </c>
      <c r="L755" s="105"/>
      <c r="M755" s="105"/>
    </row>
    <row r="756" spans="1:13" x14ac:dyDescent="0.35">
      <c r="A756">
        <v>111</v>
      </c>
      <c r="B756" t="s">
        <v>263</v>
      </c>
      <c r="C756" s="105">
        <f t="shared" si="49"/>
        <v>44737</v>
      </c>
      <c r="D756" s="105">
        <f t="shared" si="50"/>
        <v>44743</v>
      </c>
      <c r="E756">
        <v>88.98</v>
      </c>
      <c r="L756" s="105"/>
      <c r="M756" s="105"/>
    </row>
    <row r="757" spans="1:13" x14ac:dyDescent="0.35">
      <c r="A757">
        <v>111</v>
      </c>
      <c r="B757" t="s">
        <v>263</v>
      </c>
      <c r="C757" s="105">
        <f t="shared" si="49"/>
        <v>44744</v>
      </c>
      <c r="D757" s="105">
        <f t="shared" si="50"/>
        <v>44750</v>
      </c>
      <c r="E757">
        <v>88.98</v>
      </c>
      <c r="L757" s="105"/>
      <c r="M757" s="105"/>
    </row>
    <row r="758" spans="1:13" x14ac:dyDescent="0.35">
      <c r="A758">
        <v>111</v>
      </c>
      <c r="B758" t="s">
        <v>263</v>
      </c>
      <c r="C758" s="105">
        <f t="shared" si="49"/>
        <v>44751</v>
      </c>
      <c r="D758" s="105">
        <f t="shared" si="50"/>
        <v>44757</v>
      </c>
      <c r="E758">
        <v>88.98</v>
      </c>
      <c r="L758" s="105"/>
      <c r="M758" s="105"/>
    </row>
    <row r="759" spans="1:13" x14ac:dyDescent="0.35">
      <c r="A759">
        <v>111</v>
      </c>
      <c r="B759" t="s">
        <v>263</v>
      </c>
      <c r="C759" s="105">
        <f t="shared" si="49"/>
        <v>44758</v>
      </c>
      <c r="D759" s="105">
        <f t="shared" si="50"/>
        <v>44764</v>
      </c>
      <c r="E759">
        <v>88.98</v>
      </c>
      <c r="L759" s="105"/>
      <c r="M759" s="105"/>
    </row>
    <row r="760" spans="1:13" x14ac:dyDescent="0.35">
      <c r="A760">
        <v>111</v>
      </c>
      <c r="B760" t="s">
        <v>263</v>
      </c>
      <c r="C760" s="105">
        <f t="shared" si="49"/>
        <v>44765</v>
      </c>
      <c r="D760" s="105">
        <f t="shared" si="50"/>
        <v>44771</v>
      </c>
      <c r="E760">
        <v>88.98</v>
      </c>
      <c r="L760" s="105"/>
      <c r="M760" s="105"/>
    </row>
    <row r="761" spans="1:13" x14ac:dyDescent="0.35">
      <c r="A761">
        <v>111</v>
      </c>
      <c r="B761" t="s">
        <v>263</v>
      </c>
      <c r="C761" s="105">
        <f t="shared" si="49"/>
        <v>44772</v>
      </c>
      <c r="D761" s="105">
        <f t="shared" si="50"/>
        <v>44778</v>
      </c>
      <c r="E761">
        <v>88.98</v>
      </c>
      <c r="L761" s="105"/>
      <c r="M761" s="105"/>
    </row>
    <row r="762" spans="1:13" x14ac:dyDescent="0.35">
      <c r="A762">
        <v>111</v>
      </c>
      <c r="B762" t="s">
        <v>263</v>
      </c>
      <c r="C762" s="105">
        <f t="shared" si="49"/>
        <v>44779</v>
      </c>
      <c r="D762" s="105">
        <f t="shared" si="50"/>
        <v>44785</v>
      </c>
      <c r="E762">
        <v>88.98</v>
      </c>
      <c r="L762" s="105"/>
      <c r="M762" s="105"/>
    </row>
    <row r="763" spans="1:13" x14ac:dyDescent="0.35">
      <c r="A763">
        <v>111</v>
      </c>
      <c r="B763" t="s">
        <v>263</v>
      </c>
      <c r="C763" s="105">
        <f t="shared" si="49"/>
        <v>44786</v>
      </c>
      <c r="D763" s="105">
        <f t="shared" si="50"/>
        <v>44792</v>
      </c>
      <c r="E763">
        <v>88.98</v>
      </c>
      <c r="L763" s="105"/>
      <c r="M763" s="105"/>
    </row>
    <row r="764" spans="1:13" x14ac:dyDescent="0.35">
      <c r="A764">
        <v>111</v>
      </c>
      <c r="B764" t="s">
        <v>263</v>
      </c>
      <c r="C764" s="105">
        <f t="shared" si="49"/>
        <v>44793</v>
      </c>
      <c r="D764" s="105">
        <f t="shared" si="50"/>
        <v>44799</v>
      </c>
      <c r="E764">
        <v>88.98</v>
      </c>
      <c r="L764" s="105"/>
      <c r="M764" s="105"/>
    </row>
    <row r="765" spans="1:13" x14ac:dyDescent="0.35">
      <c r="A765">
        <v>111</v>
      </c>
      <c r="B765" t="s">
        <v>263</v>
      </c>
      <c r="C765" s="105">
        <f t="shared" si="49"/>
        <v>44800</v>
      </c>
      <c r="D765" s="105">
        <f t="shared" si="50"/>
        <v>44806</v>
      </c>
      <c r="E765">
        <v>88.98</v>
      </c>
      <c r="L765" s="105"/>
      <c r="M765" s="105"/>
    </row>
    <row r="766" spans="1:13" x14ac:dyDescent="0.35">
      <c r="A766">
        <v>111</v>
      </c>
      <c r="B766" t="s">
        <v>263</v>
      </c>
      <c r="C766" s="105">
        <f t="shared" si="49"/>
        <v>44807</v>
      </c>
      <c r="D766" s="105">
        <f t="shared" si="50"/>
        <v>44813</v>
      </c>
      <c r="E766">
        <v>88.98</v>
      </c>
      <c r="L766" s="105"/>
      <c r="M766" s="105"/>
    </row>
    <row r="767" spans="1:13" x14ac:dyDescent="0.35">
      <c r="A767">
        <v>111</v>
      </c>
      <c r="B767" t="s">
        <v>263</v>
      </c>
      <c r="C767" s="105">
        <f t="shared" si="49"/>
        <v>44814</v>
      </c>
      <c r="D767" s="105">
        <f t="shared" si="50"/>
        <v>44820</v>
      </c>
      <c r="E767">
        <v>88.98</v>
      </c>
      <c r="L767" s="105"/>
      <c r="M767" s="105"/>
    </row>
    <row r="768" spans="1:13" x14ac:dyDescent="0.35">
      <c r="A768">
        <v>111</v>
      </c>
      <c r="B768" t="s">
        <v>263</v>
      </c>
      <c r="C768" s="105">
        <f t="shared" si="49"/>
        <v>44821</v>
      </c>
      <c r="D768" s="105">
        <f t="shared" si="50"/>
        <v>44827</v>
      </c>
      <c r="E768">
        <v>88.98</v>
      </c>
      <c r="L768" s="105"/>
      <c r="M768" s="105"/>
    </row>
    <row r="769" spans="1:13" x14ac:dyDescent="0.35">
      <c r="A769">
        <v>111</v>
      </c>
      <c r="B769" t="s">
        <v>263</v>
      </c>
      <c r="C769" s="105">
        <f t="shared" si="49"/>
        <v>44828</v>
      </c>
      <c r="D769" s="105">
        <f t="shared" si="50"/>
        <v>44834</v>
      </c>
      <c r="E769">
        <v>88.98</v>
      </c>
      <c r="L769" s="105"/>
      <c r="M769" s="105"/>
    </row>
    <row r="770" spans="1:13" x14ac:dyDescent="0.35">
      <c r="A770">
        <v>111</v>
      </c>
      <c r="B770" t="s">
        <v>263</v>
      </c>
      <c r="C770" s="105">
        <f t="shared" si="49"/>
        <v>44835</v>
      </c>
      <c r="D770" s="105">
        <f t="shared" si="50"/>
        <v>44841</v>
      </c>
      <c r="E770">
        <v>88.98</v>
      </c>
      <c r="L770" s="105"/>
      <c r="M770" s="105"/>
    </row>
    <row r="771" spans="1:13" x14ac:dyDescent="0.35">
      <c r="A771">
        <v>111</v>
      </c>
      <c r="B771" t="s">
        <v>263</v>
      </c>
      <c r="C771" s="105">
        <f t="shared" si="49"/>
        <v>44842</v>
      </c>
      <c r="D771" s="105">
        <f t="shared" si="50"/>
        <v>44848</v>
      </c>
      <c r="E771">
        <v>88.98</v>
      </c>
      <c r="L771" s="105"/>
      <c r="M771" s="105"/>
    </row>
    <row r="772" spans="1:13" x14ac:dyDescent="0.35">
      <c r="A772">
        <v>111</v>
      </c>
      <c r="B772" t="s">
        <v>263</v>
      </c>
      <c r="C772" s="105">
        <f t="shared" si="49"/>
        <v>44849</v>
      </c>
      <c r="D772" s="105">
        <f t="shared" si="50"/>
        <v>44855</v>
      </c>
      <c r="E772">
        <v>88.98</v>
      </c>
      <c r="L772" s="105"/>
      <c r="M772" s="105"/>
    </row>
    <row r="773" spans="1:13" x14ac:dyDescent="0.35">
      <c r="A773">
        <v>111</v>
      </c>
      <c r="B773" t="s">
        <v>263</v>
      </c>
      <c r="C773" s="105">
        <f t="shared" si="49"/>
        <v>44856</v>
      </c>
      <c r="D773" s="105">
        <f t="shared" si="50"/>
        <v>44862</v>
      </c>
      <c r="E773">
        <v>88.98</v>
      </c>
      <c r="L773" s="105"/>
      <c r="M773" s="105"/>
    </row>
    <row r="774" spans="1:13" x14ac:dyDescent="0.35">
      <c r="A774">
        <v>77</v>
      </c>
      <c r="B774" t="s">
        <v>264</v>
      </c>
      <c r="C774" s="105">
        <v>44702</v>
      </c>
      <c r="D774" s="105">
        <v>44708</v>
      </c>
      <c r="E774">
        <v>93.92</v>
      </c>
      <c r="F774" t="s">
        <v>493</v>
      </c>
    </row>
    <row r="775" spans="1:13" x14ac:dyDescent="0.35">
      <c r="A775">
        <v>77</v>
      </c>
      <c r="B775" t="s">
        <v>264</v>
      </c>
      <c r="C775" s="105">
        <f>D774+1</f>
        <v>44709</v>
      </c>
      <c r="D775" s="105">
        <f>C775+6</f>
        <v>44715</v>
      </c>
      <c r="E775">
        <v>91.25</v>
      </c>
    </row>
    <row r="776" spans="1:13" x14ac:dyDescent="0.35">
      <c r="A776">
        <v>77</v>
      </c>
      <c r="B776" t="s">
        <v>264</v>
      </c>
      <c r="C776" s="105">
        <f t="shared" ref="C776:C781" si="51">D775+1</f>
        <v>44716</v>
      </c>
      <c r="D776" s="105">
        <f t="shared" ref="D776:D781" si="52">C776+6</f>
        <v>44722</v>
      </c>
      <c r="E776">
        <v>90.03</v>
      </c>
    </row>
    <row r="777" spans="1:13" x14ac:dyDescent="0.35">
      <c r="A777">
        <v>77</v>
      </c>
      <c r="B777" t="s">
        <v>264</v>
      </c>
      <c r="C777" s="105">
        <f t="shared" si="51"/>
        <v>44723</v>
      </c>
      <c r="D777" s="105">
        <f t="shared" si="52"/>
        <v>44729</v>
      </c>
      <c r="E777">
        <v>90.03</v>
      </c>
    </row>
    <row r="778" spans="1:13" x14ac:dyDescent="0.35">
      <c r="A778">
        <v>77</v>
      </c>
      <c r="B778" t="s">
        <v>264</v>
      </c>
      <c r="C778" s="105">
        <f t="shared" si="51"/>
        <v>44730</v>
      </c>
      <c r="D778" s="105">
        <f t="shared" si="52"/>
        <v>44736</v>
      </c>
      <c r="E778">
        <v>90.03</v>
      </c>
    </row>
    <row r="779" spans="1:13" x14ac:dyDescent="0.35">
      <c r="A779">
        <v>77</v>
      </c>
      <c r="B779" t="s">
        <v>264</v>
      </c>
      <c r="C779" s="105">
        <f t="shared" si="51"/>
        <v>44737</v>
      </c>
      <c r="D779" s="105">
        <f t="shared" si="52"/>
        <v>44743</v>
      </c>
      <c r="E779">
        <v>90.03</v>
      </c>
    </row>
    <row r="780" spans="1:13" x14ac:dyDescent="0.35">
      <c r="A780">
        <v>77</v>
      </c>
      <c r="B780" t="s">
        <v>264</v>
      </c>
      <c r="C780" s="105">
        <f t="shared" si="51"/>
        <v>44744</v>
      </c>
      <c r="D780" s="105">
        <f t="shared" si="52"/>
        <v>44750</v>
      </c>
      <c r="E780">
        <v>90.03</v>
      </c>
    </row>
    <row r="781" spans="1:13" x14ac:dyDescent="0.35">
      <c r="A781">
        <v>77</v>
      </c>
      <c r="B781" t="s">
        <v>264</v>
      </c>
      <c r="C781" s="105">
        <f t="shared" si="51"/>
        <v>44751</v>
      </c>
      <c r="D781" s="105">
        <f t="shared" si="52"/>
        <v>44757</v>
      </c>
      <c r="E781">
        <v>94.89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Ajuda</vt:lpstr>
      <vt:lpstr>2022</vt:lpstr>
      <vt:lpstr>VE</vt:lpstr>
      <vt:lpstr>'2022'!Area_de_impressao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Rodolfo Calderon Machado</dc:creator>
  <cp:keywords/>
  <dc:description/>
  <cp:lastModifiedBy>Felipe Pereira</cp:lastModifiedBy>
  <cp:revision/>
  <dcterms:created xsi:type="dcterms:W3CDTF">2017-04-06T13:42:04Z</dcterms:created>
  <dcterms:modified xsi:type="dcterms:W3CDTF">2022-01-29T21:38:34Z</dcterms:modified>
  <cp:category/>
  <cp:contentStatus/>
</cp:coreProperties>
</file>