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86e1aa709044549/デスクトップ/ueno/05.timecard/"/>
    </mc:Choice>
  </mc:AlternateContent>
  <xr:revisionPtr revIDLastSave="56" documentId="13_ncr:1_{5051B6CD-56CF-40EA-ADBA-1DBE7488AD87}" xr6:coauthVersionLast="47" xr6:coauthVersionMax="47" xr10:uidLastSave="{9C261650-91D7-401B-86A7-CEA86EF23D00}"/>
  <bookViews>
    <workbookView xWindow="-19080" yWindow="-3255" windowWidth="16785" windowHeight="1615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A7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8" i="1"/>
  <c r="I9" i="1"/>
  <c r="I10" i="1"/>
  <c r="I11" i="1"/>
  <c r="I12" i="1"/>
  <c r="I27" i="1"/>
  <c r="I28" i="1"/>
  <c r="I29" i="1"/>
  <c r="I30" i="1"/>
  <c r="I31" i="1"/>
  <c r="I32" i="1"/>
  <c r="I33" i="1"/>
  <c r="I34" i="1"/>
  <c r="I35" i="1"/>
  <c r="I36" i="1"/>
  <c r="I7" i="1" l="1"/>
  <c r="I38" i="1" s="1"/>
  <c r="A8" i="1" l="1"/>
  <c r="A9" i="1" s="1"/>
  <c r="B7" i="1"/>
  <c r="B8" i="1" l="1"/>
  <c r="A10" i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A35" i="1" s="1"/>
  <c r="B33" i="1"/>
  <c r="A36" i="1" l="1"/>
  <c r="A37" i="1" s="1"/>
  <c r="B37" i="1" s="1"/>
  <c r="B35" i="1"/>
  <c r="B34" i="1"/>
  <c r="B36" i="1" l="1"/>
</calcChain>
</file>

<file path=xl/sharedStrings.xml><?xml version="1.0" encoding="utf-8"?>
<sst xmlns="http://schemas.openxmlformats.org/spreadsheetml/2006/main" count="14" uniqueCount="14">
  <si>
    <r>
      <rPr>
        <sz val="10.5"/>
        <rFont val="源ノ角ゴシック"/>
        <family val="2"/>
      </rPr>
      <t>日</t>
    </r>
  </si>
  <si>
    <r>
      <rPr>
        <sz val="10.5"/>
        <rFont val="源ノ角ゴシック"/>
        <family val="2"/>
      </rPr>
      <t xml:space="preserve">終了
</t>
    </r>
    <r>
      <rPr>
        <sz val="10.5"/>
        <rFont val="源ノ角ゴシック"/>
        <family val="2"/>
      </rPr>
      <t>時刻</t>
    </r>
  </si>
  <si>
    <r>
      <rPr>
        <sz val="10.5"/>
        <rFont val="源ノ角ゴシック"/>
        <family val="2"/>
      </rPr>
      <t xml:space="preserve">休憩
</t>
    </r>
    <r>
      <rPr>
        <sz val="10.5"/>
        <rFont val="源ノ角ゴシック"/>
        <family val="2"/>
      </rPr>
      <t>時間</t>
    </r>
  </si>
  <si>
    <r>
      <rPr>
        <sz val="10.5"/>
        <rFont val="源ノ角ゴシック"/>
        <family val="2"/>
      </rPr>
      <t xml:space="preserve">稼動
</t>
    </r>
    <r>
      <rPr>
        <sz val="10.5"/>
        <rFont val="源ノ角ゴシック"/>
        <family val="2"/>
      </rPr>
      <t>時間</t>
    </r>
  </si>
  <si>
    <r>
      <rPr>
        <sz val="10.5"/>
        <rFont val="源ノ角ゴシック"/>
        <family val="2"/>
      </rPr>
      <t>合計</t>
    </r>
  </si>
  <si>
    <t>客先
作業</t>
    <rPh sb="0" eb="2">
      <t>キャクサキ</t>
    </rPh>
    <rPh sb="3" eb="5">
      <t>サギョウ</t>
    </rPh>
    <phoneticPr fontId="5"/>
  </si>
  <si>
    <t>勤怠</t>
    <rPh sb="0" eb="2">
      <t>キンタイ</t>
    </rPh>
    <phoneticPr fontId="5"/>
  </si>
  <si>
    <t>曜日</t>
    <rPh sb="0" eb="2">
      <t>ヨウビ</t>
    </rPh>
    <phoneticPr fontId="5"/>
  </si>
  <si>
    <t>稼動内容</t>
    <phoneticPr fontId="5"/>
  </si>
  <si>
    <t>作業
場所</t>
    <rPh sb="0" eb="2">
      <t>サギョウ</t>
    </rPh>
    <rPh sb="3" eb="5">
      <t>バショ</t>
    </rPh>
    <phoneticPr fontId="5"/>
  </si>
  <si>
    <t>承認</t>
    <phoneticPr fontId="5"/>
  </si>
  <si>
    <t>始業
時刻</t>
    <phoneticPr fontId="5"/>
  </si>
  <si>
    <t>事業本部技術</t>
    <rPh sb="0" eb="2">
      <t>ジギョウ</t>
    </rPh>
    <rPh sb="2" eb="4">
      <t>ホンブ</t>
    </rPh>
    <rPh sb="4" eb="6">
      <t>ギジュツ</t>
    </rPh>
    <phoneticPr fontId="5"/>
  </si>
  <si>
    <t>名前　上野礼人</t>
    <rPh sb="0" eb="2">
      <t>ナマエ</t>
    </rPh>
    <rPh sb="3" eb="5">
      <t>ウエノ</t>
    </rPh>
    <rPh sb="5" eb="7">
      <t>レイヒト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</si>
</sst>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h:mm:ss;@"/>
    <numFmt numFmtId="177" formatCode="yyyy&quot;年&quot;"/>
    <numFmt numFmtId="178" formatCode="&quot;稼働報告書（ &quot;yyyy&quot;年&quot;mm&quot;月度 ）&quot;"/>
    <numFmt numFmtId="179" formatCode="d"/>
    <numFmt numFmtId="180" formatCode="aaa"/>
    <numFmt numFmtId="181" formatCode="&quot;提出：&quot;\ yyyy&quot;年&quot;mm&quot;月&quot;dd&quot;日&quot;"/>
    <numFmt numFmtId="182" formatCode="@&quot;部&quot;"/>
  </numFmts>
  <fonts count="15">
    <font>
      <sz val="10"/>
      <color rgb="FF000000"/>
      <name val="Times New Roman"/>
      <charset val="204"/>
    </font>
    <font>
      <sz val="10.5"/>
      <name val="源ノ角ゴシック"/>
      <family val="2"/>
      <charset val="128"/>
    </font>
    <font>
      <sz val="10.5"/>
      <color rgb="FF000000"/>
      <name val="Times New Roman"/>
      <family val="2"/>
    </font>
    <font>
      <sz val="10.5"/>
      <name val="Times New Roman"/>
      <family val="1"/>
    </font>
    <font>
      <sz val="10.5"/>
      <name val="源ノ角ゴシック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name val="源ノ角ゴシック"/>
      <family val="3"/>
      <charset val="128"/>
    </font>
    <font>
      <sz val="12"/>
      <color rgb="FF000000"/>
      <name val="Times New Roman"/>
      <family val="1"/>
    </font>
    <font>
      <sz val="20"/>
      <color rgb="FF000000"/>
      <name val="Times New Roman"/>
      <family val="1"/>
    </font>
    <font>
      <sz val="10.5"/>
      <name val="游ゴシック"/>
      <family val="2"/>
      <charset val="128"/>
    </font>
    <font>
      <sz val="10.5"/>
      <color rgb="FF000000"/>
      <name val="Times New Roman"/>
      <family val="1"/>
    </font>
    <font>
      <sz val="10.5"/>
      <name val="ＭＳ Ｐゴシック"/>
      <family val="2"/>
      <charset val="128"/>
    </font>
    <font>
      <sz val="10"/>
      <name val="ＭＳ Ｐゴシック"/>
      <family val="3"/>
      <charset val="128"/>
      <scheme val="major"/>
    </font>
    <font>
      <sz val="10"/>
      <name val="源ノ角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21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top" wrapText="1"/>
    </xf>
    <xf numFmtId="179" fontId="2" fillId="0" borderId="1" xfId="0" applyNumberFormat="1" applyFont="1" applyFill="1" applyBorder="1" applyAlignment="1">
      <alignment horizontal="center" vertical="center" shrinkToFit="1"/>
    </xf>
    <xf numFmtId="180" fontId="2" fillId="0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178" fontId="9" fillId="0" borderId="0" xfId="0" applyNumberFormat="1" applyFont="1" applyFill="1" applyBorder="1" applyAlignment="1">
      <alignment horizontal="center" wrapText="1"/>
    </xf>
    <xf numFmtId="20" fontId="3" fillId="0" borderId="1" xfId="0" applyNumberFormat="1" applyFont="1" applyFill="1" applyBorder="1" applyAlignment="1">
      <alignment horizontal="right" vertical="center" wrapText="1"/>
    </xf>
    <xf numFmtId="1" fontId="11" fillId="0" borderId="1" xfId="0" applyNumberFormat="1" applyFont="1" applyFill="1" applyBorder="1" applyAlignment="1">
      <alignment horizontal="center" vertical="center" shrinkToFit="1"/>
    </xf>
    <xf numFmtId="20" fontId="11" fillId="0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top" wrapText="1"/>
    </xf>
    <xf numFmtId="176" fontId="0" fillId="0" borderId="0" xfId="0" applyNumberFormat="1" applyFill="1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177" fontId="0" fillId="0" borderId="8" xfId="0" applyNumberFormat="1" applyBorder="1" applyAlignment="1">
      <alignment horizontal="left" vertical="top" wrapText="1"/>
    </xf>
    <xf numFmtId="176" fontId="2" fillId="0" borderId="2" xfId="0" applyNumberFormat="1" applyFont="1" applyFill="1" applyBorder="1" applyAlignment="1">
      <alignment horizontal="right" vertical="center" shrinkToFit="1"/>
    </xf>
    <xf numFmtId="176" fontId="2" fillId="0" borderId="3" xfId="0" applyNumberFormat="1" applyFont="1" applyFill="1" applyBorder="1" applyAlignment="1">
      <alignment horizontal="right" vertical="center" shrinkToFit="1"/>
    </xf>
    <xf numFmtId="177" fontId="6" fillId="0" borderId="2" xfId="0" applyNumberFormat="1" applyFont="1" applyFill="1" applyBorder="1" applyAlignment="1">
      <alignment horizontal="left" vertical="center" wrapText="1"/>
    </xf>
    <xf numFmtId="177" fontId="0" fillId="0" borderId="4" xfId="0" applyNumberFormat="1" applyFill="1" applyBorder="1" applyAlignment="1">
      <alignment horizontal="left" vertical="center" wrapText="1"/>
    </xf>
    <xf numFmtId="177" fontId="0" fillId="0" borderId="3" xfId="0" applyNumberFormat="1" applyFill="1" applyBorder="1" applyAlignment="1">
      <alignment horizontal="left" vertical="center" wrapText="1"/>
    </xf>
    <xf numFmtId="178" fontId="9" fillId="0" borderId="0" xfId="0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vertical="top" wrapText="1"/>
    </xf>
    <xf numFmtId="177" fontId="4" fillId="2" borderId="9" xfId="0" applyNumberFormat="1" applyFont="1" applyFill="1" applyBorder="1" applyAlignment="1">
      <alignment horizontal="center" vertical="top" wrapText="1"/>
    </xf>
    <xf numFmtId="177" fontId="1" fillId="2" borderId="9" xfId="0" applyNumberFormat="1" applyFont="1" applyFill="1" applyBorder="1" applyAlignment="1">
      <alignment horizontal="center" vertical="top" wrapText="1"/>
    </xf>
    <xf numFmtId="177" fontId="1" fillId="2" borderId="10" xfId="0" applyNumberFormat="1" applyFont="1" applyFill="1" applyBorder="1" applyAlignment="1">
      <alignment horizontal="center" vertical="top" wrapText="1"/>
    </xf>
    <xf numFmtId="181" fontId="8" fillId="0" borderId="0" xfId="0" applyNumberFormat="1" applyFont="1" applyFill="1" applyBorder="1" applyAlignment="1">
      <alignment horizontal="right" wrapText="1"/>
    </xf>
    <xf numFmtId="0" fontId="14" fillId="0" borderId="7" xfId="0" applyFont="1" applyBorder="1" applyAlignment="1">
      <alignment horizontal="center" vertical="top" wrapText="1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82" fontId="10" fillId="0" borderId="11" xfId="0" applyNumberFormat="1" applyFont="1" applyFill="1" applyBorder="1" applyAlignment="1">
      <alignment horizontal="center" vertical="center" wrapText="1"/>
    </xf>
    <xf numFmtId="182" fontId="10" fillId="0" borderId="1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46" fontId="2" fillId="0" borderId="2" xfId="0" applyNumberFormat="1" applyFont="1" applyFill="1" applyBorder="1" applyAlignment="1">
      <alignment horizontal="right" vertical="center" shrinkToFit="1"/>
    </xf>
    <xf numFmtId="46" fontId="2" fillId="0" borderId="3" xfId="0" applyNumberFormat="1" applyFont="1" applyFill="1" applyBorder="1" applyAlignment="1">
      <alignment horizontal="right" vertical="center" shrinkToFit="1"/>
    </xf>
    <xf numFmtId="177" fontId="13" fillId="0" borderId="2" xfId="0" applyNumberFormat="1" applyFont="1" applyFill="1" applyBorder="1" applyAlignment="1">
      <alignment horizontal="left" vertical="center" wrapText="1"/>
    </xf>
    <xf numFmtId="177" fontId="13" fillId="0" borderId="4" xfId="0" applyNumberFormat="1" applyFont="1" applyFill="1" applyBorder="1" applyAlignment="1">
      <alignment horizontal="left" vertical="center" wrapText="1"/>
    </xf>
    <xf numFmtId="177" fontId="13" fillId="0" borderId="3" xfId="0" applyNumberFormat="1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"/>
  <sheetViews>
    <sheetView tabSelected="1" zoomScaleNormal="100" workbookViewId="0">
      <pane ySplit="6" topLeftCell="A7" activePane="bottomLeft" state="frozen"/>
      <selection pane="bottomLeft" activeCell="I34" sqref="I34:J34"/>
    </sheetView>
  </sheetViews>
  <sheetFormatPr defaultRowHeight="13"/>
  <cols>
    <col min="1" max="1" width="4.69921875" customWidth="1"/>
    <col min="2" max="2" width="5.3984375" customWidth="1"/>
    <col min="3" max="3" width="5.69921875" bestFit="1" customWidth="1"/>
    <col min="4" max="4" width="7.19921875" customWidth="1"/>
    <col min="5" max="5" width="7.296875" customWidth="1"/>
    <col min="6" max="6" width="8.296875" customWidth="1"/>
    <col min="7" max="7" width="8.19921875" bestFit="1" customWidth="1"/>
    <col min="8" max="8" width="6" bestFit="1" customWidth="1"/>
    <col min="9" max="9" width="5.796875" customWidth="1"/>
    <col min="10" max="10" width="6.796875" customWidth="1"/>
    <col min="11" max="11" width="14.69921875" customWidth="1"/>
    <col min="12" max="12" width="14.19921875" customWidth="1"/>
    <col min="13" max="15" width="12" customWidth="1"/>
    <col min="16" max="16" width="4.69921875" customWidth="1"/>
  </cols>
  <sheetData>
    <row r="1" spans="1:16" ht="31.5" customHeight="1">
      <c r="A1" s="28">
        <v>44562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6"/>
    </row>
    <row r="2" spans="1:16" ht="18.649999999999999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33">
        <v>44592</v>
      </c>
      <c r="M2" s="33"/>
      <c r="N2" s="33"/>
      <c r="O2" s="33"/>
      <c r="P2" s="6"/>
    </row>
    <row r="3" spans="1:16" ht="21.6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34" t="s">
        <v>10</v>
      </c>
      <c r="N3" s="34"/>
      <c r="O3" s="34"/>
      <c r="P3" s="6"/>
    </row>
    <row r="4" spans="1:16" ht="41.75" customHeight="1">
      <c r="A4" s="15"/>
      <c r="B4" s="15"/>
      <c r="C4" s="15"/>
      <c r="D4" s="15"/>
      <c r="E4" s="15"/>
      <c r="F4" s="15"/>
      <c r="G4" s="15"/>
      <c r="H4" s="1"/>
      <c r="I4" s="1"/>
      <c r="J4" s="1"/>
      <c r="K4" s="1"/>
      <c r="L4" s="1"/>
      <c r="M4" s="21"/>
      <c r="N4" s="21"/>
      <c r="O4" s="22"/>
    </row>
    <row r="5" spans="1:16" ht="18.649999999999999" customHeight="1">
      <c r="H5" s="14"/>
      <c r="K5" s="37" t="s">
        <v>12</v>
      </c>
      <c r="L5" s="38"/>
      <c r="M5" s="35" t="s">
        <v>13</v>
      </c>
      <c r="N5" s="35"/>
      <c r="O5" s="36"/>
    </row>
    <row r="6" spans="1:16" ht="25">
      <c r="A6" s="9" t="s">
        <v>0</v>
      </c>
      <c r="B6" s="9" t="s">
        <v>7</v>
      </c>
      <c r="C6" s="9" t="s">
        <v>6</v>
      </c>
      <c r="D6" s="9" t="s">
        <v>9</v>
      </c>
      <c r="E6" s="9" t="s">
        <v>5</v>
      </c>
      <c r="F6" s="19" t="s">
        <v>11</v>
      </c>
      <c r="G6" s="10" t="s">
        <v>1</v>
      </c>
      <c r="H6" s="11" t="s">
        <v>2</v>
      </c>
      <c r="I6" s="29" t="s">
        <v>3</v>
      </c>
      <c r="J6" s="29"/>
      <c r="K6" s="30" t="s">
        <v>8</v>
      </c>
      <c r="L6" s="31"/>
      <c r="M6" s="31"/>
      <c r="N6" s="31"/>
      <c r="O6" s="32"/>
    </row>
    <row r="7" spans="1:16" s="2" customFormat="1" ht="20.75" customHeight="1">
      <c r="A7" s="7">
        <f>A1</f>
        <v>44562</v>
      </c>
      <c r="B7" s="8">
        <f>A7</f>
        <v>44562</v>
      </c>
      <c r="C7" s="17"/>
      <c r="D7" s="17"/>
      <c r="E7" s="17"/>
      <c r="F7" s="16"/>
      <c r="G7" s="18"/>
      <c r="H7" s="18">
        <v>4.1666666666666664E-2</v>
      </c>
      <c r="I7" s="23">
        <f>G7-F7-H7</f>
        <v>-4.1666666666666664E-2</v>
      </c>
      <c r="J7" s="24"/>
      <c r="K7" s="25"/>
      <c r="L7" s="26"/>
      <c r="M7" s="26"/>
      <c r="N7" s="26"/>
      <c r="O7" s="27"/>
    </row>
    <row r="8" spans="1:16" s="2" customFormat="1" ht="20.75" customHeight="1">
      <c r="A8" s="7">
        <f>A7+DAY(1)</f>
        <v>44563</v>
      </c>
      <c r="B8" s="8">
        <f t="shared" ref="B8:B36" si="0">A8</f>
        <v>44563</v>
      </c>
      <c r="C8" s="17"/>
      <c r="D8" s="17"/>
      <c r="E8" s="17"/>
      <c r="F8" s="16"/>
      <c r="G8" s="18"/>
      <c r="H8" s="18">
        <v>4.1666666666666664E-2</v>
      </c>
      <c r="I8" s="23">
        <f t="shared" ref="I8:I11" si="1">G8-F8-H8</f>
        <v>-4.1666666666666664E-2</v>
      </c>
      <c r="J8" s="24"/>
      <c r="K8" s="25"/>
      <c r="L8" s="26"/>
      <c r="M8" s="26"/>
      <c r="N8" s="26"/>
      <c r="O8" s="27"/>
    </row>
    <row r="9" spans="1:16" s="2" customFormat="1" ht="20.75" customHeight="1">
      <c r="A9" s="7">
        <f t="shared" ref="A9:A37" si="2">A8+DAY(1)</f>
        <v>44564</v>
      </c>
      <c r="B9" s="8">
        <f t="shared" si="0"/>
        <v>44564</v>
      </c>
      <c r="C9" s="17"/>
      <c r="D9" s="17"/>
      <c r="E9" s="17"/>
      <c r="F9" s="16"/>
      <c r="G9" s="18"/>
      <c r="H9" s="18">
        <v>4.1666666666666699E-2</v>
      </c>
      <c r="I9" s="23">
        <f t="shared" si="1"/>
        <v>-4.1666666666666699E-2</v>
      </c>
      <c r="J9" s="24"/>
      <c r="K9" s="25"/>
      <c r="L9" s="26"/>
      <c r="M9" s="26"/>
      <c r="N9" s="26"/>
      <c r="O9" s="27"/>
    </row>
    <row r="10" spans="1:16" s="2" customFormat="1" ht="20.75" customHeight="1">
      <c r="A10" s="7">
        <f t="shared" si="2"/>
        <v>44565</v>
      </c>
      <c r="B10" s="8">
        <f t="shared" si="0"/>
        <v>44565</v>
      </c>
      <c r="C10" s="17"/>
      <c r="D10" s="17"/>
      <c r="E10" s="17"/>
      <c r="F10" s="16"/>
      <c r="G10" s="18"/>
      <c r="H10" s="18">
        <v>4.1666666666666699E-2</v>
      </c>
      <c r="I10" s="23">
        <f t="shared" si="1"/>
        <v>-4.1666666666666699E-2</v>
      </c>
      <c r="J10" s="24"/>
      <c r="K10" s="25"/>
      <c r="L10" s="26"/>
      <c r="M10" s="26"/>
      <c r="N10" s="26"/>
      <c r="O10" s="27"/>
    </row>
    <row r="11" spans="1:16" s="2" customFormat="1" ht="20.75" customHeight="1">
      <c r="A11" s="7">
        <f t="shared" si="2"/>
        <v>44566</v>
      </c>
      <c r="B11" s="8">
        <f t="shared" si="0"/>
        <v>44566</v>
      </c>
      <c r="C11" s="17"/>
      <c r="D11" s="17"/>
      <c r="E11" s="17"/>
      <c r="F11" s="16"/>
      <c r="G11" s="18"/>
      <c r="H11" s="18">
        <v>4.1666666666666699E-2</v>
      </c>
      <c r="I11" s="23">
        <f t="shared" si="1"/>
        <v>-4.1666666666666699E-2</v>
      </c>
      <c r="J11" s="24"/>
      <c r="K11" s="25"/>
      <c r="L11" s="26"/>
      <c r="M11" s="26"/>
      <c r="N11" s="26"/>
      <c r="O11" s="27"/>
    </row>
    <row r="12" spans="1:16" s="2" customFormat="1" ht="20.75" customHeight="1">
      <c r="A12" s="7">
        <f t="shared" si="2"/>
        <v>44567</v>
      </c>
      <c r="B12" s="8">
        <f t="shared" si="0"/>
        <v>44567</v>
      </c>
      <c r="C12" s="17"/>
      <c r="D12" s="17"/>
      <c r="E12" s="17"/>
      <c r="F12" s="16"/>
      <c r="G12" s="18"/>
      <c r="H12" s="18">
        <v>4.1666666666666699E-2</v>
      </c>
      <c r="I12" s="23">
        <f>G12-F12-H12</f>
        <v>-4.1666666666666699E-2</v>
      </c>
      <c r="J12" s="24"/>
      <c r="K12" s="25"/>
      <c r="L12" s="26"/>
      <c r="M12" s="26"/>
      <c r="N12" s="26"/>
      <c r="O12" s="27"/>
    </row>
    <row r="13" spans="1:16" s="2" customFormat="1" ht="20.75" customHeight="1">
      <c r="A13" s="7">
        <f t="shared" si="2"/>
        <v>44568</v>
      </c>
      <c r="B13" s="8">
        <f t="shared" si="0"/>
        <v>44568</v>
      </c>
      <c r="C13" s="17"/>
      <c r="D13" s="17"/>
      <c r="E13" s="17"/>
      <c r="F13" s="16"/>
      <c r="G13" s="18"/>
      <c r="H13" s="18">
        <v>4.1666666666666699E-2</v>
      </c>
      <c r="I13" s="23">
        <f>G13-F13-H13</f>
        <v>-4.1666666666666699E-2</v>
      </c>
      <c r="J13" s="24"/>
      <c r="K13" s="25"/>
      <c r="L13" s="26"/>
      <c r="M13" s="26"/>
      <c r="N13" s="26"/>
      <c r="O13" s="27"/>
    </row>
    <row r="14" spans="1:16" s="2" customFormat="1" ht="20.75" customHeight="1">
      <c r="A14" s="7">
        <f t="shared" si="2"/>
        <v>44569</v>
      </c>
      <c r="B14" s="8">
        <f t="shared" si="0"/>
        <v>44569</v>
      </c>
      <c r="C14" s="17"/>
      <c r="D14" s="17"/>
      <c r="E14" s="17"/>
      <c r="F14" s="16"/>
      <c r="G14" s="18"/>
      <c r="H14" s="18">
        <v>4.1666666666666699E-2</v>
      </c>
      <c r="I14" s="23">
        <f t="shared" ref="I14:I26" si="3">G14-F14-H14</f>
        <v>-4.1666666666666699E-2</v>
      </c>
      <c r="J14" s="24"/>
      <c r="K14" s="25"/>
      <c r="L14" s="26"/>
      <c r="M14" s="26"/>
      <c r="N14" s="26"/>
      <c r="O14" s="27"/>
    </row>
    <row r="15" spans="1:16" s="2" customFormat="1" ht="20.75" customHeight="1">
      <c r="A15" s="7">
        <f t="shared" si="2"/>
        <v>44570</v>
      </c>
      <c r="B15" s="8">
        <f t="shared" si="0"/>
        <v>44570</v>
      </c>
      <c r="C15" s="17"/>
      <c r="D15" s="17"/>
      <c r="E15" s="17"/>
      <c r="F15" s="16"/>
      <c r="G15" s="18"/>
      <c r="H15" s="18">
        <v>4.1666666666666699E-2</v>
      </c>
      <c r="I15" s="23">
        <f t="shared" si="3"/>
        <v>-4.1666666666666699E-2</v>
      </c>
      <c r="J15" s="24"/>
      <c r="K15" s="25"/>
      <c r="L15" s="26"/>
      <c r="M15" s="26"/>
      <c r="N15" s="26"/>
      <c r="O15" s="27"/>
    </row>
    <row r="16" spans="1:16" s="2" customFormat="1" ht="20.75" customHeight="1">
      <c r="A16" s="7">
        <f t="shared" si="2"/>
        <v>44571</v>
      </c>
      <c r="B16" s="8">
        <f t="shared" si="0"/>
        <v>44571</v>
      </c>
      <c r="C16" s="17"/>
      <c r="D16" s="17"/>
      <c r="E16" s="17"/>
      <c r="F16" s="16"/>
      <c r="G16" s="18"/>
      <c r="H16" s="18">
        <v>4.1666666666666699E-2</v>
      </c>
      <c r="I16" s="23">
        <f t="shared" si="3"/>
        <v>-4.1666666666666699E-2</v>
      </c>
      <c r="J16" s="24"/>
      <c r="K16" s="25"/>
      <c r="L16" s="26"/>
      <c r="M16" s="26"/>
      <c r="N16" s="26"/>
      <c r="O16" s="27"/>
    </row>
    <row r="17" spans="1:30" s="2" customFormat="1" ht="20.75" customHeight="1">
      <c r="A17" s="7">
        <f t="shared" si="2"/>
        <v>44572</v>
      </c>
      <c r="B17" s="8">
        <f t="shared" si="0"/>
        <v>44572</v>
      </c>
      <c r="C17" s="17"/>
      <c r="D17" s="17"/>
      <c r="E17" s="17"/>
      <c r="F17" s="16"/>
      <c r="G17" s="18"/>
      <c r="H17" s="18">
        <v>4.1666666666666699E-2</v>
      </c>
      <c r="I17" s="23">
        <f t="shared" si="3"/>
        <v>-4.1666666666666699E-2</v>
      </c>
      <c r="J17" s="24"/>
      <c r="K17" s="25"/>
      <c r="L17" s="26"/>
      <c r="M17" s="26"/>
      <c r="N17" s="26"/>
      <c r="O17" s="27"/>
    </row>
    <row r="18" spans="1:30" s="2" customFormat="1" ht="20.75" customHeight="1">
      <c r="A18" s="7">
        <f t="shared" si="2"/>
        <v>44573</v>
      </c>
      <c r="B18" s="8">
        <f t="shared" si="0"/>
        <v>44573</v>
      </c>
      <c r="C18" s="17"/>
      <c r="D18" s="17"/>
      <c r="E18" s="17"/>
      <c r="F18" s="16"/>
      <c r="G18" s="18"/>
      <c r="H18" s="18">
        <v>4.1666666666666699E-2</v>
      </c>
      <c r="I18" s="23">
        <f t="shared" si="3"/>
        <v>-4.1666666666666699E-2</v>
      </c>
      <c r="J18" s="24"/>
      <c r="K18" s="25"/>
      <c r="L18" s="26"/>
      <c r="M18" s="26"/>
      <c r="N18" s="26"/>
      <c r="O18" s="27"/>
    </row>
    <row r="19" spans="1:30" s="2" customFormat="1" ht="20.75" customHeight="1">
      <c r="A19" s="7">
        <f t="shared" si="2"/>
        <v>44574</v>
      </c>
      <c r="B19" s="8">
        <f t="shared" si="0"/>
        <v>44574</v>
      </c>
      <c r="C19" s="17"/>
      <c r="D19" s="17"/>
      <c r="E19" s="17"/>
      <c r="F19" s="16"/>
      <c r="G19" s="18"/>
      <c r="H19" s="18">
        <v>4.1666666666666699E-2</v>
      </c>
      <c r="I19" s="23">
        <f t="shared" si="3"/>
        <v>-4.1666666666666699E-2</v>
      </c>
      <c r="J19" s="24"/>
      <c r="K19" s="25"/>
      <c r="L19" s="26"/>
      <c r="M19" s="26"/>
      <c r="N19" s="26"/>
      <c r="O19" s="27"/>
    </row>
    <row r="20" spans="1:30" s="2" customFormat="1" ht="20.75" customHeight="1">
      <c r="A20" s="7">
        <f t="shared" si="2"/>
        <v>44575</v>
      </c>
      <c r="B20" s="8">
        <f t="shared" si="0"/>
        <v>44575</v>
      </c>
      <c r="C20" s="17"/>
      <c r="D20" s="17"/>
      <c r="E20" s="17"/>
      <c r="F20" s="16"/>
      <c r="G20" s="18"/>
      <c r="H20" s="18">
        <v>4.1666666666666699E-2</v>
      </c>
      <c r="I20" s="23">
        <f t="shared" si="3"/>
        <v>-4.1666666666666699E-2</v>
      </c>
      <c r="J20" s="24"/>
      <c r="K20" s="25"/>
      <c r="L20" s="26"/>
      <c r="M20" s="26"/>
      <c r="N20" s="26"/>
      <c r="O20" s="27"/>
    </row>
    <row r="21" spans="1:30" s="2" customFormat="1" ht="20.75" customHeight="1">
      <c r="A21" s="7">
        <f t="shared" si="2"/>
        <v>44576</v>
      </c>
      <c r="B21" s="8">
        <f t="shared" si="0"/>
        <v>44576</v>
      </c>
      <c r="C21" s="17"/>
      <c r="D21" s="17"/>
      <c r="E21" s="17"/>
      <c r="F21" s="16"/>
      <c r="G21" s="18"/>
      <c r="H21" s="18">
        <v>4.1666666666666699E-2</v>
      </c>
      <c r="I21" s="23">
        <f>G21-F21-H21</f>
        <v>-4.1666666666666699E-2</v>
      </c>
      <c r="J21" s="24"/>
      <c r="K21" s="25"/>
      <c r="L21" s="26"/>
      <c r="M21" s="26"/>
      <c r="N21" s="26"/>
      <c r="O21" s="27"/>
    </row>
    <row r="22" spans="1:30" s="2" customFormat="1" ht="20.75" customHeight="1">
      <c r="A22" s="7">
        <f t="shared" si="2"/>
        <v>44577</v>
      </c>
      <c r="B22" s="8">
        <f t="shared" si="0"/>
        <v>44577</v>
      </c>
      <c r="C22" s="17"/>
      <c r="D22" s="17"/>
      <c r="E22" s="17"/>
      <c r="F22" s="16"/>
      <c r="G22" s="18"/>
      <c r="H22" s="18">
        <v>4.1666666666666699E-2</v>
      </c>
      <c r="I22" s="23">
        <f>G22-F22-H22</f>
        <v>-4.1666666666666699E-2</v>
      </c>
      <c r="J22" s="24"/>
      <c r="K22" s="25"/>
      <c r="L22" s="26"/>
      <c r="M22" s="26"/>
      <c r="N22" s="26"/>
      <c r="O22" s="27"/>
    </row>
    <row r="23" spans="1:30" s="2" customFormat="1" ht="20.75" customHeight="1">
      <c r="A23" s="7">
        <f t="shared" si="2"/>
        <v>44578</v>
      </c>
      <c r="B23" s="8">
        <f t="shared" si="0"/>
        <v>44578</v>
      </c>
      <c r="C23" s="17"/>
      <c r="D23" s="17"/>
      <c r="E23" s="17"/>
      <c r="F23" s="16"/>
      <c r="G23" s="18"/>
      <c r="H23" s="18">
        <v>4.1666666666666699E-2</v>
      </c>
      <c r="I23" s="23">
        <f t="shared" si="3"/>
        <v>-4.1666666666666699E-2</v>
      </c>
      <c r="J23" s="24"/>
      <c r="K23" s="25"/>
      <c r="L23" s="26"/>
      <c r="M23" s="26"/>
      <c r="N23" s="26"/>
      <c r="O23" s="27"/>
    </row>
    <row r="24" spans="1:30" s="2" customFormat="1" ht="20.75" customHeight="1">
      <c r="A24" s="7">
        <f t="shared" si="2"/>
        <v>44579</v>
      </c>
      <c r="B24" s="8">
        <f t="shared" si="0"/>
        <v>44579</v>
      </c>
      <c r="C24" s="17"/>
      <c r="D24" s="17"/>
      <c r="E24" s="17"/>
      <c r="F24" s="16"/>
      <c r="G24" s="18"/>
      <c r="H24" s="18">
        <v>4.1666666666666699E-2</v>
      </c>
      <c r="I24" s="23">
        <f t="shared" si="3"/>
        <v>-4.1666666666666699E-2</v>
      </c>
      <c r="J24" s="24"/>
      <c r="K24" s="25"/>
      <c r="L24" s="26"/>
      <c r="M24" s="26"/>
      <c r="N24" s="26"/>
      <c r="O24" s="27"/>
    </row>
    <row r="25" spans="1:30" s="2" customFormat="1" ht="20.75" customHeight="1">
      <c r="A25" s="7">
        <f t="shared" si="2"/>
        <v>44580</v>
      </c>
      <c r="B25" s="8">
        <f t="shared" si="0"/>
        <v>44580</v>
      </c>
      <c r="C25" s="17"/>
      <c r="D25" s="17"/>
      <c r="E25" s="17"/>
      <c r="F25" s="16"/>
      <c r="G25" s="18"/>
      <c r="H25" s="18">
        <v>4.1666666666666699E-2</v>
      </c>
      <c r="I25" s="23">
        <f t="shared" si="3"/>
        <v>-4.1666666666666699E-2</v>
      </c>
      <c r="J25" s="24"/>
      <c r="K25" s="25"/>
      <c r="L25" s="26"/>
      <c r="M25" s="26"/>
      <c r="N25" s="26"/>
      <c r="O25" s="27"/>
    </row>
    <row r="26" spans="1:30" s="2" customFormat="1" ht="20.75" customHeight="1">
      <c r="A26" s="7">
        <f t="shared" si="2"/>
        <v>44581</v>
      </c>
      <c r="B26" s="8">
        <f t="shared" si="0"/>
        <v>44581</v>
      </c>
      <c r="C26" s="17"/>
      <c r="D26" s="17"/>
      <c r="E26" s="17"/>
      <c r="F26" s="16"/>
      <c r="G26" s="18"/>
      <c r="H26" s="18">
        <v>4.1666666666666699E-2</v>
      </c>
      <c r="I26" s="23">
        <f t="shared" si="3"/>
        <v>-4.1666666666666699E-2</v>
      </c>
      <c r="J26" s="24"/>
      <c r="K26" s="25"/>
      <c r="L26" s="26"/>
      <c r="M26" s="26"/>
      <c r="N26" s="26"/>
      <c r="O26" s="27"/>
    </row>
    <row r="27" spans="1:30" s="2" customFormat="1" ht="20.75" customHeight="1">
      <c r="A27" s="7">
        <f t="shared" si="2"/>
        <v>44582</v>
      </c>
      <c r="B27" s="8">
        <f t="shared" si="0"/>
        <v>44582</v>
      </c>
      <c r="C27" s="17"/>
      <c r="D27" s="17"/>
      <c r="E27" s="17"/>
      <c r="F27" s="16"/>
      <c r="G27" s="18"/>
      <c r="H27" s="18">
        <v>4.1666666666666699E-2</v>
      </c>
      <c r="I27" s="23">
        <f t="shared" ref="I27:I33" si="4">G27-F27-H27</f>
        <v>-4.1666666666666699E-2</v>
      </c>
      <c r="J27" s="24"/>
      <c r="K27" s="25"/>
      <c r="L27" s="26"/>
      <c r="M27" s="26"/>
      <c r="N27" s="26"/>
      <c r="O27" s="27"/>
    </row>
    <row r="28" spans="1:30" s="2" customFormat="1" ht="20.75" customHeight="1">
      <c r="A28" s="7">
        <f t="shared" si="2"/>
        <v>44583</v>
      </c>
      <c r="B28" s="8">
        <f t="shared" si="0"/>
        <v>44583</v>
      </c>
      <c r="C28" s="17"/>
      <c r="D28" s="17"/>
      <c r="E28" s="17"/>
      <c r="F28" s="16"/>
      <c r="G28" s="18"/>
      <c r="H28" s="18">
        <v>4.1666666666666699E-2</v>
      </c>
      <c r="I28" s="23">
        <f t="shared" si="4"/>
        <v>-4.1666666666666699E-2</v>
      </c>
      <c r="J28" s="24"/>
      <c r="K28" s="25"/>
      <c r="L28" s="26"/>
      <c r="M28" s="26"/>
      <c r="N28" s="26"/>
      <c r="O28" s="27"/>
    </row>
    <row r="29" spans="1:30" s="2" customFormat="1" ht="20.75" customHeight="1">
      <c r="A29" s="7">
        <f t="shared" si="2"/>
        <v>44584</v>
      </c>
      <c r="B29" s="8">
        <f t="shared" si="0"/>
        <v>44584</v>
      </c>
      <c r="C29" s="17"/>
      <c r="D29" s="17"/>
      <c r="E29" s="17"/>
      <c r="F29" s="16"/>
      <c r="G29" s="18"/>
      <c r="H29" s="18">
        <v>4.1666666666666699E-2</v>
      </c>
      <c r="I29" s="23">
        <f t="shared" si="4"/>
        <v>-4.1666666666666699E-2</v>
      </c>
      <c r="J29" s="24"/>
      <c r="K29" s="25"/>
      <c r="L29" s="26"/>
      <c r="M29" s="26"/>
      <c r="N29" s="26"/>
      <c r="O29" s="27"/>
      <c r="Y29" s="3"/>
      <c r="Z29" s="3"/>
      <c r="AA29" s="3"/>
      <c r="AB29" s="4"/>
      <c r="AD29" s="5"/>
    </row>
    <row r="30" spans="1:30" s="2" customFormat="1" ht="20.75" customHeight="1">
      <c r="A30" s="7">
        <f t="shared" si="2"/>
        <v>44585</v>
      </c>
      <c r="B30" s="8">
        <f t="shared" si="0"/>
        <v>44585</v>
      </c>
      <c r="C30" s="17"/>
      <c r="D30" s="17"/>
      <c r="E30" s="17"/>
      <c r="F30" s="16"/>
      <c r="G30" s="18"/>
      <c r="H30" s="18">
        <v>4.1666666666666699E-2</v>
      </c>
      <c r="I30" s="23">
        <f t="shared" si="4"/>
        <v>-4.1666666666666699E-2</v>
      </c>
      <c r="J30" s="24"/>
      <c r="K30" s="25"/>
      <c r="L30" s="26"/>
      <c r="M30" s="26"/>
      <c r="N30" s="26"/>
      <c r="O30" s="27"/>
    </row>
    <row r="31" spans="1:30" s="2" customFormat="1" ht="20.75" customHeight="1">
      <c r="A31" s="7">
        <f t="shared" si="2"/>
        <v>44586</v>
      </c>
      <c r="B31" s="8">
        <f t="shared" si="0"/>
        <v>44586</v>
      </c>
      <c r="C31" s="17"/>
      <c r="D31" s="17"/>
      <c r="E31" s="17"/>
      <c r="F31" s="16"/>
      <c r="G31" s="18"/>
      <c r="H31" s="18">
        <v>4.1666666666666699E-2</v>
      </c>
      <c r="I31" s="23">
        <f t="shared" si="4"/>
        <v>-4.1666666666666699E-2</v>
      </c>
      <c r="J31" s="24"/>
      <c r="K31" s="25"/>
      <c r="L31" s="26"/>
      <c r="M31" s="26"/>
      <c r="N31" s="26"/>
      <c r="O31" s="27"/>
    </row>
    <row r="32" spans="1:30" s="2" customFormat="1" ht="20.75" customHeight="1">
      <c r="A32" s="7">
        <f t="shared" si="2"/>
        <v>44587</v>
      </c>
      <c r="B32" s="8">
        <f t="shared" si="0"/>
        <v>44587</v>
      </c>
      <c r="C32" s="17"/>
      <c r="D32" s="17"/>
      <c r="E32" s="17"/>
      <c r="F32" s="16"/>
      <c r="G32" s="18"/>
      <c r="H32" s="18">
        <v>4.1666666666666699E-2</v>
      </c>
      <c r="I32" s="23">
        <f t="shared" si="4"/>
        <v>-4.1666666666666699E-2</v>
      </c>
      <c r="J32" s="24"/>
      <c r="K32" s="25"/>
      <c r="L32" s="26"/>
      <c r="M32" s="26"/>
      <c r="N32" s="26"/>
      <c r="O32" s="27"/>
    </row>
    <row r="33" spans="1:15" s="2" customFormat="1" ht="20.75" customHeight="1">
      <c r="A33" s="7">
        <f t="shared" si="2"/>
        <v>44588</v>
      </c>
      <c r="B33" s="8">
        <f t="shared" si="0"/>
        <v>44588</v>
      </c>
      <c r="C33" s="17"/>
      <c r="D33" s="17"/>
      <c r="E33" s="17"/>
      <c r="F33" s="16"/>
      <c r="G33" s="18"/>
      <c r="H33" s="18">
        <v>4.1666666666666699E-2</v>
      </c>
      <c r="I33" s="23">
        <f t="shared" si="4"/>
        <v>-4.1666666666666699E-2</v>
      </c>
      <c r="J33" s="24"/>
      <c r="K33" s="25"/>
      <c r="L33" s="26"/>
      <c r="M33" s="26"/>
      <c r="N33" s="26"/>
      <c r="O33" s="27"/>
    </row>
    <row r="34" spans="1:15" s="2" customFormat="1" ht="20.75" customHeight="1">
      <c r="A34" s="7">
        <f t="shared" si="2"/>
        <v>44589</v>
      </c>
      <c r="B34" s="8">
        <f t="shared" si="0"/>
        <v>44589</v>
      </c>
      <c r="C34" s="17"/>
      <c r="D34" s="17"/>
      <c r="E34" s="17"/>
      <c r="F34" s="16"/>
      <c r="G34" s="18"/>
      <c r="H34" s="18">
        <v>4.1666666666666699E-2</v>
      </c>
      <c r="I34" s="23">
        <f>G34-F34-H34</f>
        <v>-4.1666666666666699E-2</v>
      </c>
      <c r="J34" s="24"/>
      <c r="K34" s="25"/>
      <c r="L34" s="26"/>
      <c r="M34" s="26"/>
      <c r="N34" s="26"/>
      <c r="O34" s="27"/>
    </row>
    <row r="35" spans="1:15" s="2" customFormat="1" ht="20.75" customHeight="1">
      <c r="A35" s="7">
        <f t="shared" si="2"/>
        <v>44590</v>
      </c>
      <c r="B35" s="8">
        <f t="shared" si="0"/>
        <v>44590</v>
      </c>
      <c r="C35" s="17"/>
      <c r="D35" s="17"/>
      <c r="E35" s="17"/>
      <c r="F35" s="16"/>
      <c r="G35" s="18"/>
      <c r="H35" s="18">
        <v>4.1666666666666699E-2</v>
      </c>
      <c r="I35" s="23">
        <f>G35-F35-H35</f>
        <v>-4.1666666666666699E-2</v>
      </c>
      <c r="J35" s="24"/>
      <c r="K35" s="25"/>
      <c r="L35" s="26"/>
      <c r="M35" s="26"/>
      <c r="N35" s="26"/>
      <c r="O35" s="27"/>
    </row>
    <row r="36" spans="1:15" s="2" customFormat="1" ht="20.75" customHeight="1">
      <c r="A36" s="7">
        <f t="shared" si="2"/>
        <v>44591</v>
      </c>
      <c r="B36" s="8">
        <f t="shared" si="0"/>
        <v>44591</v>
      </c>
      <c r="C36" s="17"/>
      <c r="D36" s="17"/>
      <c r="E36" s="17"/>
      <c r="F36" s="16"/>
      <c r="G36" s="18"/>
      <c r="H36" s="18">
        <v>4.1666666666666699E-2</v>
      </c>
      <c r="I36" s="23">
        <f>G36-F36-H36</f>
        <v>-4.1666666666666699E-2</v>
      </c>
      <c r="J36" s="24"/>
      <c r="K36" s="25"/>
      <c r="L36" s="26"/>
      <c r="M36" s="26"/>
      <c r="N36" s="26"/>
      <c r="O36" s="27"/>
    </row>
    <row r="37" spans="1:15" s="2" customFormat="1" ht="20.75" customHeight="1">
      <c r="A37" s="7">
        <f t="shared" si="2"/>
        <v>44592</v>
      </c>
      <c r="B37" s="8">
        <f t="shared" ref="B37" si="5">A37</f>
        <v>44592</v>
      </c>
      <c r="C37" s="17"/>
      <c r="D37" s="17"/>
      <c r="E37" s="17"/>
      <c r="F37" s="16"/>
      <c r="G37" s="18"/>
      <c r="H37" s="18">
        <v>4.1666666666666699E-2</v>
      </c>
      <c r="I37" s="23">
        <f>G37-F37-H37</f>
        <v>-4.1666666666666699E-2</v>
      </c>
      <c r="J37" s="24"/>
      <c r="K37" s="25"/>
      <c r="L37" s="26"/>
      <c r="M37" s="26"/>
      <c r="N37" s="26"/>
      <c r="O37" s="27"/>
    </row>
    <row r="38" spans="1:15" ht="26.25" customHeight="1">
      <c r="A38" s="39" t="s">
        <v>4</v>
      </c>
      <c r="B38" s="40"/>
      <c r="C38" s="12"/>
      <c r="D38" s="12"/>
      <c r="E38" s="12"/>
      <c r="F38" s="12"/>
      <c r="G38" s="12"/>
      <c r="H38" s="13"/>
      <c r="I38" s="41">
        <f>SUM(I7:J37)</f>
        <v>-1.2916666666666683</v>
      </c>
      <c r="J38" s="42"/>
      <c r="K38" s="43"/>
      <c r="L38" s="44"/>
      <c r="M38" s="44"/>
      <c r="N38" s="44"/>
      <c r="O38" s="45"/>
    </row>
    <row r="39" spans="1:15">
      <c r="I39" s="20"/>
    </row>
  </sheetData>
  <mergeCells count="72">
    <mergeCell ref="A38:B38"/>
    <mergeCell ref="K30:O30"/>
    <mergeCell ref="I31:J31"/>
    <mergeCell ref="K31:O31"/>
    <mergeCell ref="I24:J24"/>
    <mergeCell ref="K24:O24"/>
    <mergeCell ref="I28:J28"/>
    <mergeCell ref="K28:O28"/>
    <mergeCell ref="I25:J25"/>
    <mergeCell ref="K25:O25"/>
    <mergeCell ref="I26:J26"/>
    <mergeCell ref="K26:O26"/>
    <mergeCell ref="I29:J29"/>
    <mergeCell ref="K29:O29"/>
    <mergeCell ref="I38:J38"/>
    <mergeCell ref="K38:O38"/>
    <mergeCell ref="I36:J36"/>
    <mergeCell ref="K35:O35"/>
    <mergeCell ref="K36:O36"/>
    <mergeCell ref="I27:J27"/>
    <mergeCell ref="K27:O27"/>
    <mergeCell ref="I30:J30"/>
    <mergeCell ref="I32:J32"/>
    <mergeCell ref="K32:O32"/>
    <mergeCell ref="I33:J33"/>
    <mergeCell ref="K33:O33"/>
    <mergeCell ref="I20:J20"/>
    <mergeCell ref="K20:O20"/>
    <mergeCell ref="I34:J34"/>
    <mergeCell ref="K34:O34"/>
    <mergeCell ref="I35:J35"/>
    <mergeCell ref="I21:J21"/>
    <mergeCell ref="K21:O21"/>
    <mergeCell ref="I22:J22"/>
    <mergeCell ref="K22:O22"/>
    <mergeCell ref="I23:J23"/>
    <mergeCell ref="K23:O23"/>
    <mergeCell ref="A1:O1"/>
    <mergeCell ref="I8:J8"/>
    <mergeCell ref="K8:O8"/>
    <mergeCell ref="I9:J9"/>
    <mergeCell ref="K9:O9"/>
    <mergeCell ref="I6:J6"/>
    <mergeCell ref="K6:O6"/>
    <mergeCell ref="I7:J7"/>
    <mergeCell ref="K7:O7"/>
    <mergeCell ref="L2:O2"/>
    <mergeCell ref="M3:O3"/>
    <mergeCell ref="M5:O5"/>
    <mergeCell ref="K5:L5"/>
    <mergeCell ref="I10:J10"/>
    <mergeCell ref="K10:O10"/>
    <mergeCell ref="I11:J11"/>
    <mergeCell ref="K11:O11"/>
    <mergeCell ref="I12:J12"/>
    <mergeCell ref="K12:O12"/>
    <mergeCell ref="I37:J37"/>
    <mergeCell ref="K37:O37"/>
    <mergeCell ref="I13:J13"/>
    <mergeCell ref="K13:O13"/>
    <mergeCell ref="I14:J14"/>
    <mergeCell ref="K14:O14"/>
    <mergeCell ref="I15:J15"/>
    <mergeCell ref="K15:O15"/>
    <mergeCell ref="I16:J16"/>
    <mergeCell ref="K16:O16"/>
    <mergeCell ref="I17:J17"/>
    <mergeCell ref="K17:O17"/>
    <mergeCell ref="I18:J18"/>
    <mergeCell ref="K18:O18"/>
    <mergeCell ref="I19:J19"/>
    <mergeCell ref="K19:O19"/>
  </mergeCells>
  <phoneticPr fontId="5"/>
  <dataValidations count="3">
    <dataValidation type="list" allowBlank="1" showInputMessage="1" showErrorMessage="1" sqref="E7:E34" xr:uid="{F1E1A73A-33B4-4014-8B7A-B4FE87807C6E}">
      <formula1>"現調,設置,現調＆設置"</formula1>
    </dataValidation>
    <dataValidation type="list" allowBlank="1" showInputMessage="1" showErrorMessage="1" sqref="D7:D37" xr:uid="{5E525A63-F9A1-4428-A5F3-4E1FF46C21AE}">
      <formula1>"在宅,出社,直行直帰"</formula1>
    </dataValidation>
    <dataValidation type="list" allowBlank="1" showInputMessage="1" showErrorMessage="1" sqref="E35:E37 C7:C37" xr:uid="{41297051-CC17-4240-B241-CC5744A79157}">
      <formula1>"遅刻,早退,欠勤,有給休暇,代休,午前半休,午後半休,休日出勤"</formula1>
    </dataValidation>
  </dataValidation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稼働報告書_2020-1（那須野陽子）.pages</dc:title>
  <dc:creator>長井一真</dc:creator>
  <cp:lastModifiedBy>cimx50515@outlook.jp</cp:lastModifiedBy>
  <cp:lastPrinted>2021-05-25T08:29:45Z</cp:lastPrinted>
  <dcterms:created xsi:type="dcterms:W3CDTF">2020-04-01T22:57:58Z</dcterms:created>
  <dcterms:modified xsi:type="dcterms:W3CDTF">2022-02-03T02:17:48Z</dcterms:modified>
</cp:coreProperties>
</file>