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AnnoArk2\"/>
    </mc:Choice>
  </mc:AlternateContent>
  <bookViews>
    <workbookView xWindow="0" yWindow="0" windowWidth="15525" windowHeight="8565"/>
  </bookViews>
  <sheets>
    <sheet name="扩建费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B16" i="1"/>
  <c r="D16" i="1" s="1"/>
  <c r="B17" i="1"/>
  <c r="D17" i="1" s="1"/>
  <c r="B18" i="1"/>
  <c r="D18" i="1" s="1"/>
  <c r="B19" i="1"/>
  <c r="D19" i="1" s="1"/>
  <c r="B20" i="1"/>
  <c r="B21" i="1"/>
  <c r="D21" i="1" s="1"/>
  <c r="B22" i="1"/>
  <c r="B23" i="1"/>
  <c r="B24" i="1"/>
  <c r="D24" i="1" s="1"/>
  <c r="B25" i="1"/>
  <c r="D25" i="1" s="1"/>
  <c r="B26" i="1"/>
  <c r="D26" i="1" s="1"/>
  <c r="B27" i="1"/>
  <c r="D27" i="1" s="1"/>
  <c r="B28" i="1"/>
  <c r="B29" i="1"/>
  <c r="D29" i="1" s="1"/>
  <c r="B30" i="1"/>
  <c r="D30" i="1" s="1"/>
  <c r="B31" i="1"/>
  <c r="B32" i="1"/>
  <c r="D32" i="1" s="1"/>
  <c r="B7" i="1"/>
  <c r="D23" i="1"/>
  <c r="C26" i="1"/>
  <c r="C27" i="1"/>
  <c r="C28" i="1"/>
  <c r="C29" i="1"/>
  <c r="C30" i="1"/>
  <c r="C31" i="1"/>
  <c r="C32" i="1"/>
  <c r="D15" i="1"/>
  <c r="D8" i="1"/>
  <c r="D20" i="1"/>
  <c r="E3" i="1"/>
  <c r="E4" i="1"/>
  <c r="E5" i="1"/>
  <c r="E6" i="1"/>
  <c r="E2" i="1"/>
  <c r="D3" i="1"/>
  <c r="D4" i="1"/>
  <c r="D5" i="1"/>
  <c r="D6" i="1"/>
  <c r="D22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D31" i="1" l="1"/>
  <c r="D28" i="1"/>
  <c r="D7" i="1"/>
  <c r="E24" i="1" s="1"/>
  <c r="E27" i="1" l="1"/>
  <c r="E28" i="1"/>
  <c r="E31" i="1"/>
  <c r="E32" i="1"/>
  <c r="E29" i="1"/>
  <c r="E26" i="1"/>
  <c r="E30" i="1"/>
  <c r="E7" i="1"/>
  <c r="E10" i="1"/>
  <c r="E23" i="1"/>
  <c r="E15" i="1"/>
  <c r="E21" i="1"/>
  <c r="E19" i="1"/>
  <c r="E9" i="1"/>
  <c r="E22" i="1"/>
  <c r="E14" i="1"/>
  <c r="E8" i="1"/>
  <c r="E25" i="1"/>
  <c r="E20" i="1"/>
  <c r="E18" i="1"/>
  <c r="E13" i="1"/>
  <c r="E12" i="1"/>
  <c r="E11" i="1"/>
  <c r="E16" i="1"/>
  <c r="E17" i="1"/>
</calcChain>
</file>

<file path=xl/sharedStrings.xml><?xml version="1.0" encoding="utf-8"?>
<sst xmlns="http://schemas.openxmlformats.org/spreadsheetml/2006/main" count="7" uniqueCount="7">
  <si>
    <t>半径</t>
    <phoneticPr fontId="1" type="noConversion"/>
  </si>
  <si>
    <t>系数A</t>
    <phoneticPr fontId="1" type="noConversion"/>
  </si>
  <si>
    <t>单价</t>
    <phoneticPr fontId="1" type="noConversion"/>
  </si>
  <si>
    <t>数量</t>
    <phoneticPr fontId="1" type="noConversion"/>
  </si>
  <si>
    <t>一圈价格</t>
    <phoneticPr fontId="1" type="noConversion"/>
  </si>
  <si>
    <t>累积总价</t>
    <phoneticPr fontId="1" type="noConversion"/>
  </si>
  <si>
    <t>系数B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</si>
</sst>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G2" sqref="G2"/>
    </sheetView>
  </sheetViews>
  <sheetFormatPr defaultRowHeight="14.25" x14ac:dyDescent="0.2"/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</row>
    <row r="2" spans="1:7" x14ac:dyDescent="0.2">
      <c r="A2">
        <v>0</v>
      </c>
      <c r="C2">
        <v>1</v>
      </c>
      <c r="D2">
        <f>B2*C2</f>
        <v>0</v>
      </c>
      <c r="E2">
        <f>SUM(D$2:D2)</f>
        <v>0</v>
      </c>
      <c r="F2">
        <v>1.0000000000000001E-5</v>
      </c>
      <c r="G2">
        <v>3</v>
      </c>
    </row>
    <row r="3" spans="1:7" x14ac:dyDescent="0.2">
      <c r="A3">
        <v>1</v>
      </c>
      <c r="C3">
        <f>POWER(A3*2+1,2)-POWER((A3-1)*2+1,2)</f>
        <v>8</v>
      </c>
      <c r="D3">
        <f t="shared" ref="D3:D25" si="0">B3*C3</f>
        <v>0</v>
      </c>
      <c r="E3">
        <f>SUM(D$2:D3)</f>
        <v>0</v>
      </c>
    </row>
    <row r="4" spans="1:7" x14ac:dyDescent="0.2">
      <c r="A4">
        <v>2</v>
      </c>
      <c r="C4">
        <f t="shared" ref="C4:C25" si="1">POWER(A4*2+1,2)-POWER((A4-1)*2+1,2)</f>
        <v>16</v>
      </c>
      <c r="D4">
        <f t="shared" si="0"/>
        <v>0</v>
      </c>
      <c r="E4">
        <f>SUM(D$2:D4)</f>
        <v>0</v>
      </c>
    </row>
    <row r="5" spans="1:7" x14ac:dyDescent="0.2">
      <c r="A5">
        <v>3</v>
      </c>
      <c r="C5">
        <f t="shared" si="1"/>
        <v>24</v>
      </c>
      <c r="D5">
        <f t="shared" si="0"/>
        <v>0</v>
      </c>
      <c r="E5">
        <f>SUM(D$2:D5)</f>
        <v>0</v>
      </c>
    </row>
    <row r="6" spans="1:7" x14ac:dyDescent="0.2">
      <c r="A6">
        <v>4</v>
      </c>
      <c r="C6">
        <f t="shared" si="1"/>
        <v>32</v>
      </c>
      <c r="D6">
        <f t="shared" si="0"/>
        <v>0</v>
      </c>
      <c r="E6">
        <f>SUM(D$2:D6)</f>
        <v>0</v>
      </c>
    </row>
    <row r="7" spans="1:7" x14ac:dyDescent="0.2">
      <c r="A7">
        <v>5</v>
      </c>
      <c r="B7">
        <f>$F$2*POWER(A7-4,$G$2)</f>
        <v>1.0000000000000001E-5</v>
      </c>
      <c r="C7">
        <f t="shared" si="1"/>
        <v>40</v>
      </c>
      <c r="D7">
        <f t="shared" si="0"/>
        <v>4.0000000000000002E-4</v>
      </c>
      <c r="E7">
        <f>SUM(D$2:D7)</f>
        <v>4.0000000000000002E-4</v>
      </c>
    </row>
    <row r="8" spans="1:7" x14ac:dyDescent="0.2">
      <c r="A8">
        <v>6</v>
      </c>
      <c r="B8">
        <f t="shared" ref="B8:B32" si="2">$F$2*POWER(A8-4,$G$2)</f>
        <v>8.0000000000000007E-5</v>
      </c>
      <c r="C8">
        <f t="shared" si="1"/>
        <v>48</v>
      </c>
      <c r="D8">
        <f t="shared" si="0"/>
        <v>3.8400000000000005E-3</v>
      </c>
      <c r="E8">
        <f>SUM(D$2:D8)</f>
        <v>4.2400000000000007E-3</v>
      </c>
    </row>
    <row r="9" spans="1:7" x14ac:dyDescent="0.2">
      <c r="A9">
        <v>7</v>
      </c>
      <c r="B9">
        <f t="shared" si="2"/>
        <v>2.7E-4</v>
      </c>
      <c r="C9">
        <f t="shared" si="1"/>
        <v>56</v>
      </c>
      <c r="D9">
        <f t="shared" si="0"/>
        <v>1.512E-2</v>
      </c>
      <c r="E9">
        <f>SUM(D$2:D9)</f>
        <v>1.9360000000000002E-2</v>
      </c>
    </row>
    <row r="10" spans="1:7" x14ac:dyDescent="0.2">
      <c r="A10">
        <v>8</v>
      </c>
      <c r="B10">
        <f t="shared" si="2"/>
        <v>6.4000000000000005E-4</v>
      </c>
      <c r="C10">
        <f t="shared" si="1"/>
        <v>64</v>
      </c>
      <c r="D10">
        <f t="shared" si="0"/>
        <v>4.0960000000000003E-2</v>
      </c>
      <c r="E10">
        <f>SUM(D$2:D10)</f>
        <v>6.0320000000000006E-2</v>
      </c>
    </row>
    <row r="11" spans="1:7" x14ac:dyDescent="0.2">
      <c r="A11">
        <v>9</v>
      </c>
      <c r="B11">
        <f t="shared" si="2"/>
        <v>1.25E-3</v>
      </c>
      <c r="C11">
        <f t="shared" si="1"/>
        <v>72</v>
      </c>
      <c r="D11">
        <f t="shared" si="0"/>
        <v>0.09</v>
      </c>
      <c r="E11">
        <f>SUM(D$2:D11)</f>
        <v>0.15032000000000001</v>
      </c>
    </row>
    <row r="12" spans="1:7" x14ac:dyDescent="0.2">
      <c r="A12">
        <v>10</v>
      </c>
      <c r="B12">
        <f t="shared" si="2"/>
        <v>2.16E-3</v>
      </c>
      <c r="C12">
        <f t="shared" si="1"/>
        <v>80</v>
      </c>
      <c r="D12">
        <f t="shared" si="0"/>
        <v>0.17280000000000001</v>
      </c>
      <c r="E12">
        <f>SUM(D$2:D12)</f>
        <v>0.32312000000000002</v>
      </c>
    </row>
    <row r="13" spans="1:7" x14ac:dyDescent="0.2">
      <c r="A13">
        <v>11</v>
      </c>
      <c r="B13">
        <f t="shared" si="2"/>
        <v>3.4300000000000003E-3</v>
      </c>
      <c r="C13">
        <f t="shared" si="1"/>
        <v>88</v>
      </c>
      <c r="D13">
        <f t="shared" si="0"/>
        <v>0.30184000000000005</v>
      </c>
      <c r="E13">
        <f>SUM(D$2:D13)</f>
        <v>0.62496000000000007</v>
      </c>
    </row>
    <row r="14" spans="1:7" x14ac:dyDescent="0.2">
      <c r="A14">
        <v>12</v>
      </c>
      <c r="B14">
        <f t="shared" si="2"/>
        <v>5.1200000000000004E-3</v>
      </c>
      <c r="C14">
        <f t="shared" si="1"/>
        <v>96</v>
      </c>
      <c r="D14">
        <f t="shared" si="0"/>
        <v>0.49152000000000007</v>
      </c>
      <c r="E14">
        <f>SUM(D$2:D14)</f>
        <v>1.1164800000000001</v>
      </c>
    </row>
    <row r="15" spans="1:7" x14ac:dyDescent="0.2">
      <c r="A15">
        <v>13</v>
      </c>
      <c r="B15">
        <f t="shared" si="2"/>
        <v>7.2900000000000005E-3</v>
      </c>
      <c r="C15">
        <f t="shared" si="1"/>
        <v>104</v>
      </c>
      <c r="D15">
        <f t="shared" si="0"/>
        <v>0.75816000000000006</v>
      </c>
      <c r="E15">
        <f>SUM(D$2:D15)</f>
        <v>1.8746400000000003</v>
      </c>
    </row>
    <row r="16" spans="1:7" x14ac:dyDescent="0.2">
      <c r="A16">
        <v>14</v>
      </c>
      <c r="B16">
        <f t="shared" si="2"/>
        <v>0.01</v>
      </c>
      <c r="C16">
        <f t="shared" si="1"/>
        <v>112</v>
      </c>
      <c r="D16">
        <f t="shared" si="0"/>
        <v>1.1200000000000001</v>
      </c>
      <c r="E16">
        <f>SUM(D$2:D16)</f>
        <v>2.9946400000000004</v>
      </c>
    </row>
    <row r="17" spans="1:5" x14ac:dyDescent="0.2">
      <c r="A17">
        <v>15</v>
      </c>
      <c r="B17">
        <f t="shared" si="2"/>
        <v>1.3310000000000001E-2</v>
      </c>
      <c r="C17">
        <f t="shared" si="1"/>
        <v>120</v>
      </c>
      <c r="D17">
        <f t="shared" si="0"/>
        <v>1.5972000000000002</v>
      </c>
      <c r="E17">
        <f>SUM(D$2:D17)</f>
        <v>4.5918400000000004</v>
      </c>
    </row>
    <row r="18" spans="1:5" x14ac:dyDescent="0.2">
      <c r="A18">
        <v>16</v>
      </c>
      <c r="B18">
        <f t="shared" si="2"/>
        <v>1.728E-2</v>
      </c>
      <c r="C18">
        <f t="shared" si="1"/>
        <v>128</v>
      </c>
      <c r="D18">
        <f t="shared" si="0"/>
        <v>2.21184</v>
      </c>
      <c r="E18">
        <f>SUM(D$2:D18)</f>
        <v>6.8036799999999999</v>
      </c>
    </row>
    <row r="19" spans="1:5" x14ac:dyDescent="0.2">
      <c r="A19">
        <v>17</v>
      </c>
      <c r="B19">
        <f t="shared" si="2"/>
        <v>2.1970000000000003E-2</v>
      </c>
      <c r="C19">
        <f t="shared" si="1"/>
        <v>136</v>
      </c>
      <c r="D19">
        <f t="shared" si="0"/>
        <v>2.9879200000000004</v>
      </c>
      <c r="E19">
        <f>SUM(D$2:D19)</f>
        <v>9.7916000000000007</v>
      </c>
    </row>
    <row r="20" spans="1:5" x14ac:dyDescent="0.2">
      <c r="A20">
        <v>18</v>
      </c>
      <c r="B20">
        <f t="shared" si="2"/>
        <v>2.7440000000000003E-2</v>
      </c>
      <c r="C20">
        <f t="shared" si="1"/>
        <v>144</v>
      </c>
      <c r="D20">
        <f t="shared" si="0"/>
        <v>3.9513600000000002</v>
      </c>
      <c r="E20">
        <f>SUM(D$2:D20)</f>
        <v>13.74296</v>
      </c>
    </row>
    <row r="21" spans="1:5" x14ac:dyDescent="0.2">
      <c r="A21">
        <v>19</v>
      </c>
      <c r="B21">
        <f t="shared" si="2"/>
        <v>3.3750000000000002E-2</v>
      </c>
      <c r="C21">
        <f t="shared" si="1"/>
        <v>152</v>
      </c>
      <c r="D21">
        <f t="shared" si="0"/>
        <v>5.1300000000000008</v>
      </c>
      <c r="E21">
        <f>SUM(D$2:D21)</f>
        <v>18.872959999999999</v>
      </c>
    </row>
    <row r="22" spans="1:5" x14ac:dyDescent="0.2">
      <c r="A22">
        <v>20</v>
      </c>
      <c r="B22">
        <f t="shared" si="2"/>
        <v>4.0960000000000003E-2</v>
      </c>
      <c r="C22">
        <f t="shared" si="1"/>
        <v>160</v>
      </c>
      <c r="D22">
        <f t="shared" si="0"/>
        <v>6.5536000000000003</v>
      </c>
      <c r="E22">
        <f>SUM(D$2:D22)</f>
        <v>25.426559999999998</v>
      </c>
    </row>
    <row r="23" spans="1:5" x14ac:dyDescent="0.2">
      <c r="A23">
        <v>21</v>
      </c>
      <c r="B23">
        <f t="shared" si="2"/>
        <v>4.9130000000000007E-2</v>
      </c>
      <c r="C23">
        <f t="shared" si="1"/>
        <v>168</v>
      </c>
      <c r="D23">
        <f t="shared" si="0"/>
        <v>8.2538400000000003</v>
      </c>
      <c r="E23">
        <f>SUM(D$2:D23)</f>
        <v>33.680399999999999</v>
      </c>
    </row>
    <row r="24" spans="1:5" x14ac:dyDescent="0.2">
      <c r="A24">
        <v>22</v>
      </c>
      <c r="B24">
        <f t="shared" si="2"/>
        <v>5.8320000000000004E-2</v>
      </c>
      <c r="C24">
        <f t="shared" si="1"/>
        <v>176</v>
      </c>
      <c r="D24">
        <f t="shared" si="0"/>
        <v>10.264320000000001</v>
      </c>
      <c r="E24">
        <f>SUM(D$2:D24)</f>
        <v>43.944720000000004</v>
      </c>
    </row>
    <row r="25" spans="1:5" x14ac:dyDescent="0.2">
      <c r="A25">
        <v>23</v>
      </c>
      <c r="B25">
        <f t="shared" si="2"/>
        <v>6.8590000000000012E-2</v>
      </c>
      <c r="C25">
        <f t="shared" si="1"/>
        <v>184</v>
      </c>
      <c r="D25">
        <f t="shared" si="0"/>
        <v>12.620560000000003</v>
      </c>
      <c r="E25">
        <f>SUM(D$2:D25)</f>
        <v>56.565280000000008</v>
      </c>
    </row>
    <row r="26" spans="1:5" x14ac:dyDescent="0.2">
      <c r="A26">
        <v>24</v>
      </c>
      <c r="B26">
        <f t="shared" si="2"/>
        <v>0.08</v>
      </c>
      <c r="C26">
        <f t="shared" ref="C26:C32" si="3">POWER(A26*2+1,2)-POWER((A26-1)*2+1,2)</f>
        <v>192</v>
      </c>
      <c r="D26">
        <f t="shared" ref="D26:D32" si="4">B26*C26</f>
        <v>15.36</v>
      </c>
      <c r="E26">
        <f>SUM(D$2:D26)</f>
        <v>71.925280000000015</v>
      </c>
    </row>
    <row r="27" spans="1:5" x14ac:dyDescent="0.2">
      <c r="A27">
        <v>25</v>
      </c>
      <c r="B27">
        <f t="shared" si="2"/>
        <v>9.2610000000000012E-2</v>
      </c>
      <c r="C27">
        <f t="shared" si="3"/>
        <v>200</v>
      </c>
      <c r="D27">
        <f t="shared" si="4"/>
        <v>18.522000000000002</v>
      </c>
      <c r="E27">
        <f>SUM(D$2:D27)</f>
        <v>90.447280000000021</v>
      </c>
    </row>
    <row r="28" spans="1:5" x14ac:dyDescent="0.2">
      <c r="A28">
        <v>26</v>
      </c>
      <c r="B28">
        <f t="shared" si="2"/>
        <v>0.10648000000000001</v>
      </c>
      <c r="C28">
        <f t="shared" si="3"/>
        <v>208</v>
      </c>
      <c r="D28">
        <f t="shared" si="4"/>
        <v>22.147840000000002</v>
      </c>
      <c r="E28">
        <f>SUM(D$2:D28)</f>
        <v>112.59512000000002</v>
      </c>
    </row>
    <row r="29" spans="1:5" x14ac:dyDescent="0.2">
      <c r="A29">
        <v>27</v>
      </c>
      <c r="B29">
        <f t="shared" si="2"/>
        <v>0.12167000000000001</v>
      </c>
      <c r="C29">
        <f t="shared" si="3"/>
        <v>216</v>
      </c>
      <c r="D29">
        <f t="shared" si="4"/>
        <v>26.280720000000002</v>
      </c>
      <c r="E29">
        <f>SUM(D$2:D29)</f>
        <v>138.87584000000004</v>
      </c>
    </row>
    <row r="30" spans="1:5" x14ac:dyDescent="0.2">
      <c r="A30">
        <v>28</v>
      </c>
      <c r="B30">
        <f t="shared" si="2"/>
        <v>0.13824</v>
      </c>
      <c r="C30">
        <f t="shared" si="3"/>
        <v>224</v>
      </c>
      <c r="D30">
        <f t="shared" si="4"/>
        <v>30.96576</v>
      </c>
      <c r="E30">
        <f>SUM(D$2:D30)</f>
        <v>169.84160000000003</v>
      </c>
    </row>
    <row r="31" spans="1:5" x14ac:dyDescent="0.2">
      <c r="A31">
        <v>29</v>
      </c>
      <c r="B31">
        <f t="shared" si="2"/>
        <v>0.15625</v>
      </c>
      <c r="C31">
        <f t="shared" si="3"/>
        <v>232</v>
      </c>
      <c r="D31">
        <f t="shared" si="4"/>
        <v>36.25</v>
      </c>
      <c r="E31">
        <f>SUM(D$2:D31)</f>
        <v>206.09160000000003</v>
      </c>
    </row>
    <row r="32" spans="1:5" x14ac:dyDescent="0.2">
      <c r="A32">
        <v>30</v>
      </c>
      <c r="B32">
        <f t="shared" si="2"/>
        <v>0.17576000000000003</v>
      </c>
      <c r="C32">
        <f t="shared" si="3"/>
        <v>240</v>
      </c>
      <c r="D32">
        <f t="shared" si="4"/>
        <v>42.182400000000008</v>
      </c>
      <c r="E32">
        <f>SUM(D$2:D32)</f>
        <v>248.27400000000003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扩建费用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2018-06-26T03:39:15Z</dcterms:created>
  <dcterms:modified xsi:type="dcterms:W3CDTF">2018-06-26T10:54:26Z</dcterms:modified>
</cp:coreProperties>
</file>