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O7" i="1" l="1"/>
  <c r="O6" i="1"/>
  <c r="O4" i="1"/>
  <c r="O3" i="1"/>
  <c r="O2" i="1"/>
  <c r="M7" i="1"/>
  <c r="L7" i="1"/>
  <c r="M6" i="1"/>
  <c r="L6" i="1"/>
  <c r="M5" i="1"/>
  <c r="L5" i="1"/>
  <c r="M4" i="1"/>
  <c r="L4" i="1"/>
  <c r="M3" i="1"/>
  <c r="L3" i="1"/>
  <c r="M2" i="1"/>
  <c r="L2" i="1"/>
  <c r="O5" i="1" l="1"/>
</calcChain>
</file>

<file path=xl/connections.xml><?xml version="1.0" encoding="utf-8"?>
<connections xmlns="http://schemas.openxmlformats.org/spreadsheetml/2006/main">
  <connection id="1" name="signin_tplt" type="4" refreshedVersion="0" background="1">
    <webPr xml="1" sourceData="1" url="C:\Users\xudonghui\Pictures\2015.06.30\signin_tplt.xml" htmlTables="1" htmlFormat="all"/>
  </connection>
  <connection id="2" name="signin_tplt1" type="4" refreshedVersion="0" background="1">
    <webPr xml="1" sourceData="1" url="C:\Users\xudonghui\Pictures\2015.06.30\signin_tplt.xml" htmlTables="1" htmlFormat="all"/>
  </connection>
</connections>
</file>

<file path=xl/sharedStrings.xml><?xml version="1.0" encoding="utf-8"?>
<sst xmlns="http://schemas.openxmlformats.org/spreadsheetml/2006/main" count="21" uniqueCount="19">
  <si>
    <t>天数</t>
    <phoneticPr fontId="1" type="noConversion"/>
  </si>
  <si>
    <t>奖励</t>
    <phoneticPr fontId="1" type="noConversion"/>
  </si>
  <si>
    <t>毛球</t>
    <phoneticPr fontId="1" type="noConversion"/>
  </si>
  <si>
    <t>体力</t>
    <phoneticPr fontId="1" type="noConversion"/>
  </si>
  <si>
    <t>糖果</t>
    <phoneticPr fontId="1" type="noConversion"/>
  </si>
  <si>
    <t>钻石</t>
    <phoneticPr fontId="1" type="noConversion"/>
  </si>
  <si>
    <t>体力上限</t>
    <phoneticPr fontId="1" type="noConversion"/>
  </si>
  <si>
    <t>卡卡猫</t>
    <phoneticPr fontId="1" type="noConversion"/>
  </si>
  <si>
    <t>缩放比例</t>
    <phoneticPr fontId="1" type="noConversion"/>
  </si>
  <si>
    <t>0.6</t>
    <phoneticPr fontId="1" type="noConversion"/>
  </si>
  <si>
    <t>ball_03.png</t>
  </si>
  <si>
    <t>max_power.png</t>
  </si>
  <si>
    <t>cookie_03.png</t>
  </si>
  <si>
    <t>max_power_2.png</t>
  </si>
  <si>
    <t>shop_diamond_2.png</t>
  </si>
  <si>
    <t>diamond_01.png</t>
    <phoneticPr fontId="1" type="noConversion"/>
  </si>
  <si>
    <t>0.6</t>
    <phoneticPr fontId="1" type="noConversion"/>
  </si>
  <si>
    <t>0.6</t>
    <phoneticPr fontId="1" type="noConversion"/>
  </si>
  <si>
    <t>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</si>
</sst>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</fills>
  <borders count="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49" fontId="0" fillId="3" borderId="2" xfId="0" applyNumberFormat="1" applyFont="1" applyFill="1" applyBorder="1" applyAlignment="1">
      <alignment horizontal="center" vertical="center"/>
    </xf>
    <xf numFmtId="49" fontId="0" fillId="2" borderId="2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1">
    <dxf>
      <alignment horizontal="center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xmlMaps.xml><?xml version="1.0" encoding="utf-8"?>
<MapInfo xmlns="http://schemas.openxmlformats.org/spreadsheetml/2006/main" SelectionNamespaces="">
  <Schema ID="Schema2">
    <xsd:schema xmlns:xsd="http://www.w3.org/2001/XMLSchema" xmlns="">
      <xsd:element nillable="true" name="root">
        <xsd:complexType>
          <xsd:sequence minOccurs="0">
            <xsd:element minOccurs="0" maxOccurs="unbounded" nillable="true" name="signin_tplt" form="unqualified">
              <xsd:complexType>
                <xsd:sequence minOccurs="0">
                  <xsd:element minOccurs="0" nillable="true" type="xsd:string" name="key_number.id" form="unqualified"/>
                  <xsd:element minOccurs="0" nillable="true" type="xsd:string" name="number.reward_id" form="unqualified"/>
                  <xsd:element minOccurs="0" nillable="true" type="xsd:string" name="number.scale" form="unqualified"/>
                </xsd:sequence>
              </xsd:complexType>
            </xsd:element>
          </xsd:sequence>
        </xsd:complexType>
      </xsd:element>
    </xsd:schema>
  </Schema>
  <Map ID="2" Name="root_映射" RootElement="root" SchemaID="Schema2" ShowImportExportValidationErrors="false" AutoFit="true" Append="false" PreserveSortAFLayout="true" PreserveFormat="true">
    <DataBinding FileBinding="true" ConnectionID="2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xmlMaps" Target="xmlMaps.xml"/></Relationships>
</file>

<file path=xl/tables/table1.xml><?xml version="1.0" encoding="utf-8"?>
<table xmlns="http://schemas.openxmlformats.org/spreadsheetml/2006/main" id="1" name="表1" displayName="表1" ref="A1:C8" tableType="xml" totalsRowShown="0" connectionId="2">
  <autoFilter ref="A1:C8"/>
  <tableColumns count="3">
    <tableColumn id="1" uniqueName="key_number.id" name="天数">
      <xmlColumnPr mapId="2" xpath="/root/signin_tplt/key_number.id" xmlDataType="string"/>
    </tableColumn>
    <tableColumn id="2" uniqueName="number.reward_id" name="奖励" dataDxfId="0">
      <xmlColumnPr mapId="2" xpath="/root/signin_tplt/number.reward_id" xmlDataType="string"/>
    </tableColumn>
    <tableColumn id="3" uniqueName="number.scale" name="缩放比例">
      <xmlColumnPr mapId="2" xpath="/root/signin_tplt/number.scale" xmlDataType="string"/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"/>
  <sheetViews>
    <sheetView tabSelected="1" workbookViewId="0">
      <selection activeCell="C6" sqref="C6"/>
    </sheetView>
  </sheetViews>
  <sheetFormatPr defaultRowHeight="13.5" x14ac:dyDescent="0.15"/>
  <cols>
    <col min="1" max="2" width="7.75" bestFit="1" customWidth="1"/>
    <col min="3" max="3" width="11.75" bestFit="1" customWidth="1"/>
    <col min="8" max="8" width="20.5" bestFit="1" customWidth="1"/>
  </cols>
  <sheetData>
    <row r="1" spans="1:15" x14ac:dyDescent="0.15">
      <c r="A1" t="s">
        <v>0</v>
      </c>
      <c r="B1" t="s">
        <v>1</v>
      </c>
      <c r="C1" t="s">
        <v>8</v>
      </c>
      <c r="I1">
        <v>90</v>
      </c>
      <c r="J1">
        <v>90</v>
      </c>
    </row>
    <row r="2" spans="1:15" x14ac:dyDescent="0.15">
      <c r="A2" s="1">
        <v>1</v>
      </c>
      <c r="B2" s="2">
        <v>9101</v>
      </c>
      <c r="C2" s="1">
        <v>0.56999999999999995</v>
      </c>
      <c r="E2" t="s">
        <v>2</v>
      </c>
      <c r="F2">
        <v>600</v>
      </c>
      <c r="G2" s="3">
        <v>5</v>
      </c>
      <c r="H2" s="5" t="s">
        <v>10</v>
      </c>
      <c r="I2">
        <v>156</v>
      </c>
      <c r="J2">
        <v>116</v>
      </c>
      <c r="L2">
        <f>IF(I2&gt;=$I$1,$I$1/I2,1)</f>
        <v>0.57692307692307687</v>
      </c>
      <c r="M2">
        <f>IF(J2&gt;=$J$1,$J$1/J2,1)</f>
        <v>0.77586206896551724</v>
      </c>
      <c r="O2">
        <f>ROUNDDOWN(MIN(L2:M2),2)</f>
        <v>0.56999999999999995</v>
      </c>
    </row>
    <row r="3" spans="1:15" x14ac:dyDescent="0.15">
      <c r="A3" s="1">
        <v>2</v>
      </c>
      <c r="B3" s="2">
        <v>9102</v>
      </c>
      <c r="C3" s="1" t="s">
        <v>16</v>
      </c>
      <c r="E3" t="s">
        <v>3</v>
      </c>
      <c r="F3">
        <v>20</v>
      </c>
      <c r="G3" s="4">
        <v>7</v>
      </c>
      <c r="H3" s="5" t="s">
        <v>11</v>
      </c>
      <c r="I3">
        <v>93</v>
      </c>
      <c r="J3">
        <v>111</v>
      </c>
      <c r="L3">
        <f>IF(I3&gt;=$I$1,$I$1/I3,1)</f>
        <v>0.967741935483871</v>
      </c>
      <c r="M3">
        <f>IF(J3&gt;=$J$1,$J$1/J3,1)</f>
        <v>0.81081081081081086</v>
      </c>
      <c r="O3">
        <f t="shared" ref="O3:O7" si="0">ROUNDDOWN(MIN(L3:M3),2)</f>
        <v>0.81</v>
      </c>
    </row>
    <row r="4" spans="1:15" x14ac:dyDescent="0.15">
      <c r="A4" s="1">
        <v>3</v>
      </c>
      <c r="B4" s="2">
        <v>9103</v>
      </c>
      <c r="C4" s="1">
        <v>0.56999999999999995</v>
      </c>
      <c r="E4" t="s">
        <v>4</v>
      </c>
      <c r="F4">
        <v>400</v>
      </c>
      <c r="G4" s="3">
        <v>9</v>
      </c>
      <c r="H4" s="5" t="s">
        <v>12</v>
      </c>
      <c r="I4">
        <v>156</v>
      </c>
      <c r="J4">
        <v>116</v>
      </c>
      <c r="L4">
        <f t="shared" ref="L4:L7" si="1">IF(I4&gt;=$I$1,$I$1/I4,1)</f>
        <v>0.57692307692307687</v>
      </c>
      <c r="M4">
        <f t="shared" ref="M4:M7" si="2">IF(J4&gt;=$J$1,$J$1/J4,1)</f>
        <v>0.77586206896551724</v>
      </c>
      <c r="O4">
        <f t="shared" si="0"/>
        <v>0.56999999999999995</v>
      </c>
    </row>
    <row r="5" spans="1:15" x14ac:dyDescent="0.15">
      <c r="A5" s="1">
        <v>4</v>
      </c>
      <c r="B5" s="2">
        <v>9104</v>
      </c>
      <c r="C5" s="1" t="s">
        <v>18</v>
      </c>
      <c r="E5" t="s">
        <v>5</v>
      </c>
      <c r="F5">
        <v>200</v>
      </c>
      <c r="G5" s="4">
        <v>4</v>
      </c>
      <c r="H5" s="6" t="s">
        <v>15</v>
      </c>
      <c r="I5">
        <v>55</v>
      </c>
      <c r="J5">
        <v>66</v>
      </c>
      <c r="L5">
        <f t="shared" si="1"/>
        <v>1</v>
      </c>
      <c r="M5">
        <f t="shared" si="2"/>
        <v>1</v>
      </c>
      <c r="O5">
        <f t="shared" si="0"/>
        <v>1</v>
      </c>
    </row>
    <row r="6" spans="1:15" x14ac:dyDescent="0.15">
      <c r="A6" s="1">
        <v>5</v>
      </c>
      <c r="B6" s="2">
        <v>9105</v>
      </c>
      <c r="C6" s="1" t="s">
        <v>17</v>
      </c>
      <c r="E6" t="s">
        <v>6</v>
      </c>
      <c r="F6">
        <v>10</v>
      </c>
      <c r="G6" s="3">
        <v>8</v>
      </c>
      <c r="H6" s="6" t="s">
        <v>13</v>
      </c>
      <c r="I6">
        <v>93</v>
      </c>
      <c r="J6">
        <v>111</v>
      </c>
      <c r="L6">
        <f t="shared" si="1"/>
        <v>0.967741935483871</v>
      </c>
      <c r="M6">
        <f t="shared" si="2"/>
        <v>0.81081081081081086</v>
      </c>
      <c r="O6">
        <f t="shared" si="0"/>
        <v>0.81</v>
      </c>
    </row>
    <row r="7" spans="1:15" x14ac:dyDescent="0.15">
      <c r="A7" s="1">
        <v>6</v>
      </c>
      <c r="B7" s="2">
        <v>9106</v>
      </c>
      <c r="C7" s="1" t="s">
        <v>18</v>
      </c>
      <c r="E7" t="s">
        <v>5</v>
      </c>
      <c r="F7">
        <v>500</v>
      </c>
      <c r="G7" s="4">
        <v>6</v>
      </c>
      <c r="H7" s="6" t="s">
        <v>14</v>
      </c>
      <c r="I7">
        <v>82</v>
      </c>
      <c r="J7">
        <v>71</v>
      </c>
      <c r="L7">
        <f t="shared" si="1"/>
        <v>1</v>
      </c>
      <c r="M7">
        <f t="shared" si="2"/>
        <v>1</v>
      </c>
      <c r="O7">
        <f t="shared" si="0"/>
        <v>1</v>
      </c>
    </row>
    <row r="8" spans="1:15" x14ac:dyDescent="0.15">
      <c r="A8" s="1">
        <v>7</v>
      </c>
      <c r="B8" s="2">
        <v>9107</v>
      </c>
      <c r="C8" s="1" t="s">
        <v>9</v>
      </c>
      <c r="E8" t="s">
        <v>7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1" sqref="B1"/>
    </sheetView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2015-08-04T06:12:54Z</dcterms:modified>
</cp:coreProperties>
</file>