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- Work\Optima\atomica\tests\databooks\"/>
    </mc:Choice>
  </mc:AlternateContent>
  <xr:revisionPtr revIDLastSave="0" documentId="13_ncr:1_{EE46A450-7302-4FE3-A019-CDFDBC469CBD}" xr6:coauthVersionLast="33" xr6:coauthVersionMax="33" xr10:uidLastSave="{00000000-0000-0000-0000-000000000000}"/>
  <bookViews>
    <workbookView xWindow="240" yWindow="15" windowWidth="16095" windowHeight="9660" activeTab="2" xr2:uid="{00000000-000D-0000-FFFF-FFFF00000000}"/>
  </bookViews>
  <sheets>
    <sheet name="Populations &amp; programs" sheetId="1" r:id="rId1"/>
    <sheet name="Program data" sheetId="2" r:id="rId2"/>
    <sheet name="Program effects" sheetId="3" r:id="rId3"/>
  </sheets>
  <calcPr calcId="179017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18" i="2"/>
  <c r="B217" i="2"/>
  <c r="B216" i="2"/>
  <c r="B215" i="2"/>
  <c r="B214" i="2"/>
  <c r="B213" i="2"/>
  <c r="B211" i="2"/>
  <c r="B210" i="2"/>
  <c r="B209" i="2"/>
  <c r="B208" i="2"/>
  <c r="B207" i="2"/>
  <c r="B206" i="2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<sst xmlns="http://schemas.openxmlformats.org/spreadsheetml/2006/main" count="2499" uniqueCount="182">
  <si>
    <t>Populations &amp; programs</t>
  </si>
  <si>
    <t>Short name</t>
  </si>
  <si>
    <t>Long name</t>
  </si>
  <si>
    <t>0-4</t>
  </si>
  <si>
    <t>5-14</t>
  </si>
  <si>
    <t>15-64</t>
  </si>
  <si>
    <t>65+</t>
  </si>
  <si>
    <t>15-64 (HIV+)</t>
  </si>
  <si>
    <t>65+ (HIV+)</t>
  </si>
  <si>
    <t>Pris</t>
  </si>
  <si>
    <t>Pris (HIV+)</t>
  </si>
  <si>
    <t>HCW</t>
  </si>
  <si>
    <t>HCW (HIV+)</t>
  </si>
  <si>
    <t>Mine</t>
  </si>
  <si>
    <t>Mine (HIV+)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</si>
  <si>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</si>
  <si>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</si>
  <si>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</si>
  <si>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</si>
  <si>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</si>
  <si>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</si>
  <si>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</si>
  <si>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</si>
  <si>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</si>
  <si>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</si>
  <si>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</si>
  <si>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</si>
  <si>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</si>
  <si>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</si>
  <si>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</si>
  <si>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</si>
  <si>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</si>
  <si>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</si>
  <si>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</si>
  <si>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</si>
  <si>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</si>
  <si>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</si>
  <si>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</si>
  <si>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</si>
  <si>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</si>
  <si>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</si>
  <si>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</si>
  <si>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</si>
  <si>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</si>
  <si>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</si>
  <si>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</si>
  <si>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</si>
  <si>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</si>
  <si>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</si>
  <si>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</si>
  <si>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</si>
  <si>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</si>
  <si>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</si>
  <si>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</si>
  <si>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</si>
  <si>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</si>
  <si>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0-4: best</t>
  </si>
  <si>
    <t>0-4: low</t>
  </si>
  <si>
    <t>0-4: high</t>
  </si>
  <si>
    <t>5-14: best</t>
  </si>
  <si>
    <t>5-14: low</t>
  </si>
  <si>
    <t>5-14: high</t>
  </si>
  <si>
    <t>15-64: best</t>
  </si>
  <si>
    <t>15-64: low</t>
  </si>
  <si>
    <t>15-64: high</t>
  </si>
  <si>
    <t>65+: best</t>
  </si>
  <si>
    <t>65+: low</t>
  </si>
  <si>
    <t>65+: high</t>
  </si>
  <si>
    <t>15-64 (HIV+): best</t>
  </si>
  <si>
    <t>15-64 (HIV+): low</t>
  </si>
  <si>
    <t>15-64 (HIV+): high</t>
  </si>
  <si>
    <t>65+ (HIV+): best</t>
  </si>
  <si>
    <t>65+ (HIV+): low</t>
  </si>
  <si>
    <t>65+ (HIV+): high</t>
  </si>
  <si>
    <t>Pris: best</t>
  </si>
  <si>
    <t>Pris: low</t>
  </si>
  <si>
    <t>Pris: high</t>
  </si>
  <si>
    <t>Pris (HIV+): best</t>
  </si>
  <si>
    <t>Pris (HIV+): low</t>
  </si>
  <si>
    <t>Pris (HIV+): high</t>
  </si>
  <si>
    <t>HCW: best</t>
  </si>
  <si>
    <t>HCW: low</t>
  </si>
  <si>
    <t>HCW: high</t>
  </si>
  <si>
    <t>HCW (HIV+): best</t>
  </si>
  <si>
    <t>HCW (HIV+): low</t>
  </si>
  <si>
    <t>HCW (HIV+): high</t>
  </si>
  <si>
    <t>Mine: best</t>
  </si>
  <si>
    <t>Mine: low</t>
  </si>
  <si>
    <t>Mine: high</t>
  </si>
  <si>
    <t>Mine (HIV+): best</t>
  </si>
  <si>
    <t>Mine (HIV+): low</t>
  </si>
  <si>
    <t>Mine (HIV+): high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</si>
  <si>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</si>
  <si>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</si>
  <si>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</si>
  <si>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</si>
  <si>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</si>
  <si>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</si>
  <si>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</si>
  <si>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</si>
  <si>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</si>
  <si>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</si>
  <si>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</si>
  <si>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</si>
  <si>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</si>
  <si>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</si>
  <si>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</si>
  <si>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</si>
  <si>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</si>
  <si>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</si>
  <si>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</si>
  <si>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</si>
  <si>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</si>
  <si>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</si>
  <si>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</si>
  <si>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</si>
  <si>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</si>
  <si>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</si>
  <si>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</si>
  <si>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</si>
  <si>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</si>
  <si>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</si>
  <si>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</si>
  <si>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</si>
  <si>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</si>
  <si>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</si>
  <si>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</si>
  <si>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</si>
  <si>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</si>
  <si>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</si>
  <si>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</si>
  <si>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</si>
  <si>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</si>
  <si>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</si>
  <si>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</si>
  <si>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</si>
  <si>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</si>
  <si>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</si>
  <si>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</si>
  <si>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</si>
  <si>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</si>
  <si>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</si>
  <si>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</si>
  <si>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</si>
  <si>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</si>
  <si>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</si>
  <si>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</si>
  <si>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Test/Monitor</t>
  </si>
  <si>
    <t>Other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</si>
  <si>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</si>
  <si>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</si>
  <si>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</si>
  <si>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</si>
  <si>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</si>
  <si>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</si>
  <si>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</si>
  <si>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</si>
  <si>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</si>
  <si>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</si>
  <si>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</si>
  <si>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</si>
  <si>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</si>
  <si>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</si>
  <si>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</si>
  <si>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</si>
  <si>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</si>
  <si>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</si>
  <si>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</si>
  <si>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</si>
  <si>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</si>
  <si>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</si>
  <si>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</si>
  <si>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</si>
  <si>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</si>
  <si>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</si>
  <si>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</si>
  <si>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</si>
  <si>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</si>
  <si>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Other Testing and Monitoring Costs</t>
  </si>
  <si>
    <t>Other Costs</t>
  </si>
  <si>
    <t>Passive Case Finding (HIV-)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</si>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</sst>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0" fillId="4" borderId="0" xfId="0" applyFill="1"/>
    <xf numFmtId="0" fontId="4" fillId="7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"/>
  <sheetViews>
    <sheetView topLeftCell="D10" workbookViewId="0">
      <selection activeCell="S30" sqref="S30"/>
    </sheetView>
  </sheetViews>
  <sheetFormatPr defaultRowHeight="14.25" x14ac:dyDescent="0.45"/>
  <cols>
    <col min="1" max="1" width="20.53125" bestFit="1" customWidth="1"/>
    <col min="2" max="2" width="2.73046875" bestFit="1" customWidth="1"/>
    <col min="3" max="3" width="17.796875" bestFit="1" customWidth="1"/>
    <col min="4" max="4" width="64" bestFit="1" customWidth="1"/>
    <col min="6" max="6" width="3.33203125" bestFit="1" customWidth="1"/>
    <col min="7" max="7" width="4.33203125" bestFit="1" customWidth="1"/>
    <col min="8" max="8" width="5.33203125" bestFit="1" customWidth="1"/>
    <col min="9" max="9" width="3.6640625" bestFit="1" customWidth="1"/>
    <col min="10" max="10" width="10.796875" bestFit="1" customWidth="1"/>
    <col min="11" max="11" width="5.73046875" bestFit="1" customWidth="1"/>
    <col min="12" max="12" width="3.6640625" bestFit="1" customWidth="1"/>
    <col min="13" max="13" width="5.73046875" bestFit="1" customWidth="1"/>
    <col min="14" max="14" width="4.6640625" bestFit="1" customWidth="1"/>
    <col min="15" max="15" width="5.73046875" bestFit="1" customWidth="1"/>
    <col min="16" max="16" width="4.9296875" bestFit="1" customWidth="1"/>
    <col min="17" max="17" width="5.73046875" bestFit="1" customWidth="1"/>
    <col min="20" max="20" width="8.53125" bestFit="1" customWidth="1"/>
    <col min="21" max="21" width="8.86328125" bestFit="1" customWidth="1"/>
    <col min="22" max="22" width="9" bestFit="1" customWidth="1"/>
    <col min="23" max="23" width="8.86328125" bestFit="1" customWidth="1"/>
    <col min="24" max="24" width="9" bestFit="1" customWidth="1"/>
    <col min="26" max="27" width="9" bestFit="1" customWidth="1"/>
    <col min="28" max="28" width="8.3984375" bestFit="1" customWidth="1"/>
    <col min="29" max="30" width="9" bestFit="1" customWidth="1"/>
    <col min="31" max="31" width="8.3984375" bestFit="1" customWidth="1"/>
    <col min="32" max="33" width="9" bestFit="1" customWidth="1"/>
    <col min="34" max="34" width="8.3984375" bestFit="1" customWidth="1"/>
    <col min="35" max="36" width="9" bestFit="1" customWidth="1"/>
    <col min="37" max="37" width="8.46484375" bestFit="1" customWidth="1"/>
    <col min="38" max="38" width="8.3984375" bestFit="1" customWidth="1"/>
    <col min="39" max="40" width="9" bestFit="1" customWidth="1"/>
    <col min="41" max="41" width="8.3984375" bestFit="1" customWidth="1"/>
    <col min="42" max="43" width="9" bestFit="1" customWidth="1"/>
    <col min="44" max="44" width="8.3984375" bestFit="1" customWidth="1"/>
    <col min="45" max="46" width="9" bestFit="1" customWidth="1"/>
  </cols>
  <sheetData>
    <row r="1" spans="1:47" x14ac:dyDescent="0.45">
      <c r="A1" s="1" t="s">
        <v>0</v>
      </c>
    </row>
    <row r="2" spans="1:47" ht="99.75" x14ac:dyDescent="0.45"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/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</row>
    <row r="3" spans="1:47" x14ac:dyDescent="0.45">
      <c r="B3" s="3">
        <v>1</v>
      </c>
      <c r="C3" s="8" t="s">
        <v>120</v>
      </c>
      <c r="D3" s="8" t="s">
        <v>151</v>
      </c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45">
      <c r="B4" s="3">
        <v>2</v>
      </c>
      <c r="C4" s="9" t="s">
        <v>121</v>
      </c>
      <c r="D4" s="9" t="s">
        <v>152</v>
      </c>
      <c r="E4" s="4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45">
      <c r="B5" s="3">
        <v>3</v>
      </c>
      <c r="C5" s="9" t="s">
        <v>122</v>
      </c>
      <c r="D5" s="9" t="s">
        <v>153</v>
      </c>
      <c r="E5" s="4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45">
      <c r="B6" s="3">
        <v>4</v>
      </c>
      <c r="C6" s="9" t="s">
        <v>123</v>
      </c>
      <c r="D6" s="9" t="s">
        <v>154</v>
      </c>
      <c r="E6" s="4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45">
      <c r="B7" s="3">
        <v>5</v>
      </c>
      <c r="C7" s="9" t="s">
        <v>124</v>
      </c>
      <c r="D7" s="9" t="s">
        <v>155</v>
      </c>
      <c r="E7" s="4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45">
      <c r="B8" s="3">
        <v>6</v>
      </c>
      <c r="C8" s="9" t="s">
        <v>125</v>
      </c>
      <c r="D8" s="9" t="s">
        <v>156</v>
      </c>
      <c r="E8" s="4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45">
      <c r="B9" s="3">
        <v>7</v>
      </c>
      <c r="C9" s="9" t="s">
        <v>126</v>
      </c>
      <c r="D9" s="9" t="s">
        <v>157</v>
      </c>
      <c r="E9" s="4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45">
      <c r="B10" s="3">
        <v>8</v>
      </c>
      <c r="C10" s="10" t="s">
        <v>127</v>
      </c>
      <c r="D10" s="10" t="s">
        <v>158</v>
      </c>
      <c r="E10" s="4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45">
      <c r="B11" s="3">
        <v>9</v>
      </c>
      <c r="C11" s="10" t="s">
        <v>128</v>
      </c>
      <c r="D11" s="10" t="s">
        <v>159</v>
      </c>
      <c r="E11" s="4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45">
      <c r="B12" s="3">
        <v>10</v>
      </c>
      <c r="C12" s="10" t="s">
        <v>129</v>
      </c>
      <c r="D12" s="10" t="s">
        <v>160</v>
      </c>
      <c r="E12" s="4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45">
      <c r="B13" s="3">
        <v>11</v>
      </c>
      <c r="C13" s="10" t="s">
        <v>130</v>
      </c>
      <c r="D13" s="10" t="s">
        <v>161</v>
      </c>
      <c r="E13" s="4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45">
      <c r="B14" s="3">
        <v>12</v>
      </c>
      <c r="C14" s="10" t="s">
        <v>131</v>
      </c>
      <c r="D14" s="10" t="s">
        <v>162</v>
      </c>
      <c r="E14" s="4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45">
      <c r="B15" s="3">
        <v>13</v>
      </c>
      <c r="C15" s="10" t="s">
        <v>132</v>
      </c>
      <c r="D15" s="10" t="s">
        <v>163</v>
      </c>
      <c r="E15" s="4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45">
      <c r="B16" s="3">
        <v>14</v>
      </c>
      <c r="C16" s="10" t="s">
        <v>133</v>
      </c>
      <c r="D16" s="10" t="s">
        <v>164</v>
      </c>
      <c r="E16" s="4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45">
      <c r="B17" s="3">
        <v>15</v>
      </c>
      <c r="C17" s="10" t="s">
        <v>134</v>
      </c>
      <c r="D17" s="10" t="s">
        <v>165</v>
      </c>
      <c r="E17" s="4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45">
      <c r="B18" s="3">
        <v>16</v>
      </c>
      <c r="C18" s="10" t="s">
        <v>135</v>
      </c>
      <c r="D18" s="10" t="s">
        <v>166</v>
      </c>
      <c r="E18" s="4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45">
      <c r="B19" s="3">
        <v>17</v>
      </c>
      <c r="C19" s="10" t="s">
        <v>136</v>
      </c>
      <c r="D19" s="10" t="s">
        <v>167</v>
      </c>
      <c r="E19" s="4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45">
      <c r="B20" s="3">
        <v>18</v>
      </c>
      <c r="C20" s="10" t="s">
        <v>137</v>
      </c>
      <c r="D20" s="10" t="s">
        <v>168</v>
      </c>
      <c r="E20" s="4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45">
      <c r="B21" s="3">
        <v>19</v>
      </c>
      <c r="C21" s="10" t="s">
        <v>138</v>
      </c>
      <c r="D21" s="10" t="s">
        <v>169</v>
      </c>
      <c r="E21" s="4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45">
      <c r="B22" s="3">
        <v>20</v>
      </c>
      <c r="C22" s="10" t="s">
        <v>139</v>
      </c>
      <c r="D22" s="10" t="s">
        <v>170</v>
      </c>
      <c r="E22" s="4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45">
      <c r="B23" s="3">
        <v>21</v>
      </c>
      <c r="C23" s="10" t="s">
        <v>140</v>
      </c>
      <c r="D23" s="10" t="s">
        <v>171</v>
      </c>
      <c r="E23" s="4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45">
      <c r="B24" s="3">
        <v>22</v>
      </c>
      <c r="C24" s="10" t="s">
        <v>141</v>
      </c>
      <c r="D24" s="13" t="s">
        <v>172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45">
      <c r="B25" s="3">
        <v>23</v>
      </c>
      <c r="C25" s="10" t="s">
        <v>142</v>
      </c>
      <c r="D25" s="13" t="s">
        <v>173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45">
      <c r="B26" s="3">
        <v>24</v>
      </c>
      <c r="C26" s="10" t="s">
        <v>143</v>
      </c>
      <c r="D26" s="13" t="s">
        <v>174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45">
      <c r="B27" s="3">
        <v>25</v>
      </c>
      <c r="C27" s="10" t="s">
        <v>144</v>
      </c>
      <c r="D27" s="13" t="s">
        <v>175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45">
      <c r="B28" s="3">
        <v>26</v>
      </c>
      <c r="C28" s="10" t="s">
        <v>145</v>
      </c>
      <c r="D28" s="13" t="s">
        <v>176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45">
      <c r="B29" s="3">
        <v>27</v>
      </c>
      <c r="C29" s="10" t="s">
        <v>146</v>
      </c>
      <c r="D29" s="13" t="s">
        <v>177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45">
      <c r="B30" s="3">
        <v>28</v>
      </c>
      <c r="C30" s="11" t="s">
        <v>147</v>
      </c>
      <c r="D30" s="11" t="s">
        <v>178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45">
      <c r="B31" s="3">
        <v>29</v>
      </c>
      <c r="C31" s="11" t="s">
        <v>148</v>
      </c>
      <c r="D31" s="11" t="s">
        <v>179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45">
      <c r="B32" s="3">
        <v>30</v>
      </c>
      <c r="C32" s="12" t="s">
        <v>149</v>
      </c>
      <c r="D32" s="12" t="s">
        <v>180</v>
      </c>
      <c r="E32" s="4"/>
      <c r="F32" s="4"/>
      <c r="G32" s="4">
        <v>1</v>
      </c>
      <c r="H32" s="4">
        <v>1</v>
      </c>
      <c r="I32" s="4">
        <v>1</v>
      </c>
      <c r="J32" s="4"/>
      <c r="K32" s="4"/>
      <c r="L32" s="4">
        <v>1</v>
      </c>
      <c r="M32" s="4"/>
      <c r="N32" s="4"/>
      <c r="O32" s="4"/>
      <c r="P32" s="4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</v>
      </c>
      <c r="AC32" s="4"/>
      <c r="AD32" s="4"/>
      <c r="AE32" s="4">
        <v>1</v>
      </c>
      <c r="AF32" s="4"/>
      <c r="AG32" s="4"/>
      <c r="AH32" s="4">
        <v>1</v>
      </c>
      <c r="AI32" s="4"/>
      <c r="AJ32" s="4"/>
      <c r="AK32" s="4"/>
      <c r="AL32" s="4">
        <v>1</v>
      </c>
      <c r="AM32" s="4"/>
      <c r="AN32" s="4"/>
      <c r="AO32" s="4">
        <v>1</v>
      </c>
      <c r="AP32" s="4"/>
      <c r="AQ32" s="4"/>
      <c r="AR32" s="4">
        <v>1</v>
      </c>
      <c r="AS32" s="4"/>
      <c r="AT32" s="4"/>
      <c r="AU32" s="4"/>
    </row>
    <row r="33" spans="2:47" x14ac:dyDescent="0.45">
      <c r="B33" s="3">
        <v>31</v>
      </c>
      <c r="C33" s="12" t="s">
        <v>150</v>
      </c>
      <c r="D33" s="12" t="s">
        <v>181</v>
      </c>
      <c r="E33" s="4"/>
      <c r="F33" s="4"/>
      <c r="G33" s="4"/>
      <c r="H33" s="4"/>
      <c r="I33" s="4"/>
      <c r="J33" s="4">
        <v>1</v>
      </c>
      <c r="K33" s="4">
        <v>1</v>
      </c>
      <c r="L33" s="4"/>
      <c r="M33" s="4">
        <v>1</v>
      </c>
      <c r="N33" s="4"/>
      <c r="O33" s="4"/>
      <c r="P33" s="4"/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1</v>
      </c>
      <c r="AC33" s="4"/>
      <c r="AD33" s="4"/>
      <c r="AE33" s="4">
        <v>1</v>
      </c>
      <c r="AF33" s="4"/>
      <c r="AG33" s="4"/>
      <c r="AH33" s="4">
        <v>1</v>
      </c>
      <c r="AI33" s="4"/>
      <c r="AJ33" s="4"/>
      <c r="AK33" s="4"/>
      <c r="AL33" s="4">
        <v>1</v>
      </c>
      <c r="AM33" s="4"/>
      <c r="AN33" s="4"/>
      <c r="AO33" s="4">
        <v>1</v>
      </c>
      <c r="AP33" s="4"/>
      <c r="AQ33" s="4"/>
      <c r="AR33" s="4">
        <v>1</v>
      </c>
      <c r="AS33" s="4"/>
      <c r="AT33" s="4"/>
      <c r="AU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8"/>
  <sheetViews>
    <sheetView workbookViewId="0">
      <selection activeCell="E213" sqref="E213"/>
    </sheetView>
  </sheetViews>
  <sheetFormatPr defaultRowHeight="14.25" x14ac:dyDescent="0.45"/>
  <cols>
    <col min="1" max="1" width="13.9296875" bestFit="1" customWidth="1"/>
    <col min="2" max="2" width="17.796875" bestFit="1" customWidth="1"/>
    <col min="3" max="3" width="17.1328125" bestFit="1" customWidth="1"/>
    <col min="4" max="4" width="9.73046875" bestFit="1" customWidth="1"/>
    <col min="5" max="5" width="11.73046875" bestFit="1" customWidth="1"/>
    <col min="6" max="7" width="4.73046875" bestFit="1" customWidth="1"/>
    <col min="8" max="8" width="3.1328125" bestFit="1" customWidth="1"/>
    <col min="9" max="9" width="11.73046875" bestFit="1" customWidth="1"/>
  </cols>
  <sheetData>
    <row r="1" spans="1:9" x14ac:dyDescent="0.45">
      <c r="A1" s="1" t="s">
        <v>44</v>
      </c>
    </row>
    <row r="2" spans="1:9" ht="28.5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45</v>
      </c>
    </row>
    <row r="3" spans="1:9" x14ac:dyDescent="0.45">
      <c r="B3" s="3" t="str">
        <f>'Populations &amp; programs'!$C$3</f>
        <v>BCG</v>
      </c>
      <c r="C3" s="3" t="s">
        <v>46</v>
      </c>
      <c r="D3" s="4"/>
      <c r="E3" s="4">
        <v>18792743.25</v>
      </c>
      <c r="F3" s="4"/>
      <c r="G3" s="4"/>
      <c r="H3" s="6" t="s">
        <v>47</v>
      </c>
      <c r="I3" s="4"/>
    </row>
    <row r="4" spans="1:9" x14ac:dyDescent="0.45">
      <c r="B4" s="3" t="str">
        <f>'Populations &amp; programs'!$C$3</f>
        <v>BCG</v>
      </c>
      <c r="C4" s="3" t="s">
        <v>48</v>
      </c>
      <c r="D4" s="4"/>
      <c r="E4" s="4"/>
      <c r="F4" s="4"/>
      <c r="G4" s="4"/>
      <c r="H4" s="6" t="s">
        <v>47</v>
      </c>
      <c r="I4" s="4"/>
    </row>
    <row r="5" spans="1:9" x14ac:dyDescent="0.45">
      <c r="B5" s="3" t="str">
        <f>'Populations &amp; programs'!$C$3</f>
        <v>BCG</v>
      </c>
      <c r="C5" s="3" t="s">
        <v>49</v>
      </c>
      <c r="D5" s="4"/>
      <c r="E5" s="4"/>
      <c r="F5" s="4"/>
      <c r="G5" s="4"/>
      <c r="H5" s="6" t="s">
        <v>47</v>
      </c>
      <c r="I5" s="4"/>
    </row>
    <row r="6" spans="1:9" x14ac:dyDescent="0.45">
      <c r="B6" s="3" t="str">
        <f>'Populations &amp; programs'!$C$3</f>
        <v>BCG</v>
      </c>
      <c r="C6" s="3" t="s">
        <v>50</v>
      </c>
      <c r="D6" s="4"/>
      <c r="E6" s="4"/>
      <c r="F6" s="4"/>
      <c r="G6" s="4"/>
      <c r="H6" s="6" t="s">
        <v>47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51</v>
      </c>
      <c r="D7" s="4"/>
      <c r="E7" s="4"/>
      <c r="F7" s="4"/>
      <c r="G7" s="4"/>
      <c r="H7" s="6" t="s">
        <v>47</v>
      </c>
      <c r="I7" s="4"/>
    </row>
    <row r="8" spans="1:9" x14ac:dyDescent="0.45">
      <c r="B8" s="3" t="str">
        <f>'Populations &amp; programs'!$C$3</f>
        <v>BCG</v>
      </c>
      <c r="C8" s="3" t="s">
        <v>52</v>
      </c>
      <c r="D8" s="4"/>
      <c r="E8" s="4"/>
      <c r="F8" s="4"/>
      <c r="G8" s="4"/>
      <c r="H8" s="6" t="s">
        <v>47</v>
      </c>
      <c r="I8" s="4"/>
    </row>
    <row r="10" spans="1:9" x14ac:dyDescent="0.45">
      <c r="B10" s="3" t="str">
        <f>'Populations &amp; programs'!$C$4</f>
        <v>MS-PHC</v>
      </c>
      <c r="C10" s="3" t="s">
        <v>46</v>
      </c>
      <c r="D10" s="4"/>
      <c r="E10" s="4">
        <v>111011837.4825</v>
      </c>
      <c r="F10" s="4"/>
      <c r="G10" s="4"/>
      <c r="H10" s="6" t="s">
        <v>47</v>
      </c>
      <c r="I10" s="4"/>
    </row>
    <row r="11" spans="1:9" x14ac:dyDescent="0.45">
      <c r="B11" s="3" t="str">
        <f>'Populations &amp; programs'!$C$4</f>
        <v>MS-PHC</v>
      </c>
      <c r="C11" s="3" t="s">
        <v>48</v>
      </c>
      <c r="D11" s="4"/>
      <c r="E11" s="4"/>
      <c r="F11" s="4"/>
      <c r="G11" s="4"/>
      <c r="H11" s="6" t="s">
        <v>47</v>
      </c>
      <c r="I11" s="4"/>
    </row>
    <row r="12" spans="1:9" x14ac:dyDescent="0.45">
      <c r="B12" s="3" t="str">
        <f>'Populations &amp; programs'!$C$4</f>
        <v>MS-PHC</v>
      </c>
      <c r="C12" s="3" t="s">
        <v>49</v>
      </c>
      <c r="D12" s="4"/>
      <c r="E12" s="4"/>
      <c r="F12" s="4"/>
      <c r="G12" s="4"/>
      <c r="H12" s="6" t="s">
        <v>47</v>
      </c>
      <c r="I12" s="4"/>
    </row>
    <row r="13" spans="1:9" x14ac:dyDescent="0.45">
      <c r="B13" s="3" t="str">
        <f>'Populations &amp; programs'!$C$4</f>
        <v>MS-PHC</v>
      </c>
      <c r="C13" s="3" t="s">
        <v>50</v>
      </c>
      <c r="D13" s="4"/>
      <c r="E13" s="4"/>
      <c r="F13" s="4"/>
      <c r="G13" s="4"/>
      <c r="H13" s="6" t="s">
        <v>47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51</v>
      </c>
      <c r="D14" s="4"/>
      <c r="E14" s="4"/>
      <c r="F14" s="4"/>
      <c r="G14" s="4"/>
      <c r="H14" s="6" t="s">
        <v>47</v>
      </c>
      <c r="I14" s="4"/>
    </row>
    <row r="15" spans="1:9" x14ac:dyDescent="0.45">
      <c r="B15" s="3" t="str">
        <f>'Populations &amp; programs'!$C$4</f>
        <v>MS-PHC</v>
      </c>
      <c r="C15" s="3" t="s">
        <v>52</v>
      </c>
      <c r="D15" s="4"/>
      <c r="E15" s="4"/>
      <c r="F15" s="4"/>
      <c r="G15" s="4"/>
      <c r="H15" s="6" t="s">
        <v>47</v>
      </c>
      <c r="I15" s="4"/>
    </row>
    <row r="17" spans="2:9" x14ac:dyDescent="0.45">
      <c r="B17" s="3" t="str">
        <f>'Populations &amp; programs'!$C$5</f>
        <v>ENH-MS-PHC</v>
      </c>
      <c r="C17" s="3" t="s">
        <v>46</v>
      </c>
      <c r="D17" s="4"/>
      <c r="E17" s="4"/>
      <c r="F17" s="4"/>
      <c r="G17" s="4"/>
      <c r="H17" s="6" t="s">
        <v>47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48</v>
      </c>
      <c r="D18" s="4"/>
      <c r="E18" s="4"/>
      <c r="F18" s="4"/>
      <c r="G18" s="4"/>
      <c r="H18" s="6" t="s">
        <v>47</v>
      </c>
      <c r="I18" s="4"/>
    </row>
    <row r="19" spans="2:9" x14ac:dyDescent="0.45">
      <c r="B19" s="3" t="str">
        <f>'Populations &amp; programs'!$C$5</f>
        <v>ENH-MS-PHC</v>
      </c>
      <c r="C19" s="3" t="s">
        <v>49</v>
      </c>
      <c r="D19" s="4"/>
      <c r="E19" s="4"/>
      <c r="F19" s="4"/>
      <c r="G19" s="4"/>
      <c r="H19" s="6" t="s">
        <v>47</v>
      </c>
      <c r="I19" s="4"/>
    </row>
    <row r="20" spans="2:9" x14ac:dyDescent="0.45">
      <c r="B20" s="3" t="str">
        <f>'Populations &amp; programs'!$C$5</f>
        <v>ENH-MS-PHC</v>
      </c>
      <c r="C20" s="3" t="s">
        <v>50</v>
      </c>
      <c r="D20" s="4"/>
      <c r="E20" s="4"/>
      <c r="F20" s="4"/>
      <c r="G20" s="4"/>
      <c r="H20" s="6" t="s">
        <v>47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51</v>
      </c>
      <c r="D21" s="4"/>
      <c r="E21" s="4"/>
      <c r="F21" s="4"/>
      <c r="G21" s="4"/>
      <c r="H21" s="6" t="s">
        <v>47</v>
      </c>
      <c r="I21" s="4"/>
    </row>
    <row r="22" spans="2:9" x14ac:dyDescent="0.45">
      <c r="B22" s="3" t="str">
        <f>'Populations &amp; programs'!$C$5</f>
        <v>ENH-MS-PHC</v>
      </c>
      <c r="C22" s="3" t="s">
        <v>52</v>
      </c>
      <c r="D22" s="4"/>
      <c r="E22" s="4"/>
      <c r="F22" s="4"/>
      <c r="G22" s="4"/>
      <c r="H22" s="6" t="s">
        <v>47</v>
      </c>
      <c r="I22" s="4"/>
    </row>
    <row r="24" spans="2:9" x14ac:dyDescent="0.45">
      <c r="B24" s="3" t="str">
        <f>'Populations &amp; programs'!$C$6</f>
        <v>MS-HR</v>
      </c>
      <c r="C24" s="3" t="s">
        <v>46</v>
      </c>
      <c r="D24" s="4"/>
      <c r="E24" s="4"/>
      <c r="F24" s="4"/>
      <c r="G24" s="4"/>
      <c r="H24" s="6" t="s">
        <v>47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48</v>
      </c>
      <c r="D25" s="4"/>
      <c r="E25" s="4"/>
      <c r="F25" s="4"/>
      <c r="G25" s="4"/>
      <c r="H25" s="6" t="s">
        <v>47</v>
      </c>
      <c r="I25" s="4"/>
    </row>
    <row r="26" spans="2:9" x14ac:dyDescent="0.45">
      <c r="B26" s="3" t="str">
        <f>'Populations &amp; programs'!$C$6</f>
        <v>MS-HR</v>
      </c>
      <c r="C26" s="3" t="s">
        <v>49</v>
      </c>
      <c r="D26" s="4"/>
      <c r="E26" s="4"/>
      <c r="F26" s="4"/>
      <c r="G26" s="4"/>
      <c r="H26" s="6" t="s">
        <v>47</v>
      </c>
      <c r="I26" s="4"/>
    </row>
    <row r="27" spans="2:9" x14ac:dyDescent="0.45">
      <c r="B27" s="3" t="str">
        <f>'Populations &amp; programs'!$C$6</f>
        <v>MS-HR</v>
      </c>
      <c r="C27" s="3" t="s">
        <v>50</v>
      </c>
      <c r="D27" s="4"/>
      <c r="E27" s="4"/>
      <c r="F27" s="4"/>
      <c r="G27" s="4"/>
      <c r="H27" s="6" t="s">
        <v>47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51</v>
      </c>
      <c r="D28" s="4"/>
      <c r="E28" s="4"/>
      <c r="F28" s="4"/>
      <c r="G28" s="4"/>
      <c r="H28" s="6" t="s">
        <v>47</v>
      </c>
      <c r="I28" s="4"/>
    </row>
    <row r="29" spans="2:9" x14ac:dyDescent="0.45">
      <c r="B29" s="3" t="str">
        <f>'Populations &amp; programs'!$C$6</f>
        <v>MS-HR</v>
      </c>
      <c r="C29" s="3" t="s">
        <v>52</v>
      </c>
      <c r="D29" s="4"/>
      <c r="E29" s="4"/>
      <c r="F29" s="4"/>
      <c r="G29" s="4"/>
      <c r="H29" s="6" t="s">
        <v>47</v>
      </c>
      <c r="I29" s="4"/>
    </row>
    <row r="31" spans="2:9" x14ac:dyDescent="0.45">
      <c r="B31" s="3" t="str">
        <f>'Populations &amp; programs'!$C$7</f>
        <v>CT-DS</v>
      </c>
      <c r="C31" s="3" t="s">
        <v>46</v>
      </c>
      <c r="D31" s="4"/>
      <c r="E31" s="4">
        <v>8566623.1699999999</v>
      </c>
      <c r="F31" s="4"/>
      <c r="G31" s="4"/>
      <c r="H31" s="6" t="s">
        <v>47</v>
      </c>
      <c r="I31" s="4"/>
    </row>
    <row r="32" spans="2:9" x14ac:dyDescent="0.45">
      <c r="B32" s="3" t="str">
        <f>'Populations &amp; programs'!$C$7</f>
        <v>CT-DS</v>
      </c>
      <c r="C32" s="3" t="s">
        <v>48</v>
      </c>
      <c r="D32" s="4"/>
      <c r="E32" s="4"/>
      <c r="F32" s="4"/>
      <c r="G32" s="4"/>
      <c r="H32" s="6" t="s">
        <v>47</v>
      </c>
      <c r="I32" s="4"/>
    </row>
    <row r="33" spans="2:9" x14ac:dyDescent="0.45">
      <c r="B33" s="3" t="str">
        <f>'Populations &amp; programs'!$C$7</f>
        <v>CT-DS</v>
      </c>
      <c r="C33" s="3" t="s">
        <v>49</v>
      </c>
      <c r="D33" s="4"/>
      <c r="E33" s="4"/>
      <c r="F33" s="4"/>
      <c r="G33" s="4"/>
      <c r="H33" s="6" t="s">
        <v>47</v>
      </c>
      <c r="I33" s="4"/>
    </row>
    <row r="34" spans="2:9" x14ac:dyDescent="0.45">
      <c r="B34" s="3" t="str">
        <f>'Populations &amp; programs'!$C$7</f>
        <v>CT-DS</v>
      </c>
      <c r="C34" s="3" t="s">
        <v>50</v>
      </c>
      <c r="D34" s="4"/>
      <c r="E34" s="4"/>
      <c r="F34" s="4"/>
      <c r="G34" s="4"/>
      <c r="H34" s="6" t="s">
        <v>47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51</v>
      </c>
      <c r="D35" s="4"/>
      <c r="E35" s="4"/>
      <c r="F35" s="4"/>
      <c r="G35" s="4"/>
      <c r="H35" s="6" t="s">
        <v>47</v>
      </c>
      <c r="I35" s="4"/>
    </row>
    <row r="36" spans="2:9" x14ac:dyDescent="0.45">
      <c r="B36" s="3" t="str">
        <f>'Populations &amp; programs'!$C$7</f>
        <v>CT-DS</v>
      </c>
      <c r="C36" s="3" t="s">
        <v>52</v>
      </c>
      <c r="D36" s="4"/>
      <c r="E36" s="4"/>
      <c r="F36" s="4"/>
      <c r="G36" s="4"/>
      <c r="H36" s="6" t="s">
        <v>47</v>
      </c>
      <c r="I36" s="4"/>
    </row>
    <row r="38" spans="2:9" x14ac:dyDescent="0.45">
      <c r="B38" s="3" t="str">
        <f>'Populations &amp; programs'!$C$8</f>
        <v>CT-DR</v>
      </c>
      <c r="C38" s="3" t="s">
        <v>46</v>
      </c>
      <c r="D38" s="4"/>
      <c r="E38" s="4">
        <v>1350575.4651999997</v>
      </c>
      <c r="F38" s="4"/>
      <c r="G38" s="4"/>
      <c r="H38" s="6" t="s">
        <v>47</v>
      </c>
      <c r="I38" s="4"/>
    </row>
    <row r="39" spans="2:9" x14ac:dyDescent="0.45">
      <c r="B39" s="3" t="str">
        <f>'Populations &amp; programs'!$C$8</f>
        <v>CT-DR</v>
      </c>
      <c r="C39" s="3" t="s">
        <v>48</v>
      </c>
      <c r="D39" s="4"/>
      <c r="E39" s="4"/>
      <c r="F39" s="4"/>
      <c r="G39" s="4"/>
      <c r="H39" s="6" t="s">
        <v>47</v>
      </c>
      <c r="I39" s="4"/>
    </row>
    <row r="40" spans="2:9" x14ac:dyDescent="0.45">
      <c r="B40" s="3" t="str">
        <f>'Populations &amp; programs'!$C$8</f>
        <v>CT-DR</v>
      </c>
      <c r="C40" s="3" t="s">
        <v>49</v>
      </c>
      <c r="D40" s="4"/>
      <c r="E40" s="4"/>
      <c r="F40" s="4"/>
      <c r="G40" s="4"/>
      <c r="H40" s="6" t="s">
        <v>47</v>
      </c>
      <c r="I40" s="4"/>
    </row>
    <row r="41" spans="2:9" x14ac:dyDescent="0.45">
      <c r="B41" s="3" t="str">
        <f>'Populations &amp; programs'!$C$8</f>
        <v>CT-DR</v>
      </c>
      <c r="C41" s="3" t="s">
        <v>50</v>
      </c>
      <c r="D41" s="4"/>
      <c r="E41" s="4"/>
      <c r="F41" s="4"/>
      <c r="G41" s="4"/>
      <c r="H41" s="6" t="s">
        <v>47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51</v>
      </c>
      <c r="D42" s="4"/>
      <c r="E42" s="4"/>
      <c r="F42" s="4"/>
      <c r="G42" s="4"/>
      <c r="H42" s="6" t="s">
        <v>47</v>
      </c>
      <c r="I42" s="4"/>
    </row>
    <row r="43" spans="2:9" x14ac:dyDescent="0.45">
      <c r="B43" s="3" t="str">
        <f>'Populations &amp; programs'!$C$8</f>
        <v>CT-DR</v>
      </c>
      <c r="C43" s="3" t="s">
        <v>52</v>
      </c>
      <c r="D43" s="4"/>
      <c r="E43" s="4"/>
      <c r="F43" s="4"/>
      <c r="G43" s="4"/>
      <c r="H43" s="6" t="s">
        <v>47</v>
      </c>
      <c r="I43" s="4"/>
    </row>
    <row r="45" spans="2:9" x14ac:dyDescent="0.45">
      <c r="B45" s="3" t="str">
        <f>'Populations &amp; programs'!$C$9</f>
        <v>ACF-PLHIV</v>
      </c>
      <c r="C45" s="3" t="s">
        <v>46</v>
      </c>
      <c r="D45" s="4"/>
      <c r="E45" s="4">
        <v>178656962.39070001</v>
      </c>
      <c r="F45" s="4"/>
      <c r="G45" s="4"/>
      <c r="H45" s="6" t="s">
        <v>47</v>
      </c>
      <c r="I45" s="4"/>
    </row>
    <row r="46" spans="2:9" x14ac:dyDescent="0.45">
      <c r="B46" s="3" t="str">
        <f>'Populations &amp; programs'!$C$9</f>
        <v>ACF-PLHIV</v>
      </c>
      <c r="C46" s="3" t="s">
        <v>48</v>
      </c>
      <c r="D46" s="4"/>
      <c r="E46" s="4"/>
      <c r="F46" s="4"/>
      <c r="G46" s="4"/>
      <c r="H46" s="6" t="s">
        <v>47</v>
      </c>
      <c r="I46" s="4"/>
    </row>
    <row r="47" spans="2:9" x14ac:dyDescent="0.45">
      <c r="B47" s="3" t="str">
        <f>'Populations &amp; programs'!$C$9</f>
        <v>ACF-PLHIV</v>
      </c>
      <c r="C47" s="3" t="s">
        <v>49</v>
      </c>
      <c r="D47" s="4"/>
      <c r="E47" s="4"/>
      <c r="F47" s="4"/>
      <c r="G47" s="4"/>
      <c r="H47" s="6" t="s">
        <v>47</v>
      </c>
      <c r="I47" s="4"/>
    </row>
    <row r="48" spans="2:9" x14ac:dyDescent="0.45">
      <c r="B48" s="3" t="str">
        <f>'Populations &amp; programs'!$C$9</f>
        <v>ACF-PLHIV</v>
      </c>
      <c r="C48" s="3" t="s">
        <v>50</v>
      </c>
      <c r="D48" s="4"/>
      <c r="E48" s="4"/>
      <c r="F48" s="4"/>
      <c r="G48" s="4"/>
      <c r="H48" s="6" t="s">
        <v>47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51</v>
      </c>
      <c r="D49" s="4"/>
      <c r="E49" s="4"/>
      <c r="F49" s="4"/>
      <c r="G49" s="4"/>
      <c r="H49" s="6" t="s">
        <v>47</v>
      </c>
      <c r="I49" s="4"/>
    </row>
    <row r="50" spans="2:9" x14ac:dyDescent="0.45">
      <c r="B50" s="3" t="str">
        <f>'Populations &amp; programs'!$C$9</f>
        <v>ACF-PLHIV</v>
      </c>
      <c r="C50" s="3" t="s">
        <v>52</v>
      </c>
      <c r="D50" s="4"/>
      <c r="E50" s="4"/>
      <c r="F50" s="4"/>
      <c r="G50" s="4"/>
      <c r="H50" s="6" t="s">
        <v>47</v>
      </c>
      <c r="I50" s="4"/>
    </row>
    <row r="52" spans="2:9" x14ac:dyDescent="0.45">
      <c r="B52" s="3" t="str">
        <f>'Populations &amp; programs'!$C$10</f>
        <v>DS-TB</v>
      </c>
      <c r="C52" s="3" t="s">
        <v>46</v>
      </c>
      <c r="D52" s="4">
        <v>41512361</v>
      </c>
      <c r="E52" s="4"/>
      <c r="F52" s="4"/>
      <c r="G52" s="4"/>
      <c r="H52" s="6" t="s">
        <v>47</v>
      </c>
      <c r="I52" s="4"/>
    </row>
    <row r="53" spans="2:9" x14ac:dyDescent="0.45">
      <c r="B53" s="3" t="str">
        <f>'Populations &amp; programs'!$C$10</f>
        <v>DS-TB</v>
      </c>
      <c r="C53" s="3" t="s">
        <v>48</v>
      </c>
      <c r="D53" s="4"/>
      <c r="E53" s="4"/>
      <c r="F53" s="4"/>
      <c r="G53" s="4"/>
      <c r="H53" s="6" t="s">
        <v>47</v>
      </c>
      <c r="I53" s="4"/>
    </row>
    <row r="54" spans="2:9" x14ac:dyDescent="0.45">
      <c r="B54" s="3" t="str">
        <f>'Populations &amp; programs'!$C$10</f>
        <v>DS-TB</v>
      </c>
      <c r="C54" s="3" t="s">
        <v>49</v>
      </c>
      <c r="D54" s="4"/>
      <c r="E54" s="4"/>
      <c r="F54" s="4"/>
      <c r="G54" s="4"/>
      <c r="H54" s="6" t="s">
        <v>47</v>
      </c>
      <c r="I54" s="4"/>
    </row>
    <row r="55" spans="2:9" x14ac:dyDescent="0.45">
      <c r="B55" s="3" t="str">
        <f>'Populations &amp; programs'!$C$10</f>
        <v>DS-TB</v>
      </c>
      <c r="C55" s="3" t="s">
        <v>50</v>
      </c>
      <c r="D55" s="4"/>
      <c r="E55" s="4"/>
      <c r="F55" s="4"/>
      <c r="G55" s="4"/>
      <c r="H55" s="6" t="s">
        <v>47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51</v>
      </c>
      <c r="D56" s="4"/>
      <c r="E56" s="4"/>
      <c r="F56" s="4"/>
      <c r="G56" s="4"/>
      <c r="H56" s="6" t="s">
        <v>47</v>
      </c>
      <c r="I56" s="4"/>
    </row>
    <row r="57" spans="2:9" x14ac:dyDescent="0.45">
      <c r="B57" s="3" t="str">
        <f>'Populations &amp; programs'!$C$10</f>
        <v>DS-TB</v>
      </c>
      <c r="C57" s="3" t="s">
        <v>52</v>
      </c>
      <c r="D57" s="4"/>
      <c r="E57" s="4"/>
      <c r="F57" s="4"/>
      <c r="G57" s="4"/>
      <c r="H57" s="6" t="s">
        <v>47</v>
      </c>
      <c r="I57" s="4"/>
    </row>
    <row r="59" spans="2:9" x14ac:dyDescent="0.45">
      <c r="B59" s="3" t="str">
        <f>'Populations &amp; programs'!$C$11</f>
        <v>Old MDR</v>
      </c>
      <c r="C59" s="3" t="s">
        <v>46</v>
      </c>
      <c r="D59" s="4">
        <v>4191975.5999999996</v>
      </c>
      <c r="E59" s="4"/>
      <c r="F59" s="4"/>
      <c r="G59" s="4"/>
      <c r="H59" s="6" t="s">
        <v>47</v>
      </c>
      <c r="I59" s="4"/>
    </row>
    <row r="60" spans="2:9" x14ac:dyDescent="0.45">
      <c r="B60" s="3" t="str">
        <f>'Populations &amp; programs'!$C$11</f>
        <v>Old MDR</v>
      </c>
      <c r="C60" s="3" t="s">
        <v>48</v>
      </c>
      <c r="D60" s="4"/>
      <c r="E60" s="4"/>
      <c r="F60" s="4"/>
      <c r="G60" s="4"/>
      <c r="H60" s="6" t="s">
        <v>47</v>
      </c>
      <c r="I60" s="4"/>
    </row>
    <row r="61" spans="2:9" x14ac:dyDescent="0.45">
      <c r="B61" s="3" t="str">
        <f>'Populations &amp; programs'!$C$11</f>
        <v>Old MDR</v>
      </c>
      <c r="C61" s="3" t="s">
        <v>49</v>
      </c>
      <c r="D61" s="4"/>
      <c r="E61" s="4"/>
      <c r="F61" s="4"/>
      <c r="G61" s="4"/>
      <c r="H61" s="6" t="s">
        <v>47</v>
      </c>
      <c r="I61" s="4"/>
    </row>
    <row r="62" spans="2:9" x14ac:dyDescent="0.45">
      <c r="B62" s="3" t="str">
        <f>'Populations &amp; programs'!$C$11</f>
        <v>Old MDR</v>
      </c>
      <c r="C62" s="3" t="s">
        <v>50</v>
      </c>
      <c r="D62" s="4"/>
      <c r="E62" s="4"/>
      <c r="F62" s="4"/>
      <c r="G62" s="4"/>
      <c r="H62" s="6" t="s">
        <v>47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51</v>
      </c>
      <c r="D63" s="4"/>
      <c r="E63" s="4"/>
      <c r="F63" s="4"/>
      <c r="G63" s="4"/>
      <c r="H63" s="6" t="s">
        <v>47</v>
      </c>
      <c r="I63" s="4"/>
    </row>
    <row r="64" spans="2:9" x14ac:dyDescent="0.45">
      <c r="B64" s="3" t="str">
        <f>'Populations &amp; programs'!$C$11</f>
        <v>Old MDR</v>
      </c>
      <c r="C64" s="3" t="s">
        <v>52</v>
      </c>
      <c r="D64" s="4"/>
      <c r="E64" s="4"/>
      <c r="F64" s="4"/>
      <c r="G64" s="4"/>
      <c r="H64" s="6" t="s">
        <v>47</v>
      </c>
      <c r="I64" s="4"/>
    </row>
    <row r="66" spans="2:9" x14ac:dyDescent="0.45">
      <c r="B66" s="3" t="str">
        <f>'Populations &amp; programs'!$C$12</f>
        <v>Old MDR/BDQ</v>
      </c>
      <c r="C66" s="3" t="s">
        <v>46</v>
      </c>
      <c r="D66" s="4">
        <v>4742988</v>
      </c>
      <c r="E66" s="4"/>
      <c r="F66" s="4"/>
      <c r="G66" s="4"/>
      <c r="H66" s="6" t="s">
        <v>47</v>
      </c>
      <c r="I66" s="4"/>
    </row>
    <row r="67" spans="2:9" x14ac:dyDescent="0.45">
      <c r="B67" s="3" t="str">
        <f>'Populations &amp; programs'!$C$12</f>
        <v>Old MDR/BDQ</v>
      </c>
      <c r="C67" s="3" t="s">
        <v>48</v>
      </c>
      <c r="D67" s="4"/>
      <c r="E67" s="4"/>
      <c r="F67" s="4"/>
      <c r="G67" s="4"/>
      <c r="H67" s="6" t="s">
        <v>47</v>
      </c>
      <c r="I67" s="4"/>
    </row>
    <row r="68" spans="2:9" x14ac:dyDescent="0.45">
      <c r="B68" s="3" t="str">
        <f>'Populations &amp; programs'!$C$12</f>
        <v>Old MDR/BDQ</v>
      </c>
      <c r="C68" s="3" t="s">
        <v>49</v>
      </c>
      <c r="D68" s="4"/>
      <c r="E68" s="4"/>
      <c r="F68" s="4"/>
      <c r="G68" s="4"/>
      <c r="H68" s="6" t="s">
        <v>47</v>
      </c>
      <c r="I68" s="4"/>
    </row>
    <row r="69" spans="2:9" x14ac:dyDescent="0.45">
      <c r="B69" s="3" t="str">
        <f>'Populations &amp; programs'!$C$12</f>
        <v>Old MDR/BDQ</v>
      </c>
      <c r="C69" s="3" t="s">
        <v>50</v>
      </c>
      <c r="D69" s="4"/>
      <c r="E69" s="4"/>
      <c r="F69" s="4"/>
      <c r="G69" s="4"/>
      <c r="H69" s="6" t="s">
        <v>47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51</v>
      </c>
      <c r="D70" s="4"/>
      <c r="E70" s="4"/>
      <c r="F70" s="4"/>
      <c r="G70" s="4"/>
      <c r="H70" s="6" t="s">
        <v>47</v>
      </c>
      <c r="I70" s="4"/>
    </row>
    <row r="71" spans="2:9" x14ac:dyDescent="0.45">
      <c r="B71" s="3" t="str">
        <f>'Populations &amp; programs'!$C$12</f>
        <v>Old MDR/BDQ</v>
      </c>
      <c r="C71" s="3" t="s">
        <v>52</v>
      </c>
      <c r="D71" s="4"/>
      <c r="E71" s="4"/>
      <c r="F71" s="4"/>
      <c r="G71" s="4"/>
      <c r="H71" s="6" t="s">
        <v>47</v>
      </c>
      <c r="I71" s="4"/>
    </row>
    <row r="73" spans="2:9" x14ac:dyDescent="0.45">
      <c r="B73" s="3" t="str">
        <f>'Populations &amp; programs'!$C$13</f>
        <v>MDR/BDQ</v>
      </c>
      <c r="C73" s="3" t="s">
        <v>46</v>
      </c>
      <c r="D73" s="4"/>
      <c r="E73" s="4"/>
      <c r="F73" s="4"/>
      <c r="G73" s="4"/>
      <c r="H73" s="6" t="s">
        <v>47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48</v>
      </c>
      <c r="D74" s="4"/>
      <c r="E74" s="4"/>
      <c r="F74" s="4"/>
      <c r="G74" s="4"/>
      <c r="H74" s="6" t="s">
        <v>47</v>
      </c>
      <c r="I74" s="4"/>
    </row>
    <row r="75" spans="2:9" x14ac:dyDescent="0.45">
      <c r="B75" s="3" t="str">
        <f>'Populations &amp; programs'!$C$13</f>
        <v>MDR/BDQ</v>
      </c>
      <c r="C75" s="3" t="s">
        <v>49</v>
      </c>
      <c r="D75" s="4"/>
      <c r="E75" s="4"/>
      <c r="F75" s="4"/>
      <c r="G75" s="4"/>
      <c r="H75" s="6" t="s">
        <v>47</v>
      </c>
      <c r="I75" s="4"/>
    </row>
    <row r="76" spans="2:9" x14ac:dyDescent="0.45">
      <c r="B76" s="3" t="str">
        <f>'Populations &amp; programs'!$C$13</f>
        <v>MDR/BDQ</v>
      </c>
      <c r="C76" s="3" t="s">
        <v>50</v>
      </c>
      <c r="D76" s="4"/>
      <c r="E76" s="4"/>
      <c r="F76" s="4"/>
      <c r="G76" s="4"/>
      <c r="H76" s="6" t="s">
        <v>47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51</v>
      </c>
      <c r="D77" s="4"/>
      <c r="E77" s="4"/>
      <c r="F77" s="4"/>
      <c r="G77" s="4"/>
      <c r="H77" s="6" t="s">
        <v>47</v>
      </c>
      <c r="I77" s="4"/>
    </row>
    <row r="78" spans="2:9" x14ac:dyDescent="0.45">
      <c r="B78" s="3" t="str">
        <f>'Populations &amp; programs'!$C$13</f>
        <v>MDR/BDQ</v>
      </c>
      <c r="C78" s="3" t="s">
        <v>52</v>
      </c>
      <c r="D78" s="4"/>
      <c r="E78" s="4"/>
      <c r="F78" s="4"/>
      <c r="G78" s="4"/>
      <c r="H78" s="6" t="s">
        <v>47</v>
      </c>
      <c r="I78" s="4"/>
    </row>
    <row r="80" spans="2:9" x14ac:dyDescent="0.45">
      <c r="B80" s="3" t="str">
        <f>'Populations &amp; programs'!$C$14</f>
        <v>KM-SC</v>
      </c>
      <c r="C80" s="3" t="s">
        <v>46</v>
      </c>
      <c r="D80" s="4"/>
      <c r="E80" s="4"/>
      <c r="F80" s="4"/>
      <c r="G80" s="4"/>
      <c r="H80" s="6" t="s">
        <v>47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48</v>
      </c>
      <c r="D81" s="4"/>
      <c r="E81" s="4"/>
      <c r="F81" s="4"/>
      <c r="G81" s="4"/>
      <c r="H81" s="6" t="s">
        <v>47</v>
      </c>
      <c r="I81" s="4"/>
    </row>
    <row r="82" spans="2:9" x14ac:dyDescent="0.45">
      <c r="B82" s="3" t="str">
        <f>'Populations &amp; programs'!$C$14</f>
        <v>KM-SC</v>
      </c>
      <c r="C82" s="3" t="s">
        <v>49</v>
      </c>
      <c r="D82" s="4"/>
      <c r="E82" s="4"/>
      <c r="F82" s="4"/>
      <c r="G82" s="4"/>
      <c r="H82" s="6" t="s">
        <v>47</v>
      </c>
      <c r="I82" s="4"/>
    </row>
    <row r="83" spans="2:9" x14ac:dyDescent="0.45">
      <c r="B83" s="3" t="str">
        <f>'Populations &amp; programs'!$C$14</f>
        <v>KM-SC</v>
      </c>
      <c r="C83" s="3" t="s">
        <v>50</v>
      </c>
      <c r="D83" s="4"/>
      <c r="E83" s="4"/>
      <c r="F83" s="4"/>
      <c r="G83" s="4"/>
      <c r="H83" s="6" t="s">
        <v>47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51</v>
      </c>
      <c r="D84" s="4"/>
      <c r="E84" s="4"/>
      <c r="F84" s="4"/>
      <c r="G84" s="4"/>
      <c r="H84" s="6" t="s">
        <v>47</v>
      </c>
      <c r="I84" s="4"/>
    </row>
    <row r="85" spans="2:9" x14ac:dyDescent="0.45">
      <c r="B85" s="3" t="str">
        <f>'Populations &amp; programs'!$C$14</f>
        <v>KM-SC</v>
      </c>
      <c r="C85" s="3" t="s">
        <v>52</v>
      </c>
      <c r="D85" s="4"/>
      <c r="E85" s="4"/>
      <c r="F85" s="4"/>
      <c r="G85" s="4"/>
      <c r="H85" s="6" t="s">
        <v>47</v>
      </c>
      <c r="I85" s="4"/>
    </row>
    <row r="87" spans="2:9" x14ac:dyDescent="0.45">
      <c r="B87" s="3" t="str">
        <f>'Populations &amp; programs'!$C$15</f>
        <v>BDQ-SC</v>
      </c>
      <c r="C87" s="3" t="s">
        <v>46</v>
      </c>
      <c r="D87" s="4"/>
      <c r="E87" s="4"/>
      <c r="F87" s="4"/>
      <c r="G87" s="4"/>
      <c r="H87" s="6" t="s">
        <v>47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48</v>
      </c>
      <c r="D88" s="4"/>
      <c r="E88" s="4"/>
      <c r="F88" s="4"/>
      <c r="G88" s="4"/>
      <c r="H88" s="6" t="s">
        <v>47</v>
      </c>
      <c r="I88" s="4"/>
    </row>
    <row r="89" spans="2:9" x14ac:dyDescent="0.45">
      <c r="B89" s="3" t="str">
        <f>'Populations &amp; programs'!$C$15</f>
        <v>BDQ-SC</v>
      </c>
      <c r="C89" s="3" t="s">
        <v>49</v>
      </c>
      <c r="D89" s="4"/>
      <c r="E89" s="4"/>
      <c r="F89" s="4"/>
      <c r="G89" s="4"/>
      <c r="H89" s="6" t="s">
        <v>47</v>
      </c>
      <c r="I89" s="4"/>
    </row>
    <row r="90" spans="2:9" x14ac:dyDescent="0.45">
      <c r="B90" s="3" t="str">
        <f>'Populations &amp; programs'!$C$15</f>
        <v>BDQ-SC</v>
      </c>
      <c r="C90" s="3" t="s">
        <v>50</v>
      </c>
      <c r="D90" s="4"/>
      <c r="E90" s="4"/>
      <c r="F90" s="4"/>
      <c r="G90" s="4"/>
      <c r="H90" s="6" t="s">
        <v>47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51</v>
      </c>
      <c r="D91" s="4"/>
      <c r="E91" s="4"/>
      <c r="F91" s="4"/>
      <c r="G91" s="4"/>
      <c r="H91" s="6" t="s">
        <v>47</v>
      </c>
      <c r="I91" s="4"/>
    </row>
    <row r="92" spans="2:9" x14ac:dyDescent="0.45">
      <c r="B92" s="3" t="str">
        <f>'Populations &amp; programs'!$C$15</f>
        <v>BDQ-SC</v>
      </c>
      <c r="C92" s="3" t="s">
        <v>52</v>
      </c>
      <c r="D92" s="4"/>
      <c r="E92" s="4"/>
      <c r="F92" s="4"/>
      <c r="G92" s="4"/>
      <c r="H92" s="6" t="s">
        <v>47</v>
      </c>
      <c r="I92" s="4"/>
    </row>
    <row r="94" spans="2:9" x14ac:dyDescent="0.45">
      <c r="B94" s="3" t="str">
        <f>'Populations &amp; programs'!$C$16</f>
        <v>XDR-Current</v>
      </c>
      <c r="C94" s="3" t="s">
        <v>46</v>
      </c>
      <c r="D94" s="4">
        <v>812307.84</v>
      </c>
      <c r="E94" s="4"/>
      <c r="F94" s="4"/>
      <c r="G94" s="4"/>
      <c r="H94" s="6" t="s">
        <v>47</v>
      </c>
      <c r="I94" s="4"/>
    </row>
    <row r="95" spans="2:9" x14ac:dyDescent="0.45">
      <c r="B95" s="3" t="str">
        <f>'Populations &amp; programs'!$C$16</f>
        <v>XDR-Current</v>
      </c>
      <c r="C95" s="3" t="s">
        <v>48</v>
      </c>
      <c r="D95" s="4"/>
      <c r="E95" s="4"/>
      <c r="F95" s="4"/>
      <c r="G95" s="4"/>
      <c r="H95" s="6" t="s">
        <v>47</v>
      </c>
      <c r="I95" s="4"/>
    </row>
    <row r="96" spans="2:9" x14ac:dyDescent="0.45">
      <c r="B96" s="3" t="str">
        <f>'Populations &amp; programs'!$C$16</f>
        <v>XDR-Current</v>
      </c>
      <c r="C96" s="3" t="s">
        <v>49</v>
      </c>
      <c r="D96" s="4"/>
      <c r="E96" s="4"/>
      <c r="F96" s="4"/>
      <c r="G96" s="4"/>
      <c r="H96" s="6" t="s">
        <v>47</v>
      </c>
      <c r="I96" s="4"/>
    </row>
    <row r="97" spans="2:9" x14ac:dyDescent="0.45">
      <c r="B97" s="3" t="str">
        <f>'Populations &amp; programs'!$C$16</f>
        <v>XDR-Current</v>
      </c>
      <c r="C97" s="3" t="s">
        <v>50</v>
      </c>
      <c r="D97" s="4"/>
      <c r="E97" s="4"/>
      <c r="F97" s="4"/>
      <c r="G97" s="4"/>
      <c r="H97" s="6" t="s">
        <v>47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51</v>
      </c>
      <c r="D98" s="4"/>
      <c r="E98" s="4"/>
      <c r="F98" s="4"/>
      <c r="G98" s="4"/>
      <c r="H98" s="6" t="s">
        <v>47</v>
      </c>
      <c r="I98" s="4"/>
    </row>
    <row r="99" spans="2:9" x14ac:dyDescent="0.45">
      <c r="B99" s="3" t="str">
        <f>'Populations &amp; programs'!$C$16</f>
        <v>XDR-Current</v>
      </c>
      <c r="C99" s="3" t="s">
        <v>52</v>
      </c>
      <c r="D99" s="4"/>
      <c r="E99" s="4"/>
      <c r="F99" s="4"/>
      <c r="G99" s="4"/>
      <c r="H99" s="6" t="s">
        <v>47</v>
      </c>
      <c r="I99" s="4"/>
    </row>
    <row r="101" spans="2:9" x14ac:dyDescent="0.45">
      <c r="B101" s="3" t="str">
        <f>'Populations &amp; programs'!$C$17</f>
        <v>XDR-new</v>
      </c>
      <c r="C101" s="3" t="s">
        <v>46</v>
      </c>
      <c r="D101" s="4"/>
      <c r="E101" s="4"/>
      <c r="F101" s="4"/>
      <c r="G101" s="4"/>
      <c r="H101" s="6" t="s">
        <v>47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48</v>
      </c>
      <c r="D102" s="4"/>
      <c r="E102" s="4"/>
      <c r="F102" s="4"/>
      <c r="G102" s="4"/>
      <c r="H102" s="6" t="s">
        <v>47</v>
      </c>
      <c r="I102" s="4"/>
    </row>
    <row r="103" spans="2:9" x14ac:dyDescent="0.45">
      <c r="B103" s="3" t="str">
        <f>'Populations &amp; programs'!$C$17</f>
        <v>XDR-new</v>
      </c>
      <c r="C103" s="3" t="s">
        <v>49</v>
      </c>
      <c r="D103" s="4"/>
      <c r="E103" s="4"/>
      <c r="F103" s="4"/>
      <c r="G103" s="4"/>
      <c r="H103" s="6" t="s">
        <v>47</v>
      </c>
      <c r="I103" s="4"/>
    </row>
    <row r="104" spans="2:9" x14ac:dyDescent="0.45">
      <c r="B104" s="3" t="str">
        <f>'Populations &amp; programs'!$C$17</f>
        <v>XDR-new</v>
      </c>
      <c r="C104" s="3" t="s">
        <v>50</v>
      </c>
      <c r="D104" s="4"/>
      <c r="E104" s="4"/>
      <c r="F104" s="4"/>
      <c r="G104" s="4"/>
      <c r="H104" s="6" t="s">
        <v>47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51</v>
      </c>
      <c r="D105" s="4"/>
      <c r="E105" s="4"/>
      <c r="F105" s="4"/>
      <c r="G105" s="4"/>
      <c r="H105" s="6" t="s">
        <v>47</v>
      </c>
      <c r="I105" s="4"/>
    </row>
    <row r="106" spans="2:9" x14ac:dyDescent="0.45">
      <c r="B106" s="3" t="str">
        <f>'Populations &amp; programs'!$C$17</f>
        <v>XDR-new</v>
      </c>
      <c r="C106" s="3" t="s">
        <v>52</v>
      </c>
      <c r="D106" s="4"/>
      <c r="E106" s="4"/>
      <c r="F106" s="4"/>
      <c r="G106" s="4"/>
      <c r="H106" s="6" t="s">
        <v>47</v>
      </c>
      <c r="I106" s="4"/>
    </row>
    <row r="108" spans="2:9" x14ac:dyDescent="0.45">
      <c r="B108" s="3" t="str">
        <f>'Populations &amp; programs'!$C$18</f>
        <v>PLHIV/DS-TB</v>
      </c>
      <c r="C108" s="3" t="s">
        <v>46</v>
      </c>
      <c r="D108" s="4">
        <v>90533507</v>
      </c>
      <c r="E108" s="4"/>
      <c r="F108" s="4"/>
      <c r="G108" s="4"/>
      <c r="H108" s="6" t="s">
        <v>47</v>
      </c>
      <c r="I108" s="4"/>
    </row>
    <row r="109" spans="2:9" x14ac:dyDescent="0.45">
      <c r="B109" s="3" t="str">
        <f>'Populations &amp; programs'!$C$18</f>
        <v>PLHIV/DS-TB</v>
      </c>
      <c r="C109" s="3" t="s">
        <v>48</v>
      </c>
      <c r="D109" s="4"/>
      <c r="E109" s="4"/>
      <c r="F109" s="4"/>
      <c r="G109" s="4"/>
      <c r="H109" s="6" t="s">
        <v>47</v>
      </c>
      <c r="I109" s="4"/>
    </row>
    <row r="110" spans="2:9" x14ac:dyDescent="0.45">
      <c r="B110" s="3" t="str">
        <f>'Populations &amp; programs'!$C$18</f>
        <v>PLHIV/DS-TB</v>
      </c>
      <c r="C110" s="3" t="s">
        <v>49</v>
      </c>
      <c r="D110" s="4"/>
      <c r="E110" s="4"/>
      <c r="F110" s="4"/>
      <c r="G110" s="4"/>
      <c r="H110" s="6" t="s">
        <v>47</v>
      </c>
      <c r="I110" s="4"/>
    </row>
    <row r="111" spans="2:9" x14ac:dyDescent="0.45">
      <c r="B111" s="3" t="str">
        <f>'Populations &amp; programs'!$C$18</f>
        <v>PLHIV/DS-TB</v>
      </c>
      <c r="C111" s="3" t="s">
        <v>50</v>
      </c>
      <c r="D111" s="4"/>
      <c r="E111" s="4"/>
      <c r="F111" s="4"/>
      <c r="G111" s="4"/>
      <c r="H111" s="6" t="s">
        <v>47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51</v>
      </c>
      <c r="D112" s="4"/>
      <c r="E112" s="4"/>
      <c r="F112" s="4"/>
      <c r="G112" s="4"/>
      <c r="H112" s="6" t="s">
        <v>47</v>
      </c>
      <c r="I112" s="4"/>
    </row>
    <row r="113" spans="2:9" x14ac:dyDescent="0.45">
      <c r="B113" s="3" t="str">
        <f>'Populations &amp; programs'!$C$18</f>
        <v>PLHIV/DS-TB</v>
      </c>
      <c r="C113" s="3" t="s">
        <v>52</v>
      </c>
      <c r="D113" s="4"/>
      <c r="E113" s="4"/>
      <c r="F113" s="4"/>
      <c r="G113" s="4"/>
      <c r="H113" s="6" t="s">
        <v>47</v>
      </c>
      <c r="I113" s="4"/>
    </row>
    <row r="115" spans="2:9" x14ac:dyDescent="0.45">
      <c r="B115" s="3" t="str">
        <f>'Populations &amp; programs'!$C$19</f>
        <v>PLHIV/Old MDR</v>
      </c>
      <c r="C115" s="3" t="s">
        <v>46</v>
      </c>
      <c r="D115" s="4">
        <v>13888870</v>
      </c>
      <c r="E115" s="4"/>
      <c r="F115" s="4"/>
      <c r="G115" s="4"/>
      <c r="H115" s="6" t="s">
        <v>47</v>
      </c>
      <c r="I115" s="4"/>
    </row>
    <row r="116" spans="2:9" x14ac:dyDescent="0.45">
      <c r="B116" s="3" t="str">
        <f>'Populations &amp; programs'!$C$19</f>
        <v>PLHIV/Old MDR</v>
      </c>
      <c r="C116" s="3" t="s">
        <v>48</v>
      </c>
      <c r="D116" s="4"/>
      <c r="E116" s="4"/>
      <c r="F116" s="4"/>
      <c r="G116" s="4"/>
      <c r="H116" s="6" t="s">
        <v>47</v>
      </c>
      <c r="I116" s="4"/>
    </row>
    <row r="117" spans="2:9" x14ac:dyDescent="0.45">
      <c r="B117" s="3" t="str">
        <f>'Populations &amp; programs'!$C$19</f>
        <v>PLHIV/Old MDR</v>
      </c>
      <c r="C117" s="3" t="s">
        <v>49</v>
      </c>
      <c r="D117" s="4"/>
      <c r="E117" s="4"/>
      <c r="F117" s="4"/>
      <c r="G117" s="4"/>
      <c r="H117" s="6" t="s">
        <v>47</v>
      </c>
      <c r="I117" s="4"/>
    </row>
    <row r="118" spans="2:9" x14ac:dyDescent="0.45">
      <c r="B118" s="3" t="str">
        <f>'Populations &amp; programs'!$C$19</f>
        <v>PLHIV/Old MDR</v>
      </c>
      <c r="C118" s="3" t="s">
        <v>50</v>
      </c>
      <c r="D118" s="4"/>
      <c r="E118" s="4"/>
      <c r="F118" s="4"/>
      <c r="G118" s="4"/>
      <c r="H118" s="6" t="s">
        <v>47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51</v>
      </c>
      <c r="D119" s="4"/>
      <c r="E119" s="4"/>
      <c r="F119" s="4"/>
      <c r="G119" s="4"/>
      <c r="H119" s="6" t="s">
        <v>47</v>
      </c>
      <c r="I119" s="4"/>
    </row>
    <row r="120" spans="2:9" x14ac:dyDescent="0.45">
      <c r="B120" s="3" t="str">
        <f>'Populations &amp; programs'!$C$19</f>
        <v>PLHIV/Old MDR</v>
      </c>
      <c r="C120" s="3" t="s">
        <v>52</v>
      </c>
      <c r="D120" s="4"/>
      <c r="E120" s="4"/>
      <c r="F120" s="4"/>
      <c r="G120" s="4"/>
      <c r="H120" s="6" t="s">
        <v>47</v>
      </c>
      <c r="I120" s="4"/>
    </row>
    <row r="122" spans="2:9" x14ac:dyDescent="0.45">
      <c r="B122" s="3" t="str">
        <f>'Populations &amp; programs'!$C$20</f>
        <v>PLHIV/Old MDR-BDQ</v>
      </c>
      <c r="C122" s="3" t="s">
        <v>46</v>
      </c>
      <c r="D122" s="4">
        <v>15712783</v>
      </c>
      <c r="E122" s="4"/>
      <c r="F122" s="4"/>
      <c r="G122" s="4"/>
      <c r="H122" s="6" t="s">
        <v>47</v>
      </c>
      <c r="I122" s="4"/>
    </row>
    <row r="123" spans="2:9" x14ac:dyDescent="0.45">
      <c r="B123" s="3" t="str">
        <f>'Populations &amp; programs'!$C$20</f>
        <v>PLHIV/Old MDR-BDQ</v>
      </c>
      <c r="C123" s="3" t="s">
        <v>48</v>
      </c>
      <c r="D123" s="4"/>
      <c r="E123" s="4"/>
      <c r="F123" s="4"/>
      <c r="G123" s="4"/>
      <c r="H123" s="6" t="s">
        <v>47</v>
      </c>
      <c r="I123" s="4"/>
    </row>
    <row r="124" spans="2:9" x14ac:dyDescent="0.45">
      <c r="B124" s="3" t="str">
        <f>'Populations &amp; programs'!$C$20</f>
        <v>PLHIV/Old MDR-BDQ</v>
      </c>
      <c r="C124" s="3" t="s">
        <v>49</v>
      </c>
      <c r="D124" s="4"/>
      <c r="E124" s="4"/>
      <c r="F124" s="4"/>
      <c r="G124" s="4"/>
      <c r="H124" s="6" t="s">
        <v>47</v>
      </c>
      <c r="I124" s="4"/>
    </row>
    <row r="125" spans="2:9" x14ac:dyDescent="0.45">
      <c r="B125" s="3" t="str">
        <f>'Populations &amp; programs'!$C$20</f>
        <v>PLHIV/Old MDR-BDQ</v>
      </c>
      <c r="C125" s="3" t="s">
        <v>50</v>
      </c>
      <c r="D125" s="4"/>
      <c r="E125" s="4"/>
      <c r="F125" s="4"/>
      <c r="G125" s="4"/>
      <c r="H125" s="6" t="s">
        <v>47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51</v>
      </c>
      <c r="D126" s="4"/>
      <c r="E126" s="4"/>
      <c r="F126" s="4"/>
      <c r="G126" s="4"/>
      <c r="H126" s="6" t="s">
        <v>47</v>
      </c>
      <c r="I126" s="4"/>
    </row>
    <row r="127" spans="2:9" x14ac:dyDescent="0.45">
      <c r="B127" s="3" t="str">
        <f>'Populations &amp; programs'!$C$20</f>
        <v>PLHIV/Old MDR-BDQ</v>
      </c>
      <c r="C127" s="3" t="s">
        <v>52</v>
      </c>
      <c r="D127" s="4"/>
      <c r="E127" s="4"/>
      <c r="F127" s="4"/>
      <c r="G127" s="4"/>
      <c r="H127" s="6" t="s">
        <v>47</v>
      </c>
      <c r="I127" s="4"/>
    </row>
    <row r="129" spans="2:9" x14ac:dyDescent="0.45">
      <c r="B129" s="3" t="str">
        <f>'Populations &amp; programs'!$C$21</f>
        <v>PLHIV/New MDR</v>
      </c>
      <c r="C129" s="3" t="s">
        <v>46</v>
      </c>
      <c r="D129" s="4"/>
      <c r="E129" s="4"/>
      <c r="F129" s="4"/>
      <c r="G129" s="4"/>
      <c r="H129" s="6" t="s">
        <v>47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48</v>
      </c>
      <c r="D130" s="4"/>
      <c r="E130" s="4"/>
      <c r="F130" s="4"/>
      <c r="G130" s="4"/>
      <c r="H130" s="6" t="s">
        <v>47</v>
      </c>
      <c r="I130" s="4"/>
    </row>
    <row r="131" spans="2:9" x14ac:dyDescent="0.45">
      <c r="B131" s="3" t="str">
        <f>'Populations &amp; programs'!$C$21</f>
        <v>PLHIV/New MDR</v>
      </c>
      <c r="C131" s="3" t="s">
        <v>49</v>
      </c>
      <c r="D131" s="4"/>
      <c r="E131" s="4"/>
      <c r="F131" s="4"/>
      <c r="G131" s="4"/>
      <c r="H131" s="6" t="s">
        <v>47</v>
      </c>
      <c r="I131" s="4"/>
    </row>
    <row r="132" spans="2:9" x14ac:dyDescent="0.45">
      <c r="B132" s="3" t="str">
        <f>'Populations &amp; programs'!$C$21</f>
        <v>PLHIV/New MDR</v>
      </c>
      <c r="C132" s="3" t="s">
        <v>50</v>
      </c>
      <c r="D132" s="4"/>
      <c r="E132" s="4"/>
      <c r="F132" s="4"/>
      <c r="G132" s="4"/>
      <c r="H132" s="6" t="s">
        <v>47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51</v>
      </c>
      <c r="D133" s="4"/>
      <c r="E133" s="4"/>
      <c r="F133" s="4"/>
      <c r="G133" s="4"/>
      <c r="H133" s="6" t="s">
        <v>47</v>
      </c>
      <c r="I133" s="4"/>
    </row>
    <row r="134" spans="2:9" x14ac:dyDescent="0.45">
      <c r="B134" s="3" t="str">
        <f>'Populations &amp; programs'!$C$21</f>
        <v>PLHIV/New MDR</v>
      </c>
      <c r="C134" s="3" t="s">
        <v>52</v>
      </c>
      <c r="D134" s="4"/>
      <c r="E134" s="4"/>
      <c r="F134" s="4"/>
      <c r="G134" s="4"/>
      <c r="H134" s="6" t="s">
        <v>47</v>
      </c>
      <c r="I134" s="4"/>
    </row>
    <row r="136" spans="2:9" x14ac:dyDescent="0.45">
      <c r="B136" s="3" t="str">
        <f>'Populations &amp; programs'!$C$22</f>
        <v>PLHIV/Old XDR</v>
      </c>
      <c r="C136" s="3" t="s">
        <v>46</v>
      </c>
      <c r="D136" s="4">
        <v>2388215.0627615061</v>
      </c>
      <c r="E136" s="4"/>
      <c r="F136" s="4"/>
      <c r="G136" s="4"/>
      <c r="H136" s="6" t="s">
        <v>47</v>
      </c>
      <c r="I136" s="4"/>
    </row>
    <row r="137" spans="2:9" x14ac:dyDescent="0.45">
      <c r="B137" s="3" t="str">
        <f>'Populations &amp; programs'!$C$22</f>
        <v>PLHIV/Old XDR</v>
      </c>
      <c r="C137" s="3" t="s">
        <v>48</v>
      </c>
      <c r="D137" s="4"/>
      <c r="E137" s="4"/>
      <c r="F137" s="4"/>
      <c r="G137" s="4"/>
      <c r="H137" s="6" t="s">
        <v>47</v>
      </c>
      <c r="I137" s="4"/>
    </row>
    <row r="138" spans="2:9" x14ac:dyDescent="0.45">
      <c r="B138" s="3" t="str">
        <f>'Populations &amp; programs'!$C$22</f>
        <v>PLHIV/Old XDR</v>
      </c>
      <c r="C138" s="3" t="s">
        <v>49</v>
      </c>
      <c r="D138" s="4"/>
      <c r="E138" s="4"/>
      <c r="F138" s="4"/>
      <c r="G138" s="4"/>
      <c r="H138" s="6" t="s">
        <v>47</v>
      </c>
      <c r="I138" s="4"/>
    </row>
    <row r="139" spans="2:9" x14ac:dyDescent="0.45">
      <c r="B139" s="3" t="str">
        <f>'Populations &amp; programs'!$C$22</f>
        <v>PLHIV/Old XDR</v>
      </c>
      <c r="C139" s="3" t="s">
        <v>50</v>
      </c>
      <c r="D139" s="4"/>
      <c r="E139" s="4"/>
      <c r="F139" s="4"/>
      <c r="G139" s="4"/>
      <c r="H139" s="6" t="s">
        <v>47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51</v>
      </c>
      <c r="D140" s="4"/>
      <c r="E140" s="4"/>
      <c r="F140" s="4"/>
      <c r="G140" s="4"/>
      <c r="H140" s="6" t="s">
        <v>47</v>
      </c>
      <c r="I140" s="4"/>
    </row>
    <row r="141" spans="2:9" x14ac:dyDescent="0.45">
      <c r="B141" s="3" t="str">
        <f>'Populations &amp; programs'!$C$22</f>
        <v>PLHIV/Old XDR</v>
      </c>
      <c r="C141" s="3" t="s">
        <v>52</v>
      </c>
      <c r="D141" s="4"/>
      <c r="E141" s="4"/>
      <c r="F141" s="4"/>
      <c r="G141" s="4"/>
      <c r="H141" s="6" t="s">
        <v>47</v>
      </c>
      <c r="I141" s="4"/>
    </row>
    <row r="143" spans="2:9" x14ac:dyDescent="0.45">
      <c r="B143" s="3" t="str">
        <f>'Populations &amp; programs'!$C$23</f>
        <v>PLHIV/New XDR</v>
      </c>
      <c r="C143" s="3" t="s">
        <v>46</v>
      </c>
      <c r="D143" s="4"/>
      <c r="E143" s="4"/>
      <c r="F143" s="4"/>
      <c r="G143" s="4"/>
      <c r="H143" s="6" t="s">
        <v>47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48</v>
      </c>
      <c r="D144" s="4"/>
      <c r="E144" s="4"/>
      <c r="F144" s="4"/>
      <c r="G144" s="4"/>
      <c r="H144" s="6" t="s">
        <v>47</v>
      </c>
      <c r="I144" s="4"/>
    </row>
    <row r="145" spans="2:9" x14ac:dyDescent="0.45">
      <c r="B145" s="3" t="str">
        <f>'Populations &amp; programs'!$C$23</f>
        <v>PLHIV/New XDR</v>
      </c>
      <c r="C145" s="3" t="s">
        <v>49</v>
      </c>
      <c r="D145" s="4"/>
      <c r="E145" s="4"/>
      <c r="F145" s="4"/>
      <c r="G145" s="4"/>
      <c r="H145" s="6" t="s">
        <v>47</v>
      </c>
      <c r="I145" s="4"/>
    </row>
    <row r="146" spans="2:9" x14ac:dyDescent="0.45">
      <c r="B146" s="3" t="str">
        <f>'Populations &amp; programs'!$C$23</f>
        <v>PLHIV/New XDR</v>
      </c>
      <c r="C146" s="3" t="s">
        <v>50</v>
      </c>
      <c r="D146" s="4"/>
      <c r="E146" s="4"/>
      <c r="F146" s="4"/>
      <c r="G146" s="4"/>
      <c r="H146" s="6" t="s">
        <v>47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51</v>
      </c>
      <c r="D147" s="4"/>
      <c r="E147" s="4"/>
      <c r="F147" s="4"/>
      <c r="G147" s="4"/>
      <c r="H147" s="6" t="s">
        <v>47</v>
      </c>
      <c r="I147" s="4"/>
    </row>
    <row r="148" spans="2:9" x14ac:dyDescent="0.45">
      <c r="B148" s="3" t="str">
        <f>'Populations &amp; programs'!$C$23</f>
        <v>PLHIV/New XDR</v>
      </c>
      <c r="C148" s="3" t="s">
        <v>52</v>
      </c>
      <c r="D148" s="4"/>
      <c r="E148" s="4"/>
      <c r="F148" s="4"/>
      <c r="G148" s="4"/>
      <c r="H148" s="6" t="s">
        <v>47</v>
      </c>
      <c r="I148" s="4"/>
    </row>
    <row r="150" spans="2:9" x14ac:dyDescent="0.45">
      <c r="B150" s="3" t="str">
        <f>'Populations &amp; programs'!$C$24</f>
        <v>Pris DS-TB</v>
      </c>
      <c r="C150" s="3" t="s">
        <v>46</v>
      </c>
      <c r="D150" s="4"/>
      <c r="E150" s="4"/>
      <c r="F150" s="4"/>
      <c r="G150" s="4"/>
      <c r="H150" s="6" t="s">
        <v>47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48</v>
      </c>
      <c r="D151" s="4"/>
      <c r="E151" s="4"/>
      <c r="F151" s="4"/>
      <c r="G151" s="4"/>
      <c r="H151" s="6" t="s">
        <v>47</v>
      </c>
      <c r="I151" s="4"/>
    </row>
    <row r="152" spans="2:9" x14ac:dyDescent="0.45">
      <c r="B152" s="3" t="str">
        <f>'Populations &amp; programs'!$C$24</f>
        <v>Pris DS-TB</v>
      </c>
      <c r="C152" s="3" t="s">
        <v>49</v>
      </c>
      <c r="D152" s="4"/>
      <c r="E152" s="4"/>
      <c r="F152" s="4"/>
      <c r="G152" s="4"/>
      <c r="H152" s="6" t="s">
        <v>47</v>
      </c>
      <c r="I152" s="4"/>
    </row>
    <row r="153" spans="2:9" x14ac:dyDescent="0.45">
      <c r="B153" s="3" t="str">
        <f>'Populations &amp; programs'!$C$24</f>
        <v>Pris DS-TB</v>
      </c>
      <c r="C153" s="3" t="s">
        <v>50</v>
      </c>
      <c r="D153" s="4"/>
      <c r="E153" s="4"/>
      <c r="F153" s="4"/>
      <c r="G153" s="4"/>
      <c r="H153" s="6" t="s">
        <v>47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51</v>
      </c>
      <c r="D154" s="4"/>
      <c r="E154" s="4"/>
      <c r="F154" s="4"/>
      <c r="G154" s="4"/>
      <c r="H154" s="6" t="s">
        <v>47</v>
      </c>
      <c r="I154" s="4"/>
    </row>
    <row r="155" spans="2:9" x14ac:dyDescent="0.45">
      <c r="B155" s="3" t="str">
        <f>'Populations &amp; programs'!$C$24</f>
        <v>Pris DS-TB</v>
      </c>
      <c r="C155" s="3" t="s">
        <v>52</v>
      </c>
      <c r="D155" s="4"/>
      <c r="E155" s="4"/>
      <c r="F155" s="4"/>
      <c r="G155" s="4"/>
      <c r="H155" s="6" t="s">
        <v>47</v>
      </c>
      <c r="I155" s="4"/>
    </row>
    <row r="157" spans="2:9" x14ac:dyDescent="0.45">
      <c r="B157" s="3" t="str">
        <f>'Populations &amp; programs'!$C$25</f>
        <v>Pris MDR</v>
      </c>
      <c r="C157" s="3" t="s">
        <v>46</v>
      </c>
      <c r="D157" s="4"/>
      <c r="E157" s="4"/>
      <c r="F157" s="4"/>
      <c r="G157" s="4"/>
      <c r="H157" s="6" t="s">
        <v>47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48</v>
      </c>
      <c r="D158" s="4"/>
      <c r="E158" s="4"/>
      <c r="F158" s="4"/>
      <c r="G158" s="4"/>
      <c r="H158" s="6" t="s">
        <v>47</v>
      </c>
      <c r="I158" s="4"/>
    </row>
    <row r="159" spans="2:9" x14ac:dyDescent="0.45">
      <c r="B159" s="3" t="str">
        <f>'Populations &amp; programs'!$C$25</f>
        <v>Pris MDR</v>
      </c>
      <c r="C159" s="3" t="s">
        <v>49</v>
      </c>
      <c r="D159" s="4"/>
      <c r="E159" s="4"/>
      <c r="F159" s="4"/>
      <c r="G159" s="4"/>
      <c r="H159" s="6" t="s">
        <v>47</v>
      </c>
      <c r="I159" s="4"/>
    </row>
    <row r="160" spans="2:9" x14ac:dyDescent="0.45">
      <c r="B160" s="3" t="str">
        <f>'Populations &amp; programs'!$C$25</f>
        <v>Pris MDR</v>
      </c>
      <c r="C160" s="3" t="s">
        <v>50</v>
      </c>
      <c r="D160" s="4"/>
      <c r="E160" s="4"/>
      <c r="F160" s="4"/>
      <c r="G160" s="4"/>
      <c r="H160" s="6" t="s">
        <v>47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51</v>
      </c>
      <c r="D161" s="4"/>
      <c r="E161" s="4"/>
      <c r="F161" s="4"/>
      <c r="G161" s="4"/>
      <c r="H161" s="6" t="s">
        <v>47</v>
      </c>
      <c r="I161" s="4"/>
    </row>
    <row r="162" spans="2:9" x14ac:dyDescent="0.45">
      <c r="B162" s="3" t="str">
        <f>'Populations &amp; programs'!$C$25</f>
        <v>Pris MDR</v>
      </c>
      <c r="C162" s="3" t="s">
        <v>52</v>
      </c>
      <c r="D162" s="4"/>
      <c r="E162" s="4"/>
      <c r="F162" s="4"/>
      <c r="G162" s="4"/>
      <c r="H162" s="6" t="s">
        <v>47</v>
      </c>
      <c r="I162" s="4"/>
    </row>
    <row r="164" spans="2:9" x14ac:dyDescent="0.45">
      <c r="B164" s="3" t="str">
        <f>'Populations &amp; programs'!$C$26</f>
        <v>Pris XDR</v>
      </c>
      <c r="C164" s="3" t="s">
        <v>46</v>
      </c>
      <c r="D164" s="4"/>
      <c r="E164" s="4"/>
      <c r="F164" s="4"/>
      <c r="G164" s="4"/>
      <c r="H164" s="6" t="s">
        <v>47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48</v>
      </c>
      <c r="D165" s="4"/>
      <c r="E165" s="4"/>
      <c r="F165" s="4"/>
      <c r="G165" s="4"/>
      <c r="H165" s="6" t="s">
        <v>47</v>
      </c>
      <c r="I165" s="4"/>
    </row>
    <row r="166" spans="2:9" x14ac:dyDescent="0.45">
      <c r="B166" s="3" t="str">
        <f>'Populations &amp; programs'!$C$26</f>
        <v>Pris XDR</v>
      </c>
      <c r="C166" s="3" t="s">
        <v>49</v>
      </c>
      <c r="D166" s="4"/>
      <c r="E166" s="4"/>
      <c r="F166" s="4"/>
      <c r="G166" s="4"/>
      <c r="H166" s="6" t="s">
        <v>47</v>
      </c>
      <c r="I166" s="4"/>
    </row>
    <row r="167" spans="2:9" x14ac:dyDescent="0.45">
      <c r="B167" s="3" t="str">
        <f>'Populations &amp; programs'!$C$26</f>
        <v>Pris XDR</v>
      </c>
      <c r="C167" s="3" t="s">
        <v>50</v>
      </c>
      <c r="D167" s="4"/>
      <c r="E167" s="4"/>
      <c r="F167" s="4"/>
      <c r="G167" s="4"/>
      <c r="H167" s="6" t="s">
        <v>47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51</v>
      </c>
      <c r="D168" s="4"/>
      <c r="E168" s="4"/>
      <c r="F168" s="4"/>
      <c r="G168" s="4"/>
      <c r="H168" s="6" t="s">
        <v>47</v>
      </c>
      <c r="I168" s="4"/>
    </row>
    <row r="169" spans="2:9" x14ac:dyDescent="0.45">
      <c r="B169" s="3" t="str">
        <f>'Populations &amp; programs'!$C$26</f>
        <v>Pris XDR</v>
      </c>
      <c r="C169" s="3" t="s">
        <v>52</v>
      </c>
      <c r="D169" s="4"/>
      <c r="E169" s="4"/>
      <c r="F169" s="4"/>
      <c r="G169" s="4"/>
      <c r="H169" s="6" t="s">
        <v>47</v>
      </c>
      <c r="I169" s="4"/>
    </row>
    <row r="171" spans="2:9" x14ac:dyDescent="0.45">
      <c r="B171" s="3" t="str">
        <f>'Populations &amp; programs'!$C$27</f>
        <v>Min DS-TB</v>
      </c>
      <c r="C171" s="3" t="s">
        <v>46</v>
      </c>
      <c r="D171" s="4"/>
      <c r="E171" s="4"/>
      <c r="F171" s="4"/>
      <c r="G171" s="4"/>
      <c r="H171" s="6" t="s">
        <v>47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48</v>
      </c>
      <c r="D172" s="4"/>
      <c r="E172" s="4"/>
      <c r="F172" s="4"/>
      <c r="G172" s="4"/>
      <c r="H172" s="6" t="s">
        <v>47</v>
      </c>
      <c r="I172" s="4"/>
    </row>
    <row r="173" spans="2:9" x14ac:dyDescent="0.45">
      <c r="B173" s="3" t="str">
        <f>'Populations &amp; programs'!$C$27</f>
        <v>Min DS-TB</v>
      </c>
      <c r="C173" s="3" t="s">
        <v>49</v>
      </c>
      <c r="D173" s="4"/>
      <c r="E173" s="4"/>
      <c r="F173" s="4"/>
      <c r="G173" s="4"/>
      <c r="H173" s="6" t="s">
        <v>47</v>
      </c>
      <c r="I173" s="4"/>
    </row>
    <row r="174" spans="2:9" x14ac:dyDescent="0.45">
      <c r="B174" s="3" t="str">
        <f>'Populations &amp; programs'!$C$27</f>
        <v>Min DS-TB</v>
      </c>
      <c r="C174" s="3" t="s">
        <v>50</v>
      </c>
      <c r="D174" s="4"/>
      <c r="E174" s="4"/>
      <c r="F174" s="4"/>
      <c r="G174" s="4"/>
      <c r="H174" s="6" t="s">
        <v>47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51</v>
      </c>
      <c r="D175" s="4"/>
      <c r="E175" s="4"/>
      <c r="F175" s="4"/>
      <c r="G175" s="4"/>
      <c r="H175" s="6" t="s">
        <v>47</v>
      </c>
      <c r="I175" s="4"/>
    </row>
    <row r="176" spans="2:9" x14ac:dyDescent="0.45">
      <c r="B176" s="3" t="str">
        <f>'Populations &amp; programs'!$C$27</f>
        <v>Min DS-TB</v>
      </c>
      <c r="C176" s="3" t="s">
        <v>52</v>
      </c>
      <c r="D176" s="4"/>
      <c r="E176" s="4"/>
      <c r="F176" s="4"/>
      <c r="G176" s="4"/>
      <c r="H176" s="6" t="s">
        <v>47</v>
      </c>
      <c r="I176" s="4"/>
    </row>
    <row r="178" spans="2:9" x14ac:dyDescent="0.45">
      <c r="B178" s="3" t="str">
        <f>'Populations &amp; programs'!$C$28</f>
        <v>Min MDR</v>
      </c>
      <c r="C178" s="3" t="s">
        <v>46</v>
      </c>
      <c r="D178" s="4"/>
      <c r="E178" s="4"/>
      <c r="F178" s="4"/>
      <c r="G178" s="4"/>
      <c r="H178" s="6" t="s">
        <v>47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48</v>
      </c>
      <c r="D179" s="4"/>
      <c r="E179" s="4"/>
      <c r="F179" s="4"/>
      <c r="G179" s="4"/>
      <c r="H179" s="6" t="s">
        <v>47</v>
      </c>
      <c r="I179" s="4"/>
    </row>
    <row r="180" spans="2:9" x14ac:dyDescent="0.45">
      <c r="B180" s="3" t="str">
        <f>'Populations &amp; programs'!$C$28</f>
        <v>Min MDR</v>
      </c>
      <c r="C180" s="3" t="s">
        <v>49</v>
      </c>
      <c r="D180" s="4"/>
      <c r="E180" s="4"/>
      <c r="F180" s="4"/>
      <c r="G180" s="4"/>
      <c r="H180" s="6" t="s">
        <v>47</v>
      </c>
      <c r="I180" s="4"/>
    </row>
    <row r="181" spans="2:9" x14ac:dyDescent="0.45">
      <c r="B181" s="3" t="str">
        <f>'Populations &amp; programs'!$C$28</f>
        <v>Min MDR</v>
      </c>
      <c r="C181" s="3" t="s">
        <v>50</v>
      </c>
      <c r="D181" s="4"/>
      <c r="E181" s="4"/>
      <c r="F181" s="4"/>
      <c r="G181" s="4"/>
      <c r="H181" s="6" t="s">
        <v>47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51</v>
      </c>
      <c r="D182" s="4"/>
      <c r="E182" s="4"/>
      <c r="F182" s="4"/>
      <c r="G182" s="4"/>
      <c r="H182" s="6" t="s">
        <v>47</v>
      </c>
      <c r="I182" s="4"/>
    </row>
    <row r="183" spans="2:9" x14ac:dyDescent="0.45">
      <c r="B183" s="3" t="str">
        <f>'Populations &amp; programs'!$C$28</f>
        <v>Min MDR</v>
      </c>
      <c r="C183" s="3" t="s">
        <v>52</v>
      </c>
      <c r="D183" s="4"/>
      <c r="E183" s="4"/>
      <c r="F183" s="4"/>
      <c r="G183" s="4"/>
      <c r="H183" s="6" t="s">
        <v>47</v>
      </c>
      <c r="I183" s="4"/>
    </row>
    <row r="185" spans="2:9" x14ac:dyDescent="0.45">
      <c r="B185" s="3" t="str">
        <f>'Populations &amp; programs'!$C$29</f>
        <v>Min XDR</v>
      </c>
      <c r="C185" s="3" t="s">
        <v>46</v>
      </c>
      <c r="D185" s="4"/>
      <c r="E185" s="4"/>
      <c r="F185" s="4"/>
      <c r="G185" s="4"/>
      <c r="H185" s="6" t="s">
        <v>47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48</v>
      </c>
      <c r="D186" s="4"/>
      <c r="E186" s="4"/>
      <c r="F186" s="4"/>
      <c r="G186" s="4"/>
      <c r="H186" s="6" t="s">
        <v>47</v>
      </c>
      <c r="I186" s="4"/>
    </row>
    <row r="187" spans="2:9" x14ac:dyDescent="0.45">
      <c r="B187" s="3" t="str">
        <f>'Populations &amp; programs'!$C$29</f>
        <v>Min XDR</v>
      </c>
      <c r="C187" s="3" t="s">
        <v>49</v>
      </c>
      <c r="D187" s="4"/>
      <c r="E187" s="4"/>
      <c r="F187" s="4"/>
      <c r="G187" s="4"/>
      <c r="H187" s="6" t="s">
        <v>47</v>
      </c>
      <c r="I187" s="4"/>
    </row>
    <row r="188" spans="2:9" x14ac:dyDescent="0.45">
      <c r="B188" s="3" t="str">
        <f>'Populations &amp; programs'!$C$29</f>
        <v>Min XDR</v>
      </c>
      <c r="C188" s="3" t="s">
        <v>50</v>
      </c>
      <c r="D188" s="4"/>
      <c r="E188" s="4"/>
      <c r="F188" s="4"/>
      <c r="G188" s="4"/>
      <c r="H188" s="6" t="s">
        <v>47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51</v>
      </c>
      <c r="D189" s="4"/>
      <c r="E189" s="4"/>
      <c r="F189" s="4"/>
      <c r="G189" s="4"/>
      <c r="H189" s="6" t="s">
        <v>47</v>
      </c>
      <c r="I189" s="4"/>
    </row>
    <row r="190" spans="2:9" x14ac:dyDescent="0.45">
      <c r="B190" s="3" t="str">
        <f>'Populations &amp; programs'!$C$29</f>
        <v>Min XDR</v>
      </c>
      <c r="C190" s="3" t="s">
        <v>52</v>
      </c>
      <c r="D190" s="4"/>
      <c r="E190" s="4"/>
      <c r="F190" s="4"/>
      <c r="G190" s="4"/>
      <c r="H190" s="6" t="s">
        <v>47</v>
      </c>
      <c r="I190" s="4"/>
    </row>
    <row r="192" spans="2:9" x14ac:dyDescent="0.45">
      <c r="B192" s="3" t="str">
        <f>'Populations &amp; programs'!$C$30</f>
        <v>Test/Monitor</v>
      </c>
      <c r="C192" s="3" t="s">
        <v>46</v>
      </c>
      <c r="D192" s="4"/>
      <c r="E192" s="4">
        <v>75371510.315704793</v>
      </c>
      <c r="F192" s="4"/>
      <c r="G192" s="4"/>
      <c r="H192" s="6" t="s">
        <v>47</v>
      </c>
      <c r="I192" s="4"/>
    </row>
    <row r="193" spans="2:9" x14ac:dyDescent="0.45">
      <c r="B193" s="3" t="str">
        <f>'Populations &amp; programs'!$C$30</f>
        <v>Test/Monitor</v>
      </c>
      <c r="C193" s="3" t="s">
        <v>48</v>
      </c>
      <c r="D193" s="4"/>
      <c r="E193" s="4"/>
      <c r="F193" s="4"/>
      <c r="G193" s="4"/>
      <c r="H193" s="6" t="s">
        <v>47</v>
      </c>
      <c r="I193" s="4"/>
    </row>
    <row r="194" spans="2:9" x14ac:dyDescent="0.45">
      <c r="B194" s="3" t="str">
        <f>'Populations &amp; programs'!$C$30</f>
        <v>Test/Monitor</v>
      </c>
      <c r="C194" s="3" t="s">
        <v>49</v>
      </c>
      <c r="D194" s="4"/>
      <c r="E194" s="4"/>
      <c r="F194" s="4"/>
      <c r="G194" s="4"/>
      <c r="H194" s="6" t="s">
        <v>47</v>
      </c>
      <c r="I194" s="4"/>
    </row>
    <row r="195" spans="2:9" x14ac:dyDescent="0.45">
      <c r="B195" s="3" t="str">
        <f>'Populations &amp; programs'!$C$30</f>
        <v>Test/Monitor</v>
      </c>
      <c r="C195" s="3" t="s">
        <v>50</v>
      </c>
      <c r="D195" s="4"/>
      <c r="E195" s="4"/>
      <c r="F195" s="4"/>
      <c r="G195" s="4"/>
      <c r="H195" s="6" t="s">
        <v>47</v>
      </c>
      <c r="I195" s="4"/>
    </row>
    <row r="196" spans="2:9" x14ac:dyDescent="0.45">
      <c r="B196" s="3" t="str">
        <f>'Populations &amp; programs'!$C$30</f>
        <v>Test/Monitor</v>
      </c>
      <c r="C196" s="3" t="s">
        <v>51</v>
      </c>
      <c r="D196" s="4"/>
      <c r="E196" s="4"/>
      <c r="F196" s="4"/>
      <c r="G196" s="4"/>
      <c r="H196" s="6" t="s">
        <v>47</v>
      </c>
      <c r="I196" s="4"/>
    </row>
    <row r="197" spans="2:9" x14ac:dyDescent="0.45">
      <c r="B197" s="3" t="str">
        <f>'Populations &amp; programs'!$C$30</f>
        <v>Test/Monitor</v>
      </c>
      <c r="C197" s="3" t="s">
        <v>52</v>
      </c>
      <c r="D197" s="4"/>
      <c r="E197" s="4"/>
      <c r="F197" s="4"/>
      <c r="G197" s="4"/>
      <c r="H197" s="6" t="s">
        <v>47</v>
      </c>
      <c r="I197" s="4"/>
    </row>
    <row r="199" spans="2:9" x14ac:dyDescent="0.45">
      <c r="B199" s="3" t="str">
        <f>'Populations &amp; programs'!$C$31</f>
        <v>Other</v>
      </c>
      <c r="C199" s="3" t="s">
        <v>46</v>
      </c>
      <c r="D199" s="4"/>
      <c r="E199" s="4">
        <v>5082943.7095337193</v>
      </c>
      <c r="F199" s="4"/>
      <c r="G199" s="4"/>
      <c r="H199" s="6" t="s">
        <v>47</v>
      </c>
      <c r="I199" s="4"/>
    </row>
    <row r="200" spans="2:9" x14ac:dyDescent="0.45">
      <c r="B200" s="3" t="str">
        <f>'Populations &amp; programs'!$C$31</f>
        <v>Other</v>
      </c>
      <c r="C200" s="3" t="s">
        <v>48</v>
      </c>
      <c r="D200" s="4"/>
      <c r="E200" s="4"/>
      <c r="F200" s="4"/>
      <c r="G200" s="4"/>
      <c r="H200" s="6" t="s">
        <v>47</v>
      </c>
      <c r="I200" s="4"/>
    </row>
    <row r="201" spans="2:9" x14ac:dyDescent="0.45">
      <c r="B201" s="3" t="str">
        <f>'Populations &amp; programs'!$C$31</f>
        <v>Other</v>
      </c>
      <c r="C201" s="3" t="s">
        <v>49</v>
      </c>
      <c r="D201" s="4"/>
      <c r="E201" s="4"/>
      <c r="F201" s="4"/>
      <c r="G201" s="4"/>
      <c r="H201" s="6" t="s">
        <v>47</v>
      </c>
      <c r="I201" s="4"/>
    </row>
    <row r="202" spans="2:9" x14ac:dyDescent="0.45">
      <c r="B202" s="3" t="str">
        <f>'Populations &amp; programs'!$C$31</f>
        <v>Other</v>
      </c>
      <c r="C202" s="3" t="s">
        <v>50</v>
      </c>
      <c r="D202" s="4"/>
      <c r="E202" s="4"/>
      <c r="F202" s="4"/>
      <c r="G202" s="4"/>
      <c r="H202" s="6" t="s">
        <v>47</v>
      </c>
      <c r="I202" s="4"/>
    </row>
    <row r="203" spans="2:9" x14ac:dyDescent="0.45">
      <c r="B203" s="3" t="str">
        <f>'Populations &amp; programs'!$C$31</f>
        <v>Other</v>
      </c>
      <c r="C203" s="3" t="s">
        <v>51</v>
      </c>
      <c r="D203" s="4"/>
      <c r="E203" s="4"/>
      <c r="F203" s="4"/>
      <c r="G203" s="4"/>
      <c r="H203" s="6" t="s">
        <v>47</v>
      </c>
      <c r="I203" s="4"/>
    </row>
    <row r="204" spans="2:9" x14ac:dyDescent="0.45">
      <c r="B204" s="3" t="str">
        <f>'Populations &amp; programs'!$C$31</f>
        <v>Other</v>
      </c>
      <c r="C204" s="3" t="s">
        <v>52</v>
      </c>
      <c r="D204" s="4"/>
      <c r="E204" s="4"/>
      <c r="F204" s="4"/>
      <c r="G204" s="4"/>
      <c r="H204" s="6" t="s">
        <v>47</v>
      </c>
      <c r="I204" s="4"/>
    </row>
    <row r="206" spans="2:9" x14ac:dyDescent="0.45">
      <c r="B206" s="3" t="str">
        <f>'Populations &amp; programs'!$C$32</f>
        <v>PCF-HIV-</v>
      </c>
      <c r="C206" s="3" t="s">
        <v>46</v>
      </c>
      <c r="D206" s="4"/>
      <c r="E206" s="4">
        <v>9020990.7095999997</v>
      </c>
      <c r="F206" s="4"/>
      <c r="G206" s="4"/>
      <c r="H206" s="6" t="s">
        <v>47</v>
      </c>
      <c r="I206" s="4"/>
    </row>
    <row r="207" spans="2:9" x14ac:dyDescent="0.45">
      <c r="B207" s="3" t="str">
        <f>'Populations &amp; programs'!$C$32</f>
        <v>PCF-HIV-</v>
      </c>
      <c r="C207" s="3" t="s">
        <v>48</v>
      </c>
      <c r="D207" s="4"/>
      <c r="E207" s="4"/>
      <c r="F207" s="4"/>
      <c r="G207" s="4"/>
      <c r="H207" s="6" t="s">
        <v>47</v>
      </c>
      <c r="I207" s="4"/>
    </row>
    <row r="208" spans="2:9" x14ac:dyDescent="0.45">
      <c r="B208" s="3" t="str">
        <f>'Populations &amp; programs'!$C$32</f>
        <v>PCF-HIV-</v>
      </c>
      <c r="C208" s="3" t="s">
        <v>49</v>
      </c>
      <c r="D208" s="4"/>
      <c r="E208" s="4"/>
      <c r="F208" s="4"/>
      <c r="G208" s="4"/>
      <c r="H208" s="6" t="s">
        <v>47</v>
      </c>
      <c r="I208" s="4"/>
    </row>
    <row r="209" spans="2:9" x14ac:dyDescent="0.45">
      <c r="B209" s="3" t="str">
        <f>'Populations &amp; programs'!$C$32</f>
        <v>PCF-HIV-</v>
      </c>
      <c r="C209" s="3" t="s">
        <v>50</v>
      </c>
      <c r="D209" s="4"/>
      <c r="E209" s="4"/>
      <c r="F209" s="4"/>
      <c r="G209" s="4"/>
      <c r="H209" s="6" t="s">
        <v>47</v>
      </c>
      <c r="I209" s="4">
        <v>915</v>
      </c>
    </row>
    <row r="210" spans="2:9" x14ac:dyDescent="0.45">
      <c r="B210" s="3" t="str">
        <f>'Populations &amp; programs'!$C$32</f>
        <v>PCF-HIV-</v>
      </c>
      <c r="C210" s="3" t="s">
        <v>51</v>
      </c>
      <c r="D210" s="4"/>
      <c r="E210" s="4"/>
      <c r="F210" s="4"/>
      <c r="G210" s="4"/>
      <c r="H210" s="6" t="s">
        <v>47</v>
      </c>
      <c r="I210" s="4"/>
    </row>
    <row r="211" spans="2:9" x14ac:dyDescent="0.45">
      <c r="B211" s="3" t="str">
        <f>'Populations &amp; programs'!$C$32</f>
        <v>PCF-HIV-</v>
      </c>
      <c r="C211" s="3" t="s">
        <v>52</v>
      </c>
      <c r="D211" s="4"/>
      <c r="E211" s="4"/>
      <c r="F211" s="4"/>
      <c r="G211" s="4"/>
      <c r="H211" s="6" t="s">
        <v>47</v>
      </c>
      <c r="I211" s="4"/>
    </row>
    <row r="213" spans="2:9" x14ac:dyDescent="0.45">
      <c r="B213" s="3" t="str">
        <f>'Populations &amp; programs'!$C$33</f>
        <v>PCF-HIV+</v>
      </c>
      <c r="C213" s="3" t="s">
        <v>46</v>
      </c>
      <c r="D213" s="4"/>
      <c r="E213" s="4">
        <v>7956362.0040000016</v>
      </c>
      <c r="F213" s="4"/>
      <c r="G213" s="4"/>
      <c r="H213" s="6" t="s">
        <v>47</v>
      </c>
      <c r="I213" s="4"/>
    </row>
    <row r="214" spans="2:9" x14ac:dyDescent="0.45">
      <c r="B214" s="3" t="str">
        <f>'Populations &amp; programs'!$C$33</f>
        <v>PCF-HIV+</v>
      </c>
      <c r="C214" s="3" t="s">
        <v>48</v>
      </c>
      <c r="D214" s="4"/>
      <c r="E214" s="4"/>
      <c r="F214" s="4"/>
      <c r="G214" s="4"/>
      <c r="H214" s="6" t="s">
        <v>47</v>
      </c>
      <c r="I214" s="4"/>
    </row>
    <row r="215" spans="2:9" x14ac:dyDescent="0.45">
      <c r="B215" s="3" t="str">
        <f>'Populations &amp; programs'!$C$33</f>
        <v>PCF-HIV+</v>
      </c>
      <c r="C215" s="3" t="s">
        <v>49</v>
      </c>
      <c r="D215" s="4"/>
      <c r="E215" s="4"/>
      <c r="F215" s="4"/>
      <c r="G215" s="4"/>
      <c r="H215" s="6" t="s">
        <v>47</v>
      </c>
      <c r="I215" s="4"/>
    </row>
    <row r="216" spans="2:9" x14ac:dyDescent="0.45">
      <c r="B216" s="3" t="str">
        <f>'Populations &amp; programs'!$C$33</f>
        <v>PCF-HIV+</v>
      </c>
      <c r="C216" s="3" t="s">
        <v>50</v>
      </c>
      <c r="D216" s="4"/>
      <c r="E216" s="4"/>
      <c r="F216" s="4"/>
      <c r="G216" s="4"/>
      <c r="H216" s="6" t="s">
        <v>47</v>
      </c>
      <c r="I216" s="4">
        <v>915</v>
      </c>
    </row>
    <row r="217" spans="2:9" x14ac:dyDescent="0.45">
      <c r="B217" s="3" t="str">
        <f>'Populations &amp; programs'!$C$33</f>
        <v>PCF-HIV+</v>
      </c>
      <c r="C217" s="3" t="s">
        <v>51</v>
      </c>
      <c r="D217" s="4"/>
      <c r="E217" s="4"/>
      <c r="F217" s="4"/>
      <c r="G217" s="4"/>
      <c r="H217" s="6" t="s">
        <v>47</v>
      </c>
      <c r="I217" s="4"/>
    </row>
    <row r="218" spans="2:9" x14ac:dyDescent="0.45">
      <c r="B218" s="3" t="str">
        <f>'Populations &amp; programs'!$C$33</f>
        <v>PCF-HIV+</v>
      </c>
      <c r="C218" s="3" t="s">
        <v>52</v>
      </c>
      <c r="D218" s="4"/>
      <c r="E218" s="4"/>
      <c r="F218" s="4"/>
      <c r="G218" s="4"/>
      <c r="H218" s="6" t="s">
        <v>47</v>
      </c>
      <c r="I2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37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T1002" sqref="T1002:AG1037"/>
    </sheetView>
  </sheetViews>
  <sheetFormatPr defaultRowHeight="14.25" x14ac:dyDescent="0.45"/>
  <cols>
    <col min="2" max="2" width="8.265625" bestFit="1" customWidth="1"/>
    <col min="3" max="3" width="15.3984375" bestFit="1" customWidth="1"/>
    <col min="4" max="4" width="12.06640625" bestFit="1" customWidth="1"/>
    <col min="5" max="5" width="8.9296875" bestFit="1" customWidth="1"/>
    <col min="6" max="6" width="2.73046875" customWidth="1"/>
    <col min="7" max="7" width="42.06640625" bestFit="1" customWidth="1"/>
    <col min="8" max="8" width="7.1328125" bestFit="1" customWidth="1"/>
    <col min="9" max="9" width="7.9296875" bestFit="1" customWidth="1"/>
    <col min="10" max="10" width="6.19921875" bestFit="1" customWidth="1"/>
    <col min="11" max="11" width="5.3984375" bestFit="1" customWidth="1"/>
    <col min="12" max="12" width="5.53125" bestFit="1" customWidth="1"/>
    <col min="14" max="14" width="5.46484375" bestFit="1" customWidth="1"/>
    <col min="15" max="15" width="8" bestFit="1" customWidth="1"/>
    <col min="18" max="18" width="6" bestFit="1" customWidth="1"/>
    <col min="19" max="20" width="6.86328125" bestFit="1" customWidth="1"/>
    <col min="21" max="21" width="8.19921875" bestFit="1" customWidth="1"/>
    <col min="22" max="22" width="8.9296875" bestFit="1" customWidth="1"/>
    <col min="25" max="25" width="8.46484375" bestFit="1" customWidth="1"/>
    <col min="27" max="27" width="8.46484375" bestFit="1" customWidth="1"/>
    <col min="28" max="28" width="8.86328125" bestFit="1" customWidth="1"/>
    <col min="29" max="29" width="8.06640625" bestFit="1" customWidth="1"/>
    <col min="30" max="30" width="7.46484375" bestFit="1" customWidth="1"/>
    <col min="31" max="31" width="7.1328125" bestFit="1" customWidth="1"/>
    <col min="32" max="32" width="8.33203125" bestFit="1" customWidth="1"/>
    <col min="33" max="33" width="7.73046875" bestFit="1" customWidth="1"/>
    <col min="34" max="34" width="8.73046875" bestFit="1" customWidth="1"/>
    <col min="35" max="35" width="5.46484375" bestFit="1" customWidth="1"/>
    <col min="36" max="36" width="7.6640625" bestFit="1" customWidth="1"/>
    <col min="37" max="37" width="8" bestFit="1" customWidth="1"/>
  </cols>
  <sheetData>
    <row r="1" spans="1:37" x14ac:dyDescent="0.45">
      <c r="A1" s="1"/>
      <c r="G1" s="7" t="s">
        <v>53</v>
      </c>
    </row>
    <row r="2" spans="1:37" ht="42.75" x14ac:dyDescent="0.45">
      <c r="D2" s="2" t="s">
        <v>54</v>
      </c>
      <c r="E2" s="2" t="s">
        <v>55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str">
        <f>'Populations &amp; programs'!$C$30</f>
        <v>Test/Monitor</v>
      </c>
      <c r="AI2" s="5" t="str">
        <f>'Populations &amp; programs'!$C$31</f>
        <v>Other</v>
      </c>
      <c r="AJ2" s="5" t="str">
        <f>'Populations &amp; programs'!$C$32</f>
        <v>PCF-HIV-</v>
      </c>
      <c r="AK2" s="5" t="str">
        <f>'Populations &amp; programs'!$C$33</f>
        <v>PCF-HIV+</v>
      </c>
    </row>
    <row r="3" spans="1:37" x14ac:dyDescent="0.45">
      <c r="B3" s="3" t="s">
        <v>92</v>
      </c>
      <c r="C3" s="3" t="s">
        <v>56</v>
      </c>
      <c r="D3" s="4"/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45">
      <c r="B4" s="3" t="s">
        <v>92</v>
      </c>
      <c r="C4" s="3" t="s">
        <v>57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45">
      <c r="B5" s="3" t="s">
        <v>92</v>
      </c>
      <c r="C5" s="3" t="s">
        <v>58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45">
      <c r="B6" s="3" t="s">
        <v>92</v>
      </c>
      <c r="C6" s="3" t="s">
        <v>59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45">
      <c r="B7" s="3" t="s">
        <v>92</v>
      </c>
      <c r="C7" s="3" t="s">
        <v>60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45">
      <c r="B8" s="3" t="s">
        <v>92</v>
      </c>
      <c r="C8" s="3" t="s">
        <v>61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45">
      <c r="B9" s="3" t="s">
        <v>92</v>
      </c>
      <c r="C9" s="3" t="s">
        <v>62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45">
      <c r="B10" s="3" t="s">
        <v>92</v>
      </c>
      <c r="C10" s="3" t="s">
        <v>63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45">
      <c r="B11" s="3" t="s">
        <v>92</v>
      </c>
      <c r="C11" s="3" t="s">
        <v>64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45">
      <c r="B12" s="3" t="s">
        <v>92</v>
      </c>
      <c r="C12" s="3" t="s">
        <v>65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45">
      <c r="B13" s="3" t="s">
        <v>92</v>
      </c>
      <c r="C13" s="3" t="s">
        <v>66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45">
      <c r="B14" s="3" t="s">
        <v>92</v>
      </c>
      <c r="C14" s="3" t="s">
        <v>67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45">
      <c r="B15" s="3" t="s">
        <v>92</v>
      </c>
      <c r="C15" s="3" t="s">
        <v>68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45">
      <c r="B16" s="3" t="s">
        <v>92</v>
      </c>
      <c r="C16" s="3" t="s">
        <v>69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x14ac:dyDescent="0.45">
      <c r="B17" s="3" t="s">
        <v>92</v>
      </c>
      <c r="C17" s="3" t="s">
        <v>70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x14ac:dyDescent="0.45">
      <c r="B18" s="3" t="s">
        <v>92</v>
      </c>
      <c r="C18" s="3" t="s">
        <v>71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x14ac:dyDescent="0.45">
      <c r="B19" s="3" t="s">
        <v>92</v>
      </c>
      <c r="C19" s="3" t="s">
        <v>72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x14ac:dyDescent="0.45">
      <c r="B20" s="3" t="s">
        <v>92</v>
      </c>
      <c r="C20" s="3" t="s">
        <v>73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x14ac:dyDescent="0.45">
      <c r="B21" s="3" t="s">
        <v>92</v>
      </c>
      <c r="C21" s="3" t="s">
        <v>74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x14ac:dyDescent="0.45">
      <c r="B22" s="3" t="s">
        <v>92</v>
      </c>
      <c r="C22" s="3" t="s">
        <v>75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x14ac:dyDescent="0.45">
      <c r="B23" s="3" t="s">
        <v>92</v>
      </c>
      <c r="C23" s="3" t="s">
        <v>76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x14ac:dyDescent="0.45">
      <c r="B24" s="3" t="s">
        <v>92</v>
      </c>
      <c r="C24" s="3" t="s">
        <v>77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x14ac:dyDescent="0.45">
      <c r="B25" s="3" t="s">
        <v>92</v>
      </c>
      <c r="C25" s="3" t="s">
        <v>78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x14ac:dyDescent="0.45">
      <c r="B26" s="3" t="s">
        <v>92</v>
      </c>
      <c r="C26" s="3" t="s">
        <v>79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x14ac:dyDescent="0.45">
      <c r="B27" s="3" t="s">
        <v>92</v>
      </c>
      <c r="C27" s="3" t="s">
        <v>80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x14ac:dyDescent="0.45">
      <c r="B28" s="3" t="s">
        <v>92</v>
      </c>
      <c r="C28" s="3" t="s">
        <v>81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x14ac:dyDescent="0.45">
      <c r="B29" s="3" t="s">
        <v>92</v>
      </c>
      <c r="C29" s="3" t="s">
        <v>82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x14ac:dyDescent="0.45">
      <c r="B30" s="3" t="s">
        <v>92</v>
      </c>
      <c r="C30" s="3" t="s">
        <v>83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x14ac:dyDescent="0.45">
      <c r="B31" s="3" t="s">
        <v>92</v>
      </c>
      <c r="C31" s="3" t="s">
        <v>84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x14ac:dyDescent="0.45">
      <c r="B32" s="3" t="s">
        <v>92</v>
      </c>
      <c r="C32" s="3" t="s">
        <v>85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x14ac:dyDescent="0.45">
      <c r="B33" s="3" t="s">
        <v>92</v>
      </c>
      <c r="C33" s="3" t="s">
        <v>86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x14ac:dyDescent="0.45">
      <c r="B34" s="3" t="s">
        <v>92</v>
      </c>
      <c r="C34" s="3" t="s">
        <v>87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x14ac:dyDescent="0.45">
      <c r="B35" s="3" t="s">
        <v>92</v>
      </c>
      <c r="C35" s="3" t="s">
        <v>88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x14ac:dyDescent="0.45">
      <c r="B36" s="3" t="s">
        <v>92</v>
      </c>
      <c r="C36" s="3" t="s">
        <v>89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x14ac:dyDescent="0.45">
      <c r="B37" s="3" t="s">
        <v>92</v>
      </c>
      <c r="C37" s="3" t="s">
        <v>90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x14ac:dyDescent="0.45">
      <c r="B38" s="3" t="s">
        <v>92</v>
      </c>
      <c r="C38" s="3" t="s">
        <v>91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x14ac:dyDescent="0.45">
      <c r="B40" s="3" t="s">
        <v>93</v>
      </c>
      <c r="C40" s="3" t="s">
        <v>56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x14ac:dyDescent="0.45">
      <c r="B41" s="3" t="s">
        <v>93</v>
      </c>
      <c r="C41" s="3" t="s">
        <v>57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x14ac:dyDescent="0.45">
      <c r="B42" s="3" t="s">
        <v>93</v>
      </c>
      <c r="C42" s="3" t="s">
        <v>58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x14ac:dyDescent="0.45">
      <c r="B43" s="3" t="s">
        <v>93</v>
      </c>
      <c r="C43" s="3" t="s">
        <v>59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x14ac:dyDescent="0.45">
      <c r="B44" s="3" t="s">
        <v>93</v>
      </c>
      <c r="C44" s="3" t="s">
        <v>60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x14ac:dyDescent="0.45">
      <c r="B45" s="3" t="s">
        <v>93</v>
      </c>
      <c r="C45" s="3" t="s">
        <v>61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x14ac:dyDescent="0.45">
      <c r="B46" s="3" t="s">
        <v>93</v>
      </c>
      <c r="C46" s="3" t="s">
        <v>62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x14ac:dyDescent="0.45">
      <c r="B47" s="3" t="s">
        <v>93</v>
      </c>
      <c r="C47" s="3" t="s">
        <v>63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x14ac:dyDescent="0.45">
      <c r="B48" s="3" t="s">
        <v>93</v>
      </c>
      <c r="C48" s="3" t="s">
        <v>64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x14ac:dyDescent="0.45">
      <c r="B49" s="3" t="s">
        <v>93</v>
      </c>
      <c r="C49" s="3" t="s">
        <v>65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x14ac:dyDescent="0.45">
      <c r="B50" s="3" t="s">
        <v>93</v>
      </c>
      <c r="C50" s="3" t="s">
        <v>66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x14ac:dyDescent="0.45">
      <c r="B51" s="3" t="s">
        <v>93</v>
      </c>
      <c r="C51" s="3" t="s">
        <v>67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45">
      <c r="B52" s="3" t="s">
        <v>93</v>
      </c>
      <c r="C52" s="3" t="s">
        <v>68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45">
      <c r="B53" s="3" t="s">
        <v>93</v>
      </c>
      <c r="C53" s="3" t="s">
        <v>69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45">
      <c r="B54" s="3" t="s">
        <v>93</v>
      </c>
      <c r="C54" s="3" t="s">
        <v>70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45">
      <c r="B55" s="3" t="s">
        <v>93</v>
      </c>
      <c r="C55" s="3" t="s">
        <v>71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45">
      <c r="B56" s="3" t="s">
        <v>93</v>
      </c>
      <c r="C56" s="3" t="s">
        <v>72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45">
      <c r="B57" s="3" t="s">
        <v>93</v>
      </c>
      <c r="C57" s="3" t="s">
        <v>73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45">
      <c r="B58" s="3" t="s">
        <v>93</v>
      </c>
      <c r="C58" s="3" t="s">
        <v>74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45">
      <c r="B59" s="3" t="s">
        <v>93</v>
      </c>
      <c r="C59" s="3" t="s">
        <v>75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45">
      <c r="B60" s="3" t="s">
        <v>93</v>
      </c>
      <c r="C60" s="3" t="s">
        <v>76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45">
      <c r="B61" s="3" t="s">
        <v>93</v>
      </c>
      <c r="C61" s="3" t="s">
        <v>77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45">
      <c r="B62" s="3" t="s">
        <v>93</v>
      </c>
      <c r="C62" s="3" t="s">
        <v>78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45">
      <c r="B63" s="3" t="s">
        <v>93</v>
      </c>
      <c r="C63" s="3" t="s">
        <v>79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45">
      <c r="B64" s="3" t="s">
        <v>93</v>
      </c>
      <c r="C64" s="3" t="s">
        <v>80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45">
      <c r="B65" s="3" t="s">
        <v>93</v>
      </c>
      <c r="C65" s="3" t="s">
        <v>81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45">
      <c r="B66" s="3" t="s">
        <v>93</v>
      </c>
      <c r="C66" s="3" t="s">
        <v>82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45">
      <c r="B67" s="3" t="s">
        <v>93</v>
      </c>
      <c r="C67" s="3" t="s">
        <v>83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45">
      <c r="B68" s="3" t="s">
        <v>93</v>
      </c>
      <c r="C68" s="3" t="s">
        <v>84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45">
      <c r="B69" s="3" t="s">
        <v>93</v>
      </c>
      <c r="C69" s="3" t="s">
        <v>85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45">
      <c r="B70" s="3" t="s">
        <v>93</v>
      </c>
      <c r="C70" s="3" t="s">
        <v>86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45">
      <c r="B71" s="3" t="s">
        <v>93</v>
      </c>
      <c r="C71" s="3" t="s">
        <v>87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45">
      <c r="B72" s="3" t="s">
        <v>93</v>
      </c>
      <c r="C72" s="3" t="s">
        <v>88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45">
      <c r="B73" s="3" t="s">
        <v>93</v>
      </c>
      <c r="C73" s="3" t="s">
        <v>89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45">
      <c r="B74" s="3" t="s">
        <v>93</v>
      </c>
      <c r="C74" s="3" t="s">
        <v>90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45">
      <c r="B75" s="3" t="s">
        <v>93</v>
      </c>
      <c r="C75" s="3" t="s">
        <v>91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7" spans="2:37" x14ac:dyDescent="0.45">
      <c r="B77" s="3" t="s">
        <v>94</v>
      </c>
      <c r="C77" s="3" t="s">
        <v>56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45">
      <c r="B78" s="3" t="s">
        <v>94</v>
      </c>
      <c r="C78" s="3" t="s">
        <v>57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45">
      <c r="B79" s="3" t="s">
        <v>94</v>
      </c>
      <c r="C79" s="3" t="s">
        <v>58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45">
      <c r="B80" s="3" t="s">
        <v>94</v>
      </c>
      <c r="C80" s="3" t="s">
        <v>59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45">
      <c r="B81" s="3" t="s">
        <v>94</v>
      </c>
      <c r="C81" s="3" t="s">
        <v>60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45">
      <c r="B82" s="3" t="s">
        <v>94</v>
      </c>
      <c r="C82" s="3" t="s">
        <v>61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45">
      <c r="B83" s="3" t="s">
        <v>94</v>
      </c>
      <c r="C83" s="3" t="s">
        <v>62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45">
      <c r="B84" s="3" t="s">
        <v>94</v>
      </c>
      <c r="C84" s="3" t="s">
        <v>63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45">
      <c r="B85" s="3" t="s">
        <v>94</v>
      </c>
      <c r="C85" s="3" t="s">
        <v>64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45">
      <c r="B86" s="3" t="s">
        <v>94</v>
      </c>
      <c r="C86" s="3" t="s">
        <v>65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45">
      <c r="B87" s="3" t="s">
        <v>94</v>
      </c>
      <c r="C87" s="3" t="s">
        <v>66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45">
      <c r="B88" s="3" t="s">
        <v>94</v>
      </c>
      <c r="C88" s="3" t="s">
        <v>67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45">
      <c r="B89" s="3" t="s">
        <v>94</v>
      </c>
      <c r="C89" s="3" t="s">
        <v>68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45">
      <c r="B90" s="3" t="s">
        <v>94</v>
      </c>
      <c r="C90" s="3" t="s">
        <v>69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45">
      <c r="B91" s="3" t="s">
        <v>94</v>
      </c>
      <c r="C91" s="3" t="s">
        <v>70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45">
      <c r="B92" s="3" t="s">
        <v>94</v>
      </c>
      <c r="C92" s="3" t="s">
        <v>71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45">
      <c r="B93" s="3" t="s">
        <v>94</v>
      </c>
      <c r="C93" s="3" t="s">
        <v>72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45">
      <c r="B94" s="3" t="s">
        <v>94</v>
      </c>
      <c r="C94" s="3" t="s">
        <v>73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45">
      <c r="B95" s="3" t="s">
        <v>94</v>
      </c>
      <c r="C95" s="3" t="s">
        <v>74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45">
      <c r="B96" s="3" t="s">
        <v>94</v>
      </c>
      <c r="C96" s="3" t="s">
        <v>75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45">
      <c r="B97" s="3" t="s">
        <v>94</v>
      </c>
      <c r="C97" s="3" t="s">
        <v>76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45">
      <c r="B98" s="3" t="s">
        <v>94</v>
      </c>
      <c r="C98" s="3" t="s">
        <v>77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45">
      <c r="B99" s="3" t="s">
        <v>94</v>
      </c>
      <c r="C99" s="3" t="s">
        <v>78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45">
      <c r="B100" s="3" t="s">
        <v>94</v>
      </c>
      <c r="C100" s="3" t="s">
        <v>79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45">
      <c r="B101" s="3" t="s">
        <v>94</v>
      </c>
      <c r="C101" s="3" t="s">
        <v>80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45">
      <c r="B102" s="3" t="s">
        <v>94</v>
      </c>
      <c r="C102" s="3" t="s">
        <v>81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45">
      <c r="B103" s="3" t="s">
        <v>94</v>
      </c>
      <c r="C103" s="3" t="s">
        <v>82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45">
      <c r="B104" s="3" t="s">
        <v>94</v>
      </c>
      <c r="C104" s="3" t="s">
        <v>83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45">
      <c r="B105" s="3" t="s">
        <v>94</v>
      </c>
      <c r="C105" s="3" t="s">
        <v>84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45">
      <c r="B106" s="3" t="s">
        <v>94</v>
      </c>
      <c r="C106" s="3" t="s">
        <v>85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45">
      <c r="B107" s="3" t="s">
        <v>94</v>
      </c>
      <c r="C107" s="3" t="s">
        <v>86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45">
      <c r="B108" s="3" t="s">
        <v>94</v>
      </c>
      <c r="C108" s="3" t="s">
        <v>87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45">
      <c r="B109" s="3" t="s">
        <v>94</v>
      </c>
      <c r="C109" s="3" t="s">
        <v>88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45">
      <c r="B110" s="3" t="s">
        <v>94</v>
      </c>
      <c r="C110" s="3" t="s">
        <v>89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45">
      <c r="B111" s="3" t="s">
        <v>94</v>
      </c>
      <c r="C111" s="3" t="s">
        <v>90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45">
      <c r="B112" s="3" t="s">
        <v>94</v>
      </c>
      <c r="C112" s="3" t="s">
        <v>91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4" spans="2:37" x14ac:dyDescent="0.45">
      <c r="B114" s="3" t="s">
        <v>95</v>
      </c>
      <c r="C114" s="3" t="s">
        <v>56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45">
      <c r="B115" s="3" t="s">
        <v>95</v>
      </c>
      <c r="C115" s="3" t="s">
        <v>57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45">
      <c r="B116" s="3" t="s">
        <v>95</v>
      </c>
      <c r="C116" s="3" t="s">
        <v>58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45">
      <c r="B117" s="3" t="s">
        <v>95</v>
      </c>
      <c r="C117" s="3" t="s">
        <v>59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45">
      <c r="B118" s="3" t="s">
        <v>95</v>
      </c>
      <c r="C118" s="3" t="s">
        <v>60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45">
      <c r="B119" s="3" t="s">
        <v>95</v>
      </c>
      <c r="C119" s="3" t="s">
        <v>61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45">
      <c r="B120" s="3" t="s">
        <v>95</v>
      </c>
      <c r="C120" s="3" t="s">
        <v>62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45">
      <c r="B121" s="3" t="s">
        <v>95</v>
      </c>
      <c r="C121" s="3" t="s">
        <v>63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45">
      <c r="B122" s="3" t="s">
        <v>95</v>
      </c>
      <c r="C122" s="3" t="s">
        <v>64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45">
      <c r="B123" s="3" t="s">
        <v>95</v>
      </c>
      <c r="C123" s="3" t="s">
        <v>65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45">
      <c r="B124" s="3" t="s">
        <v>95</v>
      </c>
      <c r="C124" s="3" t="s">
        <v>66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45">
      <c r="B125" s="3" t="s">
        <v>95</v>
      </c>
      <c r="C125" s="3" t="s">
        <v>67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45">
      <c r="B126" s="3" t="s">
        <v>95</v>
      </c>
      <c r="C126" s="3" t="s">
        <v>68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45">
      <c r="B127" s="3" t="s">
        <v>95</v>
      </c>
      <c r="C127" s="3" t="s">
        <v>69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x14ac:dyDescent="0.45">
      <c r="B128" s="3" t="s">
        <v>95</v>
      </c>
      <c r="C128" s="3" t="s">
        <v>70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x14ac:dyDescent="0.45">
      <c r="B129" s="3" t="s">
        <v>95</v>
      </c>
      <c r="C129" s="3" t="s">
        <v>71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x14ac:dyDescent="0.45">
      <c r="B130" s="3" t="s">
        <v>95</v>
      </c>
      <c r="C130" s="3" t="s">
        <v>72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x14ac:dyDescent="0.45">
      <c r="B131" s="3" t="s">
        <v>95</v>
      </c>
      <c r="C131" s="3" t="s">
        <v>73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x14ac:dyDescent="0.45">
      <c r="B132" s="3" t="s">
        <v>95</v>
      </c>
      <c r="C132" s="3" t="s">
        <v>74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x14ac:dyDescent="0.45">
      <c r="B133" s="3" t="s">
        <v>95</v>
      </c>
      <c r="C133" s="3" t="s">
        <v>75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x14ac:dyDescent="0.45">
      <c r="B134" s="3" t="s">
        <v>95</v>
      </c>
      <c r="C134" s="3" t="s">
        <v>76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x14ac:dyDescent="0.45">
      <c r="B135" s="3" t="s">
        <v>95</v>
      </c>
      <c r="C135" s="3" t="s">
        <v>77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x14ac:dyDescent="0.45">
      <c r="B136" s="3" t="s">
        <v>95</v>
      </c>
      <c r="C136" s="3" t="s">
        <v>78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x14ac:dyDescent="0.45">
      <c r="B137" s="3" t="s">
        <v>95</v>
      </c>
      <c r="C137" s="3" t="s">
        <v>79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x14ac:dyDescent="0.45">
      <c r="B138" s="3" t="s">
        <v>95</v>
      </c>
      <c r="C138" s="3" t="s">
        <v>80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x14ac:dyDescent="0.45">
      <c r="B139" s="3" t="s">
        <v>95</v>
      </c>
      <c r="C139" s="3" t="s">
        <v>81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x14ac:dyDescent="0.45">
      <c r="B140" s="3" t="s">
        <v>95</v>
      </c>
      <c r="C140" s="3" t="s">
        <v>82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x14ac:dyDescent="0.45">
      <c r="B141" s="3" t="s">
        <v>95</v>
      </c>
      <c r="C141" s="3" t="s">
        <v>83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x14ac:dyDescent="0.45">
      <c r="B142" s="3" t="s">
        <v>95</v>
      </c>
      <c r="C142" s="3" t="s">
        <v>84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x14ac:dyDescent="0.45">
      <c r="B143" s="3" t="s">
        <v>95</v>
      </c>
      <c r="C143" s="3" t="s">
        <v>85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x14ac:dyDescent="0.45">
      <c r="B144" s="3" t="s">
        <v>95</v>
      </c>
      <c r="C144" s="3" t="s">
        <v>86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x14ac:dyDescent="0.45">
      <c r="B145" s="3" t="s">
        <v>95</v>
      </c>
      <c r="C145" s="3" t="s">
        <v>87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x14ac:dyDescent="0.45">
      <c r="B146" s="3" t="s">
        <v>95</v>
      </c>
      <c r="C146" s="3" t="s">
        <v>88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x14ac:dyDescent="0.45">
      <c r="B147" s="3" t="s">
        <v>95</v>
      </c>
      <c r="C147" s="3" t="s">
        <v>89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x14ac:dyDescent="0.45">
      <c r="B148" s="3" t="s">
        <v>95</v>
      </c>
      <c r="C148" s="3" t="s">
        <v>90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x14ac:dyDescent="0.45">
      <c r="B149" s="3" t="s">
        <v>95</v>
      </c>
      <c r="C149" s="3" t="s">
        <v>91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1" spans="2:37" x14ac:dyDescent="0.45">
      <c r="B151" s="3" t="s">
        <v>96</v>
      </c>
      <c r="C151" s="3" t="s">
        <v>56</v>
      </c>
      <c r="D151" s="4"/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x14ac:dyDescent="0.45">
      <c r="B152" s="3" t="s">
        <v>96</v>
      </c>
      <c r="C152" s="3" t="s">
        <v>57</v>
      </c>
      <c r="D152" s="4"/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x14ac:dyDescent="0.45">
      <c r="B153" s="3" t="s">
        <v>96</v>
      </c>
      <c r="C153" s="3" t="s">
        <v>58</v>
      </c>
      <c r="D153" s="4"/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45">
      <c r="B154" s="3" t="s">
        <v>96</v>
      </c>
      <c r="C154" s="3" t="s">
        <v>59</v>
      </c>
      <c r="D154" s="4"/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0.88</v>
      </c>
      <c r="AK154" s="4"/>
    </row>
    <row r="155" spans="2:37" x14ac:dyDescent="0.45">
      <c r="B155" s="3" t="s">
        <v>96</v>
      </c>
      <c r="C155" s="3" t="s">
        <v>60</v>
      </c>
      <c r="D155" s="4"/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x14ac:dyDescent="0.45">
      <c r="B156" s="3" t="s">
        <v>96</v>
      </c>
      <c r="C156" s="3" t="s">
        <v>61</v>
      </c>
      <c r="D156" s="4"/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45">
      <c r="B157" s="3" t="s">
        <v>96</v>
      </c>
      <c r="C157" s="3" t="s">
        <v>62</v>
      </c>
      <c r="D157" s="4"/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0.88</v>
      </c>
      <c r="AK157" s="4"/>
    </row>
    <row r="158" spans="2:37" x14ac:dyDescent="0.45">
      <c r="B158" s="3" t="s">
        <v>96</v>
      </c>
      <c r="C158" s="3" t="s">
        <v>63</v>
      </c>
      <c r="D158" s="4"/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x14ac:dyDescent="0.45">
      <c r="B159" s="3" t="s">
        <v>96</v>
      </c>
      <c r="C159" s="3" t="s">
        <v>64</v>
      </c>
      <c r="D159" s="4"/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45">
      <c r="B160" s="3" t="s">
        <v>96</v>
      </c>
      <c r="C160" s="3" t="s">
        <v>65</v>
      </c>
      <c r="D160" s="4"/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>
        <v>0.88</v>
      </c>
      <c r="AK160" s="4"/>
    </row>
    <row r="161" spans="2:37" x14ac:dyDescent="0.45">
      <c r="B161" s="3" t="s">
        <v>96</v>
      </c>
      <c r="C161" s="3" t="s">
        <v>66</v>
      </c>
      <c r="D161" s="4"/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x14ac:dyDescent="0.45">
      <c r="B162" s="3" t="s">
        <v>96</v>
      </c>
      <c r="C162" s="3" t="s">
        <v>67</v>
      </c>
      <c r="D162" s="4"/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45">
      <c r="B163" s="3" t="s">
        <v>96</v>
      </c>
      <c r="C163" s="3" t="s">
        <v>68</v>
      </c>
      <c r="D163" s="4"/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>
        <v>7.3333333333333334E-2</v>
      </c>
    </row>
    <row r="164" spans="2:37" x14ac:dyDescent="0.45">
      <c r="B164" s="3" t="s">
        <v>96</v>
      </c>
      <c r="C164" s="3" t="s">
        <v>69</v>
      </c>
      <c r="D164" s="4"/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x14ac:dyDescent="0.45">
      <c r="B165" s="3" t="s">
        <v>96</v>
      </c>
      <c r="C165" s="3" t="s">
        <v>70</v>
      </c>
      <c r="D165" s="4"/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45">
      <c r="B166" s="3" t="s">
        <v>96</v>
      </c>
      <c r="C166" s="3" t="s">
        <v>71</v>
      </c>
      <c r="D166" s="4"/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>
        <v>7.3333333333333334E-2</v>
      </c>
    </row>
    <row r="167" spans="2:37" x14ac:dyDescent="0.45">
      <c r="B167" s="3" t="s">
        <v>96</v>
      </c>
      <c r="C167" s="3" t="s">
        <v>72</v>
      </c>
      <c r="D167" s="4"/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x14ac:dyDescent="0.45">
      <c r="B168" s="3" t="s">
        <v>96</v>
      </c>
      <c r="C168" s="3" t="s">
        <v>73</v>
      </c>
      <c r="D168" s="4"/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45">
      <c r="B169" s="3" t="s">
        <v>96</v>
      </c>
      <c r="C169" s="3" t="s">
        <v>74</v>
      </c>
      <c r="D169" s="4"/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0.88</v>
      </c>
      <c r="AK169" s="4"/>
    </row>
    <row r="170" spans="2:37" x14ac:dyDescent="0.45">
      <c r="B170" s="3" t="s">
        <v>96</v>
      </c>
      <c r="C170" s="3" t="s">
        <v>75</v>
      </c>
      <c r="D170" s="4"/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x14ac:dyDescent="0.45">
      <c r="B171" s="3" t="s">
        <v>96</v>
      </c>
      <c r="C171" s="3" t="s">
        <v>76</v>
      </c>
      <c r="D171" s="4"/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45">
      <c r="B172" s="3" t="s">
        <v>96</v>
      </c>
      <c r="C172" s="3" t="s">
        <v>77</v>
      </c>
      <c r="D172" s="4"/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>
        <v>7.3333333333333334E-2</v>
      </c>
    </row>
    <row r="173" spans="2:37" x14ac:dyDescent="0.45">
      <c r="B173" s="3" t="s">
        <v>96</v>
      </c>
      <c r="C173" s="3" t="s">
        <v>78</v>
      </c>
      <c r="D173" s="4"/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x14ac:dyDescent="0.45">
      <c r="B174" s="3" t="s">
        <v>96</v>
      </c>
      <c r="C174" s="3" t="s">
        <v>79</v>
      </c>
      <c r="D174" s="4"/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x14ac:dyDescent="0.45">
      <c r="B175" s="3" t="s">
        <v>96</v>
      </c>
      <c r="C175" s="3" t="s">
        <v>80</v>
      </c>
      <c r="D175" s="4"/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x14ac:dyDescent="0.45">
      <c r="B176" s="3" t="s">
        <v>96</v>
      </c>
      <c r="C176" s="3" t="s">
        <v>81</v>
      </c>
      <c r="D176" s="4"/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x14ac:dyDescent="0.45">
      <c r="B177" s="3" t="s">
        <v>96</v>
      </c>
      <c r="C177" s="3" t="s">
        <v>82</v>
      </c>
      <c r="D177" s="4"/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x14ac:dyDescent="0.45">
      <c r="B178" s="3" t="s">
        <v>96</v>
      </c>
      <c r="C178" s="3" t="s">
        <v>83</v>
      </c>
      <c r="D178" s="4"/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x14ac:dyDescent="0.45">
      <c r="B179" s="3" t="s">
        <v>96</v>
      </c>
      <c r="C179" s="3" t="s">
        <v>84</v>
      </c>
      <c r="D179" s="4"/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x14ac:dyDescent="0.45">
      <c r="B180" s="3" t="s">
        <v>96</v>
      </c>
      <c r="C180" s="3" t="s">
        <v>85</v>
      </c>
      <c r="D180" s="4"/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45">
      <c r="B181" s="3" t="s">
        <v>96</v>
      </c>
      <c r="C181" s="3" t="s">
        <v>86</v>
      </c>
      <c r="D181" s="4"/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0.88</v>
      </c>
      <c r="AK181" s="4"/>
    </row>
    <row r="182" spans="2:37" x14ac:dyDescent="0.45">
      <c r="B182" s="3" t="s">
        <v>96</v>
      </c>
      <c r="C182" s="3" t="s">
        <v>87</v>
      </c>
      <c r="D182" s="4"/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x14ac:dyDescent="0.45">
      <c r="B183" s="3" t="s">
        <v>96</v>
      </c>
      <c r="C183" s="3" t="s">
        <v>88</v>
      </c>
      <c r="D183" s="4"/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45">
      <c r="B184" s="3" t="s">
        <v>96</v>
      </c>
      <c r="C184" s="3" t="s">
        <v>89</v>
      </c>
      <c r="D184" s="4"/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>
        <v>7.3333333333333334E-2</v>
      </c>
    </row>
    <row r="185" spans="2:37" x14ac:dyDescent="0.45">
      <c r="B185" s="3" t="s">
        <v>96</v>
      </c>
      <c r="C185" s="3" t="s">
        <v>90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x14ac:dyDescent="0.45">
      <c r="B186" s="3" t="s">
        <v>96</v>
      </c>
      <c r="C186" s="3" t="s">
        <v>91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45">
      <c r="B188" s="3" t="s">
        <v>97</v>
      </c>
      <c r="C188" s="3" t="s">
        <v>56</v>
      </c>
      <c r="D188" s="4"/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x14ac:dyDescent="0.45">
      <c r="B189" s="3" t="s">
        <v>97</v>
      </c>
      <c r="C189" s="3" t="s">
        <v>57</v>
      </c>
      <c r="D189" s="4"/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x14ac:dyDescent="0.45">
      <c r="B190" s="3" t="s">
        <v>97</v>
      </c>
      <c r="C190" s="3" t="s">
        <v>58</v>
      </c>
      <c r="D190" s="4"/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45">
      <c r="B191" s="3" t="s">
        <v>97</v>
      </c>
      <c r="C191" s="3" t="s">
        <v>59</v>
      </c>
      <c r="D191" s="4"/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x14ac:dyDescent="0.45">
      <c r="B192" s="3" t="s">
        <v>97</v>
      </c>
      <c r="C192" s="3" t="s">
        <v>60</v>
      </c>
      <c r="D192" s="4"/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x14ac:dyDescent="0.45">
      <c r="B193" s="3" t="s">
        <v>97</v>
      </c>
      <c r="C193" s="3" t="s">
        <v>61</v>
      </c>
      <c r="D193" s="4"/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45">
      <c r="B194" s="3" t="s">
        <v>97</v>
      </c>
      <c r="C194" s="3" t="s">
        <v>62</v>
      </c>
      <c r="D194" s="4"/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x14ac:dyDescent="0.45">
      <c r="B195" s="3" t="s">
        <v>97</v>
      </c>
      <c r="C195" s="3" t="s">
        <v>63</v>
      </c>
      <c r="D195" s="4"/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x14ac:dyDescent="0.45">
      <c r="B196" s="3" t="s">
        <v>97</v>
      </c>
      <c r="C196" s="3" t="s">
        <v>64</v>
      </c>
      <c r="D196" s="4"/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45">
      <c r="B197" s="3" t="s">
        <v>97</v>
      </c>
      <c r="C197" s="3" t="s">
        <v>65</v>
      </c>
      <c r="D197" s="4"/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x14ac:dyDescent="0.45">
      <c r="B198" s="3" t="s">
        <v>97</v>
      </c>
      <c r="C198" s="3" t="s">
        <v>66</v>
      </c>
      <c r="D198" s="4"/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x14ac:dyDescent="0.45">
      <c r="B199" s="3" t="s">
        <v>97</v>
      </c>
      <c r="C199" s="3" t="s">
        <v>67</v>
      </c>
      <c r="D199" s="4"/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45">
      <c r="B200" s="3" t="s">
        <v>97</v>
      </c>
      <c r="C200" s="3" t="s">
        <v>68</v>
      </c>
      <c r="D200" s="4"/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x14ac:dyDescent="0.45">
      <c r="B201" s="3" t="s">
        <v>97</v>
      </c>
      <c r="C201" s="3" t="s">
        <v>69</v>
      </c>
      <c r="D201" s="4"/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x14ac:dyDescent="0.45">
      <c r="B202" s="3" t="s">
        <v>97</v>
      </c>
      <c r="C202" s="3" t="s">
        <v>70</v>
      </c>
      <c r="D202" s="4"/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45">
      <c r="B203" s="3" t="s">
        <v>97</v>
      </c>
      <c r="C203" s="3" t="s">
        <v>71</v>
      </c>
      <c r="D203" s="4"/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x14ac:dyDescent="0.45">
      <c r="B204" s="3" t="s">
        <v>97</v>
      </c>
      <c r="C204" s="3" t="s">
        <v>72</v>
      </c>
      <c r="D204" s="4"/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x14ac:dyDescent="0.45">
      <c r="B205" s="3" t="s">
        <v>97</v>
      </c>
      <c r="C205" s="3" t="s">
        <v>73</v>
      </c>
      <c r="D205" s="4"/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45">
      <c r="B206" s="3" t="s">
        <v>97</v>
      </c>
      <c r="C206" s="3" t="s">
        <v>74</v>
      </c>
      <c r="D206" s="4"/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x14ac:dyDescent="0.45">
      <c r="B207" s="3" t="s">
        <v>97</v>
      </c>
      <c r="C207" s="3" t="s">
        <v>75</v>
      </c>
      <c r="D207" s="4"/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x14ac:dyDescent="0.45">
      <c r="B208" s="3" t="s">
        <v>97</v>
      </c>
      <c r="C208" s="3" t="s">
        <v>76</v>
      </c>
      <c r="D208" s="4"/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45">
      <c r="B209" s="3" t="s">
        <v>97</v>
      </c>
      <c r="C209" s="3" t="s">
        <v>77</v>
      </c>
      <c r="D209" s="4"/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x14ac:dyDescent="0.45">
      <c r="B210" s="3" t="s">
        <v>97</v>
      </c>
      <c r="C210" s="3" t="s">
        <v>78</v>
      </c>
      <c r="D210" s="4"/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x14ac:dyDescent="0.45">
      <c r="B211" s="3" t="s">
        <v>97</v>
      </c>
      <c r="C211" s="3" t="s">
        <v>79</v>
      </c>
      <c r="D211" s="4"/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x14ac:dyDescent="0.45">
      <c r="B212" s="3" t="s">
        <v>97</v>
      </c>
      <c r="C212" s="3" t="s">
        <v>80</v>
      </c>
      <c r="D212" s="4"/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x14ac:dyDescent="0.45">
      <c r="B213" s="3" t="s">
        <v>97</v>
      </c>
      <c r="C213" s="3" t="s">
        <v>81</v>
      </c>
      <c r="D213" s="4"/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x14ac:dyDescent="0.45">
      <c r="B214" s="3" t="s">
        <v>97</v>
      </c>
      <c r="C214" s="3" t="s">
        <v>82</v>
      </c>
      <c r="D214" s="4"/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x14ac:dyDescent="0.45">
      <c r="B215" s="3" t="s">
        <v>97</v>
      </c>
      <c r="C215" s="3" t="s">
        <v>83</v>
      </c>
      <c r="D215" s="4"/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x14ac:dyDescent="0.45">
      <c r="B216" s="3" t="s">
        <v>97</v>
      </c>
      <c r="C216" s="3" t="s">
        <v>84</v>
      </c>
      <c r="D216" s="4"/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x14ac:dyDescent="0.45">
      <c r="B217" s="3" t="s">
        <v>97</v>
      </c>
      <c r="C217" s="3" t="s">
        <v>85</v>
      </c>
      <c r="D217" s="4"/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45">
      <c r="B218" s="3" t="s">
        <v>97</v>
      </c>
      <c r="C218" s="3" t="s">
        <v>86</v>
      </c>
      <c r="D218" s="4"/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  <c r="AJ218" s="4"/>
      <c r="AK218" s="4"/>
    </row>
    <row r="219" spans="2:37" x14ac:dyDescent="0.45">
      <c r="B219" s="3" t="s">
        <v>97</v>
      </c>
      <c r="C219" s="3" t="s">
        <v>87</v>
      </c>
      <c r="D219" s="4"/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x14ac:dyDescent="0.45">
      <c r="B220" s="3" t="s">
        <v>97</v>
      </c>
      <c r="C220" s="3" t="s">
        <v>88</v>
      </c>
      <c r="D220" s="4"/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45">
      <c r="B221" s="3" t="s">
        <v>97</v>
      </c>
      <c r="C221" s="3" t="s">
        <v>89</v>
      </c>
      <c r="D221" s="4"/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  <c r="AJ221" s="4"/>
      <c r="AK221" s="4"/>
    </row>
    <row r="222" spans="2:37" x14ac:dyDescent="0.45">
      <c r="B222" s="3" t="s">
        <v>97</v>
      </c>
      <c r="C222" s="3" t="s">
        <v>90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x14ac:dyDescent="0.45">
      <c r="B223" s="3" t="s">
        <v>97</v>
      </c>
      <c r="C223" s="3" t="s">
        <v>91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45">
      <c r="B225" s="3" t="s">
        <v>98</v>
      </c>
      <c r="C225" s="3" t="s">
        <v>56</v>
      </c>
      <c r="D225" s="4"/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x14ac:dyDescent="0.45">
      <c r="B226" s="3" t="s">
        <v>98</v>
      </c>
      <c r="C226" s="3" t="s">
        <v>57</v>
      </c>
      <c r="D226" s="4"/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x14ac:dyDescent="0.45">
      <c r="B227" s="3" t="s">
        <v>98</v>
      </c>
      <c r="C227" s="3" t="s">
        <v>58</v>
      </c>
      <c r="D227" s="4"/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45">
      <c r="B228" s="3" t="s">
        <v>98</v>
      </c>
      <c r="C228" s="3" t="s">
        <v>59</v>
      </c>
      <c r="D228" s="4"/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x14ac:dyDescent="0.45">
      <c r="B229" s="3" t="s">
        <v>98</v>
      </c>
      <c r="C229" s="3" t="s">
        <v>60</v>
      </c>
      <c r="D229" s="4"/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x14ac:dyDescent="0.45">
      <c r="B230" s="3" t="s">
        <v>98</v>
      </c>
      <c r="C230" s="3" t="s">
        <v>61</v>
      </c>
      <c r="D230" s="4"/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45">
      <c r="B231" s="3" t="s">
        <v>98</v>
      </c>
      <c r="C231" s="3" t="s">
        <v>62</v>
      </c>
      <c r="D231" s="4"/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x14ac:dyDescent="0.45">
      <c r="B232" s="3" t="s">
        <v>98</v>
      </c>
      <c r="C232" s="3" t="s">
        <v>63</v>
      </c>
      <c r="D232" s="4"/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x14ac:dyDescent="0.45">
      <c r="B233" s="3" t="s">
        <v>98</v>
      </c>
      <c r="C233" s="3" t="s">
        <v>64</v>
      </c>
      <c r="D233" s="4"/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45">
      <c r="B234" s="3" t="s">
        <v>98</v>
      </c>
      <c r="C234" s="3" t="s">
        <v>65</v>
      </c>
      <c r="D234" s="4"/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x14ac:dyDescent="0.45">
      <c r="B235" s="3" t="s">
        <v>98</v>
      </c>
      <c r="C235" s="3" t="s">
        <v>66</v>
      </c>
      <c r="D235" s="4"/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x14ac:dyDescent="0.45">
      <c r="B236" s="3" t="s">
        <v>98</v>
      </c>
      <c r="C236" s="3" t="s">
        <v>67</v>
      </c>
      <c r="D236" s="4"/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45">
      <c r="B237" s="3" t="s">
        <v>98</v>
      </c>
      <c r="C237" s="3" t="s">
        <v>68</v>
      </c>
      <c r="D237" s="4"/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x14ac:dyDescent="0.45">
      <c r="B238" s="3" t="s">
        <v>98</v>
      </c>
      <c r="C238" s="3" t="s">
        <v>69</v>
      </c>
      <c r="D238" s="4"/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x14ac:dyDescent="0.45">
      <c r="B239" s="3" t="s">
        <v>98</v>
      </c>
      <c r="C239" s="3" t="s">
        <v>70</v>
      </c>
      <c r="D239" s="4"/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45">
      <c r="B240" s="3" t="s">
        <v>98</v>
      </c>
      <c r="C240" s="3" t="s">
        <v>71</v>
      </c>
      <c r="D240" s="4"/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x14ac:dyDescent="0.45">
      <c r="B241" s="3" t="s">
        <v>98</v>
      </c>
      <c r="C241" s="3" t="s">
        <v>72</v>
      </c>
      <c r="D241" s="4"/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x14ac:dyDescent="0.45">
      <c r="B242" s="3" t="s">
        <v>98</v>
      </c>
      <c r="C242" s="3" t="s">
        <v>73</v>
      </c>
      <c r="D242" s="4"/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45">
      <c r="B243" s="3" t="s">
        <v>98</v>
      </c>
      <c r="C243" s="3" t="s">
        <v>74</v>
      </c>
      <c r="D243" s="4"/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x14ac:dyDescent="0.45">
      <c r="B244" s="3" t="s">
        <v>98</v>
      </c>
      <c r="C244" s="3" t="s">
        <v>75</v>
      </c>
      <c r="D244" s="4"/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x14ac:dyDescent="0.45">
      <c r="B245" s="3" t="s">
        <v>98</v>
      </c>
      <c r="C245" s="3" t="s">
        <v>76</v>
      </c>
      <c r="D245" s="4"/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45">
      <c r="B246" s="3" t="s">
        <v>98</v>
      </c>
      <c r="C246" s="3" t="s">
        <v>77</v>
      </c>
      <c r="D246" s="4"/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x14ac:dyDescent="0.45">
      <c r="B247" s="3" t="s">
        <v>98</v>
      </c>
      <c r="C247" s="3" t="s">
        <v>78</v>
      </c>
      <c r="D247" s="4"/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x14ac:dyDescent="0.45">
      <c r="B248" s="3" t="s">
        <v>98</v>
      </c>
      <c r="C248" s="3" t="s">
        <v>79</v>
      </c>
      <c r="D248" s="4"/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x14ac:dyDescent="0.45">
      <c r="B249" s="3" t="s">
        <v>98</v>
      </c>
      <c r="C249" s="3" t="s">
        <v>80</v>
      </c>
      <c r="D249" s="4"/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x14ac:dyDescent="0.45">
      <c r="B250" s="3" t="s">
        <v>98</v>
      </c>
      <c r="C250" s="3" t="s">
        <v>81</v>
      </c>
      <c r="D250" s="4"/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x14ac:dyDescent="0.45">
      <c r="B251" s="3" t="s">
        <v>98</v>
      </c>
      <c r="C251" s="3" t="s">
        <v>82</v>
      </c>
      <c r="D251" s="4"/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x14ac:dyDescent="0.45">
      <c r="B252" s="3" t="s">
        <v>98</v>
      </c>
      <c r="C252" s="3" t="s">
        <v>83</v>
      </c>
      <c r="D252" s="4"/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x14ac:dyDescent="0.45">
      <c r="B253" s="3" t="s">
        <v>98</v>
      </c>
      <c r="C253" s="3" t="s">
        <v>84</v>
      </c>
      <c r="D253" s="4"/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x14ac:dyDescent="0.45">
      <c r="B254" s="3" t="s">
        <v>98</v>
      </c>
      <c r="C254" s="3" t="s">
        <v>85</v>
      </c>
      <c r="D254" s="4"/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45">
      <c r="B255" s="3" t="s">
        <v>98</v>
      </c>
      <c r="C255" s="3" t="s">
        <v>86</v>
      </c>
      <c r="D255" s="4"/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  <c r="AJ255" s="4"/>
      <c r="AK255" s="4"/>
    </row>
    <row r="256" spans="2:37" x14ac:dyDescent="0.45">
      <c r="B256" s="3" t="s">
        <v>98</v>
      </c>
      <c r="C256" s="3" t="s">
        <v>87</v>
      </c>
      <c r="D256" s="4"/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x14ac:dyDescent="0.45">
      <c r="B257" s="3" t="s">
        <v>98</v>
      </c>
      <c r="C257" s="3" t="s">
        <v>88</v>
      </c>
      <c r="D257" s="4"/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45">
      <c r="B258" s="3" t="s">
        <v>98</v>
      </c>
      <c r="C258" s="3" t="s">
        <v>89</v>
      </c>
      <c r="D258" s="4"/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  <c r="AJ258" s="4"/>
      <c r="AK258" s="4"/>
    </row>
    <row r="259" spans="2:37" x14ac:dyDescent="0.45">
      <c r="B259" s="3" t="s">
        <v>98</v>
      </c>
      <c r="C259" s="3" t="s">
        <v>90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x14ac:dyDescent="0.45">
      <c r="B260" s="3" t="s">
        <v>98</v>
      </c>
      <c r="C260" s="3" t="s">
        <v>91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45">
      <c r="B262" s="3" t="s">
        <v>99</v>
      </c>
      <c r="C262" s="3" t="s">
        <v>56</v>
      </c>
      <c r="D262" s="4"/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x14ac:dyDescent="0.45">
      <c r="B263" s="3" t="s">
        <v>99</v>
      </c>
      <c r="C263" s="3" t="s">
        <v>57</v>
      </c>
      <c r="D263" s="4"/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x14ac:dyDescent="0.45">
      <c r="B264" s="3" t="s">
        <v>99</v>
      </c>
      <c r="C264" s="3" t="s">
        <v>58</v>
      </c>
      <c r="D264" s="4"/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45">
      <c r="B265" s="3" t="s">
        <v>99</v>
      </c>
      <c r="C265" s="3" t="s">
        <v>59</v>
      </c>
      <c r="D265" s="4"/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x14ac:dyDescent="0.45">
      <c r="B266" s="3" t="s">
        <v>99</v>
      </c>
      <c r="C266" s="3" t="s">
        <v>60</v>
      </c>
      <c r="D266" s="4"/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x14ac:dyDescent="0.45">
      <c r="B267" s="3" t="s">
        <v>99</v>
      </c>
      <c r="C267" s="3" t="s">
        <v>61</v>
      </c>
      <c r="D267" s="4"/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45">
      <c r="B268" s="3" t="s">
        <v>99</v>
      </c>
      <c r="C268" s="3" t="s">
        <v>62</v>
      </c>
      <c r="D268" s="4"/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x14ac:dyDescent="0.45">
      <c r="B269" s="3" t="s">
        <v>99</v>
      </c>
      <c r="C269" s="3" t="s">
        <v>63</v>
      </c>
      <c r="D269" s="4"/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x14ac:dyDescent="0.45">
      <c r="B270" s="3" t="s">
        <v>99</v>
      </c>
      <c r="C270" s="3" t="s">
        <v>64</v>
      </c>
      <c r="D270" s="4"/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45">
      <c r="B271" s="3" t="s">
        <v>99</v>
      </c>
      <c r="C271" s="3" t="s">
        <v>65</v>
      </c>
      <c r="D271" s="4"/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x14ac:dyDescent="0.45">
      <c r="B272" s="3" t="s">
        <v>99</v>
      </c>
      <c r="C272" s="3" t="s">
        <v>66</v>
      </c>
      <c r="D272" s="4"/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x14ac:dyDescent="0.45">
      <c r="B273" s="3" t="s">
        <v>99</v>
      </c>
      <c r="C273" s="3" t="s">
        <v>67</v>
      </c>
      <c r="D273" s="4"/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45">
      <c r="B274" s="3" t="s">
        <v>99</v>
      </c>
      <c r="C274" s="3" t="s">
        <v>68</v>
      </c>
      <c r="D274" s="4"/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x14ac:dyDescent="0.45">
      <c r="B275" s="3" t="s">
        <v>99</v>
      </c>
      <c r="C275" s="3" t="s">
        <v>69</v>
      </c>
      <c r="D275" s="4"/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x14ac:dyDescent="0.45">
      <c r="B276" s="3" t="s">
        <v>99</v>
      </c>
      <c r="C276" s="3" t="s">
        <v>70</v>
      </c>
      <c r="D276" s="4"/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45">
      <c r="B277" s="3" t="s">
        <v>99</v>
      </c>
      <c r="C277" s="3" t="s">
        <v>71</v>
      </c>
      <c r="D277" s="4"/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x14ac:dyDescent="0.45">
      <c r="B278" s="3" t="s">
        <v>99</v>
      </c>
      <c r="C278" s="3" t="s">
        <v>72</v>
      </c>
      <c r="D278" s="4"/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x14ac:dyDescent="0.45">
      <c r="B279" s="3" t="s">
        <v>99</v>
      </c>
      <c r="C279" s="3" t="s">
        <v>73</v>
      </c>
      <c r="D279" s="4"/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45">
      <c r="B280" s="3" t="s">
        <v>99</v>
      </c>
      <c r="C280" s="3" t="s">
        <v>74</v>
      </c>
      <c r="D280" s="4"/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x14ac:dyDescent="0.45">
      <c r="B281" s="3" t="s">
        <v>99</v>
      </c>
      <c r="C281" s="3" t="s">
        <v>75</v>
      </c>
      <c r="D281" s="4"/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x14ac:dyDescent="0.45">
      <c r="B282" s="3" t="s">
        <v>99</v>
      </c>
      <c r="C282" s="3" t="s">
        <v>76</v>
      </c>
      <c r="D282" s="4"/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45">
      <c r="B283" s="3" t="s">
        <v>99</v>
      </c>
      <c r="C283" s="3" t="s">
        <v>77</v>
      </c>
      <c r="D283" s="4"/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x14ac:dyDescent="0.45">
      <c r="B284" s="3" t="s">
        <v>99</v>
      </c>
      <c r="C284" s="3" t="s">
        <v>78</v>
      </c>
      <c r="D284" s="4"/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x14ac:dyDescent="0.45">
      <c r="B285" s="3" t="s">
        <v>99</v>
      </c>
      <c r="C285" s="3" t="s">
        <v>79</v>
      </c>
      <c r="D285" s="4"/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x14ac:dyDescent="0.45">
      <c r="B286" s="3" t="s">
        <v>99</v>
      </c>
      <c r="C286" s="3" t="s">
        <v>80</v>
      </c>
      <c r="D286" s="4"/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x14ac:dyDescent="0.45">
      <c r="B287" s="3" t="s">
        <v>99</v>
      </c>
      <c r="C287" s="3" t="s">
        <v>81</v>
      </c>
      <c r="D287" s="4"/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x14ac:dyDescent="0.45">
      <c r="B288" s="3" t="s">
        <v>99</v>
      </c>
      <c r="C288" s="3" t="s">
        <v>82</v>
      </c>
      <c r="D288" s="4"/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x14ac:dyDescent="0.45">
      <c r="B289" s="3" t="s">
        <v>99</v>
      </c>
      <c r="C289" s="3" t="s">
        <v>83</v>
      </c>
      <c r="D289" s="4"/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x14ac:dyDescent="0.45">
      <c r="B290" s="3" t="s">
        <v>99</v>
      </c>
      <c r="C290" s="3" t="s">
        <v>84</v>
      </c>
      <c r="D290" s="4"/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x14ac:dyDescent="0.45">
      <c r="B291" s="3" t="s">
        <v>99</v>
      </c>
      <c r="C291" s="3" t="s">
        <v>85</v>
      </c>
      <c r="D291" s="4"/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45">
      <c r="B292" s="3" t="s">
        <v>99</v>
      </c>
      <c r="C292" s="3" t="s">
        <v>86</v>
      </c>
      <c r="D292" s="4"/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  <c r="AJ292" s="4"/>
      <c r="AK292" s="4"/>
    </row>
    <row r="293" spans="2:37" x14ac:dyDescent="0.45">
      <c r="B293" s="3" t="s">
        <v>99</v>
      </c>
      <c r="C293" s="3" t="s">
        <v>87</v>
      </c>
      <c r="D293" s="4"/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x14ac:dyDescent="0.45">
      <c r="B294" s="3" t="s">
        <v>99</v>
      </c>
      <c r="C294" s="3" t="s">
        <v>88</v>
      </c>
      <c r="D294" s="4"/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45">
      <c r="B295" s="3" t="s">
        <v>99</v>
      </c>
      <c r="C295" s="3" t="s">
        <v>89</v>
      </c>
      <c r="D295" s="4"/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  <c r="AJ295" s="4"/>
      <c r="AK295" s="4"/>
    </row>
    <row r="296" spans="2:37" x14ac:dyDescent="0.45">
      <c r="B296" s="3" t="s">
        <v>99</v>
      </c>
      <c r="C296" s="3" t="s">
        <v>90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x14ac:dyDescent="0.45">
      <c r="B297" s="3" t="s">
        <v>99</v>
      </c>
      <c r="C297" s="3" t="s">
        <v>91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45">
      <c r="B299" s="3" t="s">
        <v>100</v>
      </c>
      <c r="C299" s="3" t="s">
        <v>56</v>
      </c>
      <c r="D299" s="4"/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x14ac:dyDescent="0.45">
      <c r="B300" s="3" t="s">
        <v>100</v>
      </c>
      <c r="C300" s="3" t="s">
        <v>57</v>
      </c>
      <c r="D300" s="4"/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x14ac:dyDescent="0.45">
      <c r="B301" s="3" t="s">
        <v>100</v>
      </c>
      <c r="C301" s="3" t="s">
        <v>58</v>
      </c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45">
      <c r="B302" s="3" t="s">
        <v>100</v>
      </c>
      <c r="C302" s="3" t="s">
        <v>59</v>
      </c>
      <c r="D302" s="4"/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>
        <v>0.88</v>
      </c>
      <c r="AK302" s="4"/>
    </row>
    <row r="303" spans="2:37" x14ac:dyDescent="0.45">
      <c r="B303" s="3" t="s">
        <v>100</v>
      </c>
      <c r="C303" s="3" t="s">
        <v>60</v>
      </c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x14ac:dyDescent="0.45">
      <c r="B304" s="3" t="s">
        <v>100</v>
      </c>
      <c r="C304" s="3" t="s">
        <v>61</v>
      </c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45">
      <c r="B305" s="3" t="s">
        <v>100</v>
      </c>
      <c r="C305" s="3" t="s">
        <v>62</v>
      </c>
      <c r="D305" s="4"/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>
        <v>0.88</v>
      </c>
      <c r="AK305" s="4"/>
    </row>
    <row r="306" spans="2:37" x14ac:dyDescent="0.45">
      <c r="B306" s="3" t="s">
        <v>100</v>
      </c>
      <c r="C306" s="3" t="s">
        <v>63</v>
      </c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x14ac:dyDescent="0.45">
      <c r="B307" s="3" t="s">
        <v>100</v>
      </c>
      <c r="C307" s="3" t="s">
        <v>64</v>
      </c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45">
      <c r="B308" s="3" t="s">
        <v>100</v>
      </c>
      <c r="C308" s="3" t="s">
        <v>65</v>
      </c>
      <c r="D308" s="4"/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>
        <v>0.88</v>
      </c>
      <c r="AK308" s="4"/>
    </row>
    <row r="309" spans="2:37" x14ac:dyDescent="0.45">
      <c r="B309" s="3" t="s">
        <v>100</v>
      </c>
      <c r="C309" s="3" t="s">
        <v>66</v>
      </c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x14ac:dyDescent="0.45">
      <c r="B310" s="3" t="s">
        <v>100</v>
      </c>
      <c r="C310" s="3" t="s">
        <v>67</v>
      </c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45">
      <c r="B311" s="3" t="s">
        <v>100</v>
      </c>
      <c r="C311" s="3" t="s">
        <v>68</v>
      </c>
      <c r="D311" s="4"/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>
        <v>7.3333333333333334E-2</v>
      </c>
    </row>
    <row r="312" spans="2:37" x14ac:dyDescent="0.45">
      <c r="B312" s="3" t="s">
        <v>100</v>
      </c>
      <c r="C312" s="3" t="s">
        <v>69</v>
      </c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x14ac:dyDescent="0.45">
      <c r="B313" s="3" t="s">
        <v>100</v>
      </c>
      <c r="C313" s="3" t="s">
        <v>70</v>
      </c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45">
      <c r="B314" s="3" t="s">
        <v>100</v>
      </c>
      <c r="C314" s="3" t="s">
        <v>71</v>
      </c>
      <c r="D314" s="4"/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>
        <v>7.3333333333333334E-2</v>
      </c>
    </row>
    <row r="315" spans="2:37" x14ac:dyDescent="0.45">
      <c r="B315" s="3" t="s">
        <v>100</v>
      </c>
      <c r="C315" s="3" t="s">
        <v>72</v>
      </c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x14ac:dyDescent="0.45">
      <c r="B316" s="3" t="s">
        <v>100</v>
      </c>
      <c r="C316" s="3" t="s">
        <v>73</v>
      </c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45">
      <c r="B317" s="3" t="s">
        <v>100</v>
      </c>
      <c r="C317" s="3" t="s">
        <v>74</v>
      </c>
      <c r="D317" s="4"/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>
        <v>0.88</v>
      </c>
      <c r="AK317" s="4"/>
    </row>
    <row r="318" spans="2:37" x14ac:dyDescent="0.45">
      <c r="B318" s="3" t="s">
        <v>100</v>
      </c>
      <c r="C318" s="3" t="s">
        <v>75</v>
      </c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x14ac:dyDescent="0.45">
      <c r="B319" s="3" t="s">
        <v>100</v>
      </c>
      <c r="C319" s="3" t="s">
        <v>76</v>
      </c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45">
      <c r="B320" s="3" t="s">
        <v>100</v>
      </c>
      <c r="C320" s="3" t="s">
        <v>77</v>
      </c>
      <c r="D320" s="4"/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>
        <v>7.3333333333333334E-2</v>
      </c>
    </row>
    <row r="321" spans="2:37" x14ac:dyDescent="0.45">
      <c r="B321" s="3" t="s">
        <v>100</v>
      </c>
      <c r="C321" s="3" t="s">
        <v>78</v>
      </c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x14ac:dyDescent="0.45">
      <c r="B322" s="3" t="s">
        <v>100</v>
      </c>
      <c r="C322" s="3" t="s">
        <v>79</v>
      </c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x14ac:dyDescent="0.45">
      <c r="B323" s="3" t="s">
        <v>100</v>
      </c>
      <c r="C323" s="3" t="s">
        <v>80</v>
      </c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x14ac:dyDescent="0.45">
      <c r="B324" s="3" t="s">
        <v>100</v>
      </c>
      <c r="C324" s="3" t="s">
        <v>81</v>
      </c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x14ac:dyDescent="0.45">
      <c r="B325" s="3" t="s">
        <v>100</v>
      </c>
      <c r="C325" s="3" t="s">
        <v>82</v>
      </c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x14ac:dyDescent="0.45">
      <c r="B326" s="3" t="s">
        <v>100</v>
      </c>
      <c r="C326" s="3" t="s">
        <v>83</v>
      </c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x14ac:dyDescent="0.45">
      <c r="B327" s="3" t="s">
        <v>100</v>
      </c>
      <c r="C327" s="3" t="s">
        <v>84</v>
      </c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x14ac:dyDescent="0.45">
      <c r="B328" s="3" t="s">
        <v>100</v>
      </c>
      <c r="C328" s="3" t="s">
        <v>85</v>
      </c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45">
      <c r="B329" s="3" t="s">
        <v>100</v>
      </c>
      <c r="C329" s="3" t="s">
        <v>86</v>
      </c>
      <c r="D329" s="4"/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>
        <v>0.88</v>
      </c>
      <c r="AK329" s="4"/>
    </row>
    <row r="330" spans="2:37" x14ac:dyDescent="0.45">
      <c r="B330" s="3" t="s">
        <v>100</v>
      </c>
      <c r="C330" s="3" t="s">
        <v>87</v>
      </c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x14ac:dyDescent="0.45">
      <c r="B331" s="3" t="s">
        <v>100</v>
      </c>
      <c r="C331" s="3" t="s">
        <v>88</v>
      </c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45">
      <c r="B332" s="3" t="s">
        <v>100</v>
      </c>
      <c r="C332" s="3" t="s">
        <v>89</v>
      </c>
      <c r="D332" s="4"/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>
        <v>7.3333333333333334E-2</v>
      </c>
    </row>
    <row r="333" spans="2:37" x14ac:dyDescent="0.45">
      <c r="B333" s="3" t="s">
        <v>100</v>
      </c>
      <c r="C333" s="3" t="s">
        <v>90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x14ac:dyDescent="0.45">
      <c r="B334" s="3" t="s">
        <v>100</v>
      </c>
      <c r="C334" s="3" t="s">
        <v>91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45">
      <c r="B336" s="3" t="s">
        <v>101</v>
      </c>
      <c r="C336" s="3" t="s">
        <v>56</v>
      </c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x14ac:dyDescent="0.45">
      <c r="B337" s="3" t="s">
        <v>101</v>
      </c>
      <c r="C337" s="3" t="s">
        <v>57</v>
      </c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x14ac:dyDescent="0.45">
      <c r="B338" s="3" t="s">
        <v>101</v>
      </c>
      <c r="C338" s="3" t="s">
        <v>58</v>
      </c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45">
      <c r="B339" s="3" t="s">
        <v>101</v>
      </c>
      <c r="C339" s="3" t="s">
        <v>59</v>
      </c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x14ac:dyDescent="0.45">
      <c r="B340" s="3" t="s">
        <v>101</v>
      </c>
      <c r="C340" s="3" t="s">
        <v>60</v>
      </c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x14ac:dyDescent="0.45">
      <c r="B341" s="3" t="s">
        <v>101</v>
      </c>
      <c r="C341" s="3" t="s">
        <v>61</v>
      </c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45">
      <c r="B342" s="3" t="s">
        <v>101</v>
      </c>
      <c r="C342" s="3" t="s">
        <v>62</v>
      </c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x14ac:dyDescent="0.45">
      <c r="B343" s="3" t="s">
        <v>101</v>
      </c>
      <c r="C343" s="3" t="s">
        <v>63</v>
      </c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x14ac:dyDescent="0.45">
      <c r="B344" s="3" t="s">
        <v>101</v>
      </c>
      <c r="C344" s="3" t="s">
        <v>64</v>
      </c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45">
      <c r="B345" s="3" t="s">
        <v>101</v>
      </c>
      <c r="C345" s="3" t="s">
        <v>65</v>
      </c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x14ac:dyDescent="0.45">
      <c r="B346" s="3" t="s">
        <v>101</v>
      </c>
      <c r="C346" s="3" t="s">
        <v>66</v>
      </c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x14ac:dyDescent="0.45">
      <c r="B347" s="3" t="s">
        <v>101</v>
      </c>
      <c r="C347" s="3" t="s">
        <v>67</v>
      </c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45">
      <c r="B348" s="3" t="s">
        <v>101</v>
      </c>
      <c r="C348" s="3" t="s">
        <v>68</v>
      </c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x14ac:dyDescent="0.45">
      <c r="B349" s="3" t="s">
        <v>101</v>
      </c>
      <c r="C349" s="3" t="s">
        <v>69</v>
      </c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x14ac:dyDescent="0.45">
      <c r="B350" s="3" t="s">
        <v>101</v>
      </c>
      <c r="C350" s="3" t="s">
        <v>70</v>
      </c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45">
      <c r="B351" s="3" t="s">
        <v>101</v>
      </c>
      <c r="C351" s="3" t="s">
        <v>71</v>
      </c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x14ac:dyDescent="0.45">
      <c r="B352" s="3" t="s">
        <v>101</v>
      </c>
      <c r="C352" s="3" t="s">
        <v>72</v>
      </c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x14ac:dyDescent="0.45">
      <c r="B353" s="3" t="s">
        <v>101</v>
      </c>
      <c r="C353" s="3" t="s">
        <v>73</v>
      </c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45">
      <c r="B354" s="3" t="s">
        <v>101</v>
      </c>
      <c r="C354" s="3" t="s">
        <v>74</v>
      </c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  <c r="AJ354" s="4"/>
      <c r="AK354" s="4"/>
    </row>
    <row r="355" spans="2:37" x14ac:dyDescent="0.45">
      <c r="B355" s="3" t="s">
        <v>101</v>
      </c>
      <c r="C355" s="3" t="s">
        <v>75</v>
      </c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x14ac:dyDescent="0.45">
      <c r="B356" s="3" t="s">
        <v>101</v>
      </c>
      <c r="C356" s="3" t="s">
        <v>76</v>
      </c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45">
      <c r="B357" s="3" t="s">
        <v>101</v>
      </c>
      <c r="C357" s="3" t="s">
        <v>77</v>
      </c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  <c r="AJ357" s="4"/>
      <c r="AK357" s="4"/>
    </row>
    <row r="358" spans="2:37" x14ac:dyDescent="0.45">
      <c r="B358" s="3" t="s">
        <v>101</v>
      </c>
      <c r="C358" s="3" t="s">
        <v>78</v>
      </c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x14ac:dyDescent="0.45">
      <c r="B359" s="3" t="s">
        <v>101</v>
      </c>
      <c r="C359" s="3" t="s">
        <v>79</v>
      </c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x14ac:dyDescent="0.45">
      <c r="B360" s="3" t="s">
        <v>101</v>
      </c>
      <c r="C360" s="3" t="s">
        <v>80</v>
      </c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x14ac:dyDescent="0.45">
      <c r="B361" s="3" t="s">
        <v>101</v>
      </c>
      <c r="C361" s="3" t="s">
        <v>81</v>
      </c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x14ac:dyDescent="0.45">
      <c r="B362" s="3" t="s">
        <v>101</v>
      </c>
      <c r="C362" s="3" t="s">
        <v>82</v>
      </c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x14ac:dyDescent="0.45">
      <c r="B363" s="3" t="s">
        <v>101</v>
      </c>
      <c r="C363" s="3" t="s">
        <v>83</v>
      </c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x14ac:dyDescent="0.45">
      <c r="B364" s="3" t="s">
        <v>101</v>
      </c>
      <c r="C364" s="3" t="s">
        <v>84</v>
      </c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x14ac:dyDescent="0.45">
      <c r="B365" s="3" t="s">
        <v>101</v>
      </c>
      <c r="C365" s="3" t="s">
        <v>85</v>
      </c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45">
      <c r="B366" s="3" t="s">
        <v>101</v>
      </c>
      <c r="C366" s="3" t="s">
        <v>86</v>
      </c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  <c r="AJ366" s="4"/>
      <c r="AK366" s="4"/>
    </row>
    <row r="367" spans="2:37" x14ac:dyDescent="0.45">
      <c r="B367" s="3" t="s">
        <v>101</v>
      </c>
      <c r="C367" s="3" t="s">
        <v>87</v>
      </c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x14ac:dyDescent="0.45">
      <c r="B368" s="3" t="s">
        <v>101</v>
      </c>
      <c r="C368" s="3" t="s">
        <v>88</v>
      </c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45">
      <c r="B369" s="3" t="s">
        <v>101</v>
      </c>
      <c r="C369" s="3" t="s">
        <v>89</v>
      </c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  <c r="AJ369" s="4"/>
      <c r="AK369" s="4"/>
    </row>
    <row r="370" spans="2:37" x14ac:dyDescent="0.45">
      <c r="B370" s="3" t="s">
        <v>101</v>
      </c>
      <c r="C370" s="3" t="s">
        <v>90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x14ac:dyDescent="0.45">
      <c r="B371" s="3" t="s">
        <v>101</v>
      </c>
      <c r="C371" s="3" t="s">
        <v>91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45">
      <c r="B373" s="3" t="s">
        <v>102</v>
      </c>
      <c r="C373" s="3" t="s">
        <v>56</v>
      </c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x14ac:dyDescent="0.45">
      <c r="B374" s="3" t="s">
        <v>102</v>
      </c>
      <c r="C374" s="3" t="s">
        <v>57</v>
      </c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x14ac:dyDescent="0.45">
      <c r="B375" s="3" t="s">
        <v>102</v>
      </c>
      <c r="C375" s="3" t="s">
        <v>58</v>
      </c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45">
      <c r="B376" s="3" t="s">
        <v>102</v>
      </c>
      <c r="C376" s="3" t="s">
        <v>59</v>
      </c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x14ac:dyDescent="0.45">
      <c r="B377" s="3" t="s">
        <v>102</v>
      </c>
      <c r="C377" s="3" t="s">
        <v>60</v>
      </c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x14ac:dyDescent="0.45">
      <c r="B378" s="3" t="s">
        <v>102</v>
      </c>
      <c r="C378" s="3" t="s">
        <v>61</v>
      </c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45">
      <c r="B379" s="3" t="s">
        <v>102</v>
      </c>
      <c r="C379" s="3" t="s">
        <v>62</v>
      </c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x14ac:dyDescent="0.45">
      <c r="B380" s="3" t="s">
        <v>102</v>
      </c>
      <c r="C380" s="3" t="s">
        <v>63</v>
      </c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x14ac:dyDescent="0.45">
      <c r="B381" s="3" t="s">
        <v>102</v>
      </c>
      <c r="C381" s="3" t="s">
        <v>64</v>
      </c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45">
      <c r="B382" s="3" t="s">
        <v>102</v>
      </c>
      <c r="C382" s="3" t="s">
        <v>65</v>
      </c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x14ac:dyDescent="0.45">
      <c r="B383" s="3" t="s">
        <v>102</v>
      </c>
      <c r="C383" s="3" t="s">
        <v>66</v>
      </c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x14ac:dyDescent="0.45">
      <c r="B384" s="3" t="s">
        <v>102</v>
      </c>
      <c r="C384" s="3" t="s">
        <v>67</v>
      </c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45">
      <c r="B385" s="3" t="s">
        <v>102</v>
      </c>
      <c r="C385" s="3" t="s">
        <v>68</v>
      </c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x14ac:dyDescent="0.45">
      <c r="B386" s="3" t="s">
        <v>102</v>
      </c>
      <c r="C386" s="3" t="s">
        <v>69</v>
      </c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x14ac:dyDescent="0.45">
      <c r="B387" s="3" t="s">
        <v>102</v>
      </c>
      <c r="C387" s="3" t="s">
        <v>70</v>
      </c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45">
      <c r="B388" s="3" t="s">
        <v>102</v>
      </c>
      <c r="C388" s="3" t="s">
        <v>71</v>
      </c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x14ac:dyDescent="0.45">
      <c r="B389" s="3" t="s">
        <v>102</v>
      </c>
      <c r="C389" s="3" t="s">
        <v>72</v>
      </c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x14ac:dyDescent="0.45">
      <c r="B390" s="3" t="s">
        <v>102</v>
      </c>
      <c r="C390" s="3" t="s">
        <v>73</v>
      </c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45">
      <c r="B391" s="3" t="s">
        <v>102</v>
      </c>
      <c r="C391" s="3" t="s">
        <v>74</v>
      </c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  <c r="AJ391" s="4"/>
      <c r="AK391" s="4"/>
    </row>
    <row r="392" spans="2:37" x14ac:dyDescent="0.45">
      <c r="B392" s="3" t="s">
        <v>102</v>
      </c>
      <c r="C392" s="3" t="s">
        <v>75</v>
      </c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x14ac:dyDescent="0.45">
      <c r="B393" s="3" t="s">
        <v>102</v>
      </c>
      <c r="C393" s="3" t="s">
        <v>76</v>
      </c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45">
      <c r="B394" s="3" t="s">
        <v>102</v>
      </c>
      <c r="C394" s="3" t="s">
        <v>77</v>
      </c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  <c r="AJ394" s="4"/>
      <c r="AK394" s="4"/>
    </row>
    <row r="395" spans="2:37" x14ac:dyDescent="0.45">
      <c r="B395" s="3" t="s">
        <v>102</v>
      </c>
      <c r="C395" s="3" t="s">
        <v>78</v>
      </c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x14ac:dyDescent="0.45">
      <c r="B396" s="3" t="s">
        <v>102</v>
      </c>
      <c r="C396" s="3" t="s">
        <v>79</v>
      </c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x14ac:dyDescent="0.45">
      <c r="B397" s="3" t="s">
        <v>102</v>
      </c>
      <c r="C397" s="3" t="s">
        <v>80</v>
      </c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x14ac:dyDescent="0.45">
      <c r="B398" s="3" t="s">
        <v>102</v>
      </c>
      <c r="C398" s="3" t="s">
        <v>81</v>
      </c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x14ac:dyDescent="0.45">
      <c r="B399" s="3" t="s">
        <v>102</v>
      </c>
      <c r="C399" s="3" t="s">
        <v>82</v>
      </c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x14ac:dyDescent="0.45">
      <c r="B400" s="3" t="s">
        <v>102</v>
      </c>
      <c r="C400" s="3" t="s">
        <v>83</v>
      </c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x14ac:dyDescent="0.45">
      <c r="B401" s="3" t="s">
        <v>102</v>
      </c>
      <c r="C401" s="3" t="s">
        <v>84</v>
      </c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x14ac:dyDescent="0.45">
      <c r="B402" s="3" t="s">
        <v>102</v>
      </c>
      <c r="C402" s="3" t="s">
        <v>85</v>
      </c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45">
      <c r="B403" s="3" t="s">
        <v>102</v>
      </c>
      <c r="C403" s="3" t="s">
        <v>86</v>
      </c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  <c r="AJ403" s="4"/>
      <c r="AK403" s="4"/>
    </row>
    <row r="404" spans="2:37" x14ac:dyDescent="0.45">
      <c r="B404" s="3" t="s">
        <v>102</v>
      </c>
      <c r="C404" s="3" t="s">
        <v>87</v>
      </c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x14ac:dyDescent="0.45">
      <c r="B405" s="3" t="s">
        <v>102</v>
      </c>
      <c r="C405" s="3" t="s">
        <v>88</v>
      </c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45">
      <c r="B406" s="3" t="s">
        <v>102</v>
      </c>
      <c r="C406" s="3" t="s">
        <v>89</v>
      </c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  <c r="AJ406" s="4"/>
      <c r="AK406" s="4"/>
    </row>
    <row r="407" spans="2:37" x14ac:dyDescent="0.45">
      <c r="B407" s="3" t="s">
        <v>102</v>
      </c>
      <c r="C407" s="3" t="s">
        <v>90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x14ac:dyDescent="0.45">
      <c r="B408" s="3" t="s">
        <v>102</v>
      </c>
      <c r="C408" s="3" t="s">
        <v>91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45">
      <c r="B410" s="3" t="s">
        <v>103</v>
      </c>
      <c r="C410" s="3" t="s">
        <v>56</v>
      </c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x14ac:dyDescent="0.45">
      <c r="B411" s="3" t="s">
        <v>103</v>
      </c>
      <c r="C411" s="3" t="s">
        <v>57</v>
      </c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x14ac:dyDescent="0.45">
      <c r="B412" s="3" t="s">
        <v>103</v>
      </c>
      <c r="C412" s="3" t="s">
        <v>58</v>
      </c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45">
      <c r="B413" s="3" t="s">
        <v>103</v>
      </c>
      <c r="C413" s="3" t="s">
        <v>59</v>
      </c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x14ac:dyDescent="0.45">
      <c r="B414" s="3" t="s">
        <v>103</v>
      </c>
      <c r="C414" s="3" t="s">
        <v>60</v>
      </c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x14ac:dyDescent="0.45">
      <c r="B415" s="3" t="s">
        <v>103</v>
      </c>
      <c r="C415" s="3" t="s">
        <v>61</v>
      </c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45">
      <c r="B416" s="3" t="s">
        <v>103</v>
      </c>
      <c r="C416" s="3" t="s">
        <v>62</v>
      </c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x14ac:dyDescent="0.45">
      <c r="B417" s="3" t="s">
        <v>103</v>
      </c>
      <c r="C417" s="3" t="s">
        <v>63</v>
      </c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x14ac:dyDescent="0.45">
      <c r="B418" s="3" t="s">
        <v>103</v>
      </c>
      <c r="C418" s="3" t="s">
        <v>64</v>
      </c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45">
      <c r="B419" s="3" t="s">
        <v>103</v>
      </c>
      <c r="C419" s="3" t="s">
        <v>65</v>
      </c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x14ac:dyDescent="0.45">
      <c r="B420" s="3" t="s">
        <v>103</v>
      </c>
      <c r="C420" s="3" t="s">
        <v>66</v>
      </c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x14ac:dyDescent="0.45">
      <c r="B421" s="3" t="s">
        <v>103</v>
      </c>
      <c r="C421" s="3" t="s">
        <v>67</v>
      </c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45">
      <c r="B422" s="3" t="s">
        <v>103</v>
      </c>
      <c r="C422" s="3" t="s">
        <v>68</v>
      </c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x14ac:dyDescent="0.45">
      <c r="B423" s="3" t="s">
        <v>103</v>
      </c>
      <c r="C423" s="3" t="s">
        <v>69</v>
      </c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x14ac:dyDescent="0.45">
      <c r="B424" s="3" t="s">
        <v>103</v>
      </c>
      <c r="C424" s="3" t="s">
        <v>70</v>
      </c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45">
      <c r="B425" s="3" t="s">
        <v>103</v>
      </c>
      <c r="C425" s="3" t="s">
        <v>71</v>
      </c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x14ac:dyDescent="0.45">
      <c r="B426" s="3" t="s">
        <v>103</v>
      </c>
      <c r="C426" s="3" t="s">
        <v>72</v>
      </c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x14ac:dyDescent="0.45">
      <c r="B427" s="3" t="s">
        <v>103</v>
      </c>
      <c r="C427" s="3" t="s">
        <v>73</v>
      </c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45">
      <c r="B428" s="3" t="s">
        <v>103</v>
      </c>
      <c r="C428" s="3" t="s">
        <v>74</v>
      </c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  <c r="AJ428" s="4"/>
      <c r="AK428" s="4"/>
    </row>
    <row r="429" spans="2:37" x14ac:dyDescent="0.45">
      <c r="B429" s="3" t="s">
        <v>103</v>
      </c>
      <c r="C429" s="3" t="s">
        <v>75</v>
      </c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x14ac:dyDescent="0.45">
      <c r="B430" s="3" t="s">
        <v>103</v>
      </c>
      <c r="C430" s="3" t="s">
        <v>76</v>
      </c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45">
      <c r="B431" s="3" t="s">
        <v>103</v>
      </c>
      <c r="C431" s="3" t="s">
        <v>77</v>
      </c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  <c r="AJ431" s="4"/>
      <c r="AK431" s="4"/>
    </row>
    <row r="432" spans="2:37" x14ac:dyDescent="0.45">
      <c r="B432" s="3" t="s">
        <v>103</v>
      </c>
      <c r="C432" s="3" t="s">
        <v>78</v>
      </c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x14ac:dyDescent="0.45">
      <c r="B433" s="3" t="s">
        <v>103</v>
      </c>
      <c r="C433" s="3" t="s">
        <v>79</v>
      </c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x14ac:dyDescent="0.45">
      <c r="B434" s="3" t="s">
        <v>103</v>
      </c>
      <c r="C434" s="3" t="s">
        <v>80</v>
      </c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x14ac:dyDescent="0.45">
      <c r="B435" s="3" t="s">
        <v>103</v>
      </c>
      <c r="C435" s="3" t="s">
        <v>81</v>
      </c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x14ac:dyDescent="0.45">
      <c r="B436" s="3" t="s">
        <v>103</v>
      </c>
      <c r="C436" s="3" t="s">
        <v>82</v>
      </c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x14ac:dyDescent="0.45">
      <c r="B437" s="3" t="s">
        <v>103</v>
      </c>
      <c r="C437" s="3" t="s">
        <v>83</v>
      </c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x14ac:dyDescent="0.45">
      <c r="B438" s="3" t="s">
        <v>103</v>
      </c>
      <c r="C438" s="3" t="s">
        <v>84</v>
      </c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x14ac:dyDescent="0.45">
      <c r="B439" s="3" t="s">
        <v>103</v>
      </c>
      <c r="C439" s="3" t="s">
        <v>85</v>
      </c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45">
      <c r="B440" s="3" t="s">
        <v>103</v>
      </c>
      <c r="C440" s="3" t="s">
        <v>86</v>
      </c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  <c r="AJ440" s="4"/>
      <c r="AK440" s="4"/>
    </row>
    <row r="441" spans="2:37" x14ac:dyDescent="0.45">
      <c r="B441" s="3" t="s">
        <v>103</v>
      </c>
      <c r="C441" s="3" t="s">
        <v>87</v>
      </c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x14ac:dyDescent="0.45">
      <c r="B442" s="3" t="s">
        <v>103</v>
      </c>
      <c r="C442" s="3" t="s">
        <v>88</v>
      </c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45">
      <c r="B443" s="3" t="s">
        <v>103</v>
      </c>
      <c r="C443" s="3" t="s">
        <v>89</v>
      </c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  <c r="AJ443" s="4"/>
      <c r="AK443" s="4"/>
    </row>
    <row r="444" spans="2:37" x14ac:dyDescent="0.45">
      <c r="B444" s="3" t="s">
        <v>103</v>
      </c>
      <c r="C444" s="3" t="s">
        <v>90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x14ac:dyDescent="0.45">
      <c r="B445" s="3" t="s">
        <v>103</v>
      </c>
      <c r="C445" s="3" t="s">
        <v>91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45">
      <c r="B447" s="3" t="s">
        <v>104</v>
      </c>
      <c r="C447" s="3" t="s">
        <v>56</v>
      </c>
      <c r="D447" s="4"/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x14ac:dyDescent="0.45">
      <c r="B448" s="3" t="s">
        <v>104</v>
      </c>
      <c r="C448" s="3" t="s">
        <v>57</v>
      </c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x14ac:dyDescent="0.45">
      <c r="B449" s="3" t="s">
        <v>104</v>
      </c>
      <c r="C449" s="3" t="s">
        <v>58</v>
      </c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45">
      <c r="B450" s="3" t="s">
        <v>104</v>
      </c>
      <c r="C450" s="3" t="s">
        <v>59</v>
      </c>
      <c r="D450" s="4"/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>
        <v>0.88</v>
      </c>
      <c r="AK450" s="4"/>
    </row>
    <row r="451" spans="2:37" x14ac:dyDescent="0.45">
      <c r="B451" s="3" t="s">
        <v>104</v>
      </c>
      <c r="C451" s="3" t="s">
        <v>60</v>
      </c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x14ac:dyDescent="0.45">
      <c r="B452" s="3" t="s">
        <v>104</v>
      </c>
      <c r="C452" s="3" t="s">
        <v>61</v>
      </c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45">
      <c r="B453" s="3" t="s">
        <v>104</v>
      </c>
      <c r="C453" s="3" t="s">
        <v>62</v>
      </c>
      <c r="D453" s="4"/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>
        <v>0.88</v>
      </c>
      <c r="AK453" s="4"/>
    </row>
    <row r="454" spans="2:37" x14ac:dyDescent="0.45">
      <c r="B454" s="3" t="s">
        <v>104</v>
      </c>
      <c r="C454" s="3" t="s">
        <v>63</v>
      </c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x14ac:dyDescent="0.45">
      <c r="B455" s="3" t="s">
        <v>104</v>
      </c>
      <c r="C455" s="3" t="s">
        <v>64</v>
      </c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45">
      <c r="B456" s="3" t="s">
        <v>104</v>
      </c>
      <c r="C456" s="3" t="s">
        <v>65</v>
      </c>
      <c r="D456" s="4"/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>
        <v>0.88</v>
      </c>
      <c r="AK456" s="4"/>
    </row>
    <row r="457" spans="2:37" x14ac:dyDescent="0.45">
      <c r="B457" s="3" t="s">
        <v>104</v>
      </c>
      <c r="C457" s="3" t="s">
        <v>66</v>
      </c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x14ac:dyDescent="0.45">
      <c r="B458" s="3" t="s">
        <v>104</v>
      </c>
      <c r="C458" s="3" t="s">
        <v>67</v>
      </c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45">
      <c r="B459" s="3" t="s">
        <v>104</v>
      </c>
      <c r="C459" s="3" t="s">
        <v>68</v>
      </c>
      <c r="D459" s="4"/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>
        <v>7.3333333333333334E-2</v>
      </c>
    </row>
    <row r="460" spans="2:37" x14ac:dyDescent="0.45">
      <c r="B460" s="3" t="s">
        <v>104</v>
      </c>
      <c r="C460" s="3" t="s">
        <v>69</v>
      </c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x14ac:dyDescent="0.45">
      <c r="B461" s="3" t="s">
        <v>104</v>
      </c>
      <c r="C461" s="3" t="s">
        <v>70</v>
      </c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45">
      <c r="B462" s="3" t="s">
        <v>104</v>
      </c>
      <c r="C462" s="3" t="s">
        <v>71</v>
      </c>
      <c r="D462" s="4"/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>
        <v>7.3333333333333334E-2</v>
      </c>
    </row>
    <row r="463" spans="2:37" x14ac:dyDescent="0.45">
      <c r="B463" s="3" t="s">
        <v>104</v>
      </c>
      <c r="C463" s="3" t="s">
        <v>72</v>
      </c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x14ac:dyDescent="0.45">
      <c r="B464" s="3" t="s">
        <v>104</v>
      </c>
      <c r="C464" s="3" t="s">
        <v>73</v>
      </c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45">
      <c r="B465" s="3" t="s">
        <v>104</v>
      </c>
      <c r="C465" s="3" t="s">
        <v>74</v>
      </c>
      <c r="D465" s="4"/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>
        <v>0.88</v>
      </c>
      <c r="AK465" s="4"/>
    </row>
    <row r="466" spans="2:37" x14ac:dyDescent="0.45">
      <c r="B466" s="3" t="s">
        <v>104</v>
      </c>
      <c r="C466" s="3" t="s">
        <v>75</v>
      </c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x14ac:dyDescent="0.45">
      <c r="B467" s="3" t="s">
        <v>104</v>
      </c>
      <c r="C467" s="3" t="s">
        <v>76</v>
      </c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45">
      <c r="B468" s="3" t="s">
        <v>104</v>
      </c>
      <c r="C468" s="3" t="s">
        <v>77</v>
      </c>
      <c r="D468" s="4"/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>
        <v>7.3333333333333334E-2</v>
      </c>
    </row>
    <row r="469" spans="2:37" x14ac:dyDescent="0.45">
      <c r="B469" s="3" t="s">
        <v>104</v>
      </c>
      <c r="C469" s="3" t="s">
        <v>78</v>
      </c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x14ac:dyDescent="0.45">
      <c r="B470" s="3" t="s">
        <v>104</v>
      </c>
      <c r="C470" s="3" t="s">
        <v>79</v>
      </c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x14ac:dyDescent="0.45">
      <c r="B471" s="3" t="s">
        <v>104</v>
      </c>
      <c r="C471" s="3" t="s">
        <v>80</v>
      </c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x14ac:dyDescent="0.45">
      <c r="B472" s="3" t="s">
        <v>104</v>
      </c>
      <c r="C472" s="3" t="s">
        <v>81</v>
      </c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x14ac:dyDescent="0.45">
      <c r="B473" s="3" t="s">
        <v>104</v>
      </c>
      <c r="C473" s="3" t="s">
        <v>82</v>
      </c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x14ac:dyDescent="0.45">
      <c r="B474" s="3" t="s">
        <v>104</v>
      </c>
      <c r="C474" s="3" t="s">
        <v>83</v>
      </c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x14ac:dyDescent="0.45">
      <c r="B475" s="3" t="s">
        <v>104</v>
      </c>
      <c r="C475" s="3" t="s">
        <v>84</v>
      </c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x14ac:dyDescent="0.45">
      <c r="B476" s="3" t="s">
        <v>104</v>
      </c>
      <c r="C476" s="3" t="s">
        <v>85</v>
      </c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45">
      <c r="B477" s="3" t="s">
        <v>104</v>
      </c>
      <c r="C477" s="3" t="s">
        <v>86</v>
      </c>
      <c r="D477" s="4"/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>
        <v>0.88</v>
      </c>
      <c r="AK477" s="4"/>
    </row>
    <row r="478" spans="2:37" x14ac:dyDescent="0.45">
      <c r="B478" s="3" t="s">
        <v>104</v>
      </c>
      <c r="C478" s="3" t="s">
        <v>87</v>
      </c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x14ac:dyDescent="0.45">
      <c r="B479" s="3" t="s">
        <v>104</v>
      </c>
      <c r="C479" s="3" t="s">
        <v>88</v>
      </c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45">
      <c r="B480" s="3" t="s">
        <v>104</v>
      </c>
      <c r="C480" s="3" t="s">
        <v>89</v>
      </c>
      <c r="D480" s="4"/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>
        <v>7.3333333333333334E-2</v>
      </c>
    </row>
    <row r="481" spans="2:37" x14ac:dyDescent="0.45">
      <c r="B481" s="3" t="s">
        <v>104</v>
      </c>
      <c r="C481" s="3" t="s">
        <v>90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x14ac:dyDescent="0.45">
      <c r="B482" s="3" t="s">
        <v>104</v>
      </c>
      <c r="C482" s="3" t="s">
        <v>91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45">
      <c r="B484" s="3" t="s">
        <v>105</v>
      </c>
      <c r="C484" s="3" t="s">
        <v>56</v>
      </c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45">
      <c r="B485" s="3" t="s">
        <v>105</v>
      </c>
      <c r="C485" s="3" t="s">
        <v>57</v>
      </c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45">
      <c r="B486" s="3" t="s">
        <v>105</v>
      </c>
      <c r="C486" s="3" t="s">
        <v>58</v>
      </c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45">
      <c r="B487" s="3" t="s">
        <v>105</v>
      </c>
      <c r="C487" s="3" t="s">
        <v>59</v>
      </c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45">
      <c r="B488" s="3" t="s">
        <v>105</v>
      </c>
      <c r="C488" s="3" t="s">
        <v>60</v>
      </c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45">
      <c r="B489" s="3" t="s">
        <v>105</v>
      </c>
      <c r="C489" s="3" t="s">
        <v>61</v>
      </c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45">
      <c r="B490" s="3" t="s">
        <v>105</v>
      </c>
      <c r="C490" s="3" t="s">
        <v>62</v>
      </c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45">
      <c r="B491" s="3" t="s">
        <v>105</v>
      </c>
      <c r="C491" s="3" t="s">
        <v>63</v>
      </c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45">
      <c r="B492" s="3" t="s">
        <v>105</v>
      </c>
      <c r="C492" s="3" t="s">
        <v>64</v>
      </c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45">
      <c r="B493" s="3" t="s">
        <v>105</v>
      </c>
      <c r="C493" s="3" t="s">
        <v>65</v>
      </c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45">
      <c r="B494" s="3" t="s">
        <v>105</v>
      </c>
      <c r="C494" s="3" t="s">
        <v>66</v>
      </c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45">
      <c r="B495" s="3" t="s">
        <v>105</v>
      </c>
      <c r="C495" s="3" t="s">
        <v>67</v>
      </c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45">
      <c r="B496" s="3" t="s">
        <v>105</v>
      </c>
      <c r="C496" s="3" t="s">
        <v>68</v>
      </c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45">
      <c r="B497" s="3" t="s">
        <v>105</v>
      </c>
      <c r="C497" s="3" t="s">
        <v>69</v>
      </c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45">
      <c r="B498" s="3" t="s">
        <v>105</v>
      </c>
      <c r="C498" s="3" t="s">
        <v>70</v>
      </c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45">
      <c r="B499" s="3" t="s">
        <v>105</v>
      </c>
      <c r="C499" s="3" t="s">
        <v>71</v>
      </c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45">
      <c r="B500" s="3" t="s">
        <v>105</v>
      </c>
      <c r="C500" s="3" t="s">
        <v>72</v>
      </c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45">
      <c r="B501" s="3" t="s">
        <v>105</v>
      </c>
      <c r="C501" s="3" t="s">
        <v>73</v>
      </c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45">
      <c r="B502" s="3" t="s">
        <v>105</v>
      </c>
      <c r="C502" s="3" t="s">
        <v>74</v>
      </c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  <c r="AJ502" s="4"/>
      <c r="AK502" s="4"/>
    </row>
    <row r="503" spans="2:37" x14ac:dyDescent="0.45">
      <c r="B503" s="3" t="s">
        <v>105</v>
      </c>
      <c r="C503" s="3" t="s">
        <v>75</v>
      </c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45">
      <c r="B504" s="3" t="s">
        <v>105</v>
      </c>
      <c r="C504" s="3" t="s">
        <v>76</v>
      </c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45">
      <c r="B505" s="3" t="s">
        <v>105</v>
      </c>
      <c r="C505" s="3" t="s">
        <v>77</v>
      </c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  <c r="AJ505" s="4"/>
      <c r="AK505" s="4"/>
    </row>
    <row r="506" spans="2:37" x14ac:dyDescent="0.45">
      <c r="B506" s="3" t="s">
        <v>105</v>
      </c>
      <c r="C506" s="3" t="s">
        <v>78</v>
      </c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45">
      <c r="B507" s="3" t="s">
        <v>105</v>
      </c>
      <c r="C507" s="3" t="s">
        <v>79</v>
      </c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45">
      <c r="B508" s="3" t="s">
        <v>105</v>
      </c>
      <c r="C508" s="3" t="s">
        <v>80</v>
      </c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45">
      <c r="B509" s="3" t="s">
        <v>105</v>
      </c>
      <c r="C509" s="3" t="s">
        <v>81</v>
      </c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45">
      <c r="B510" s="3" t="s">
        <v>105</v>
      </c>
      <c r="C510" s="3" t="s">
        <v>82</v>
      </c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45">
      <c r="B511" s="3" t="s">
        <v>105</v>
      </c>
      <c r="C511" s="3" t="s">
        <v>83</v>
      </c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45">
      <c r="B512" s="3" t="s">
        <v>105</v>
      </c>
      <c r="C512" s="3" t="s">
        <v>84</v>
      </c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45">
      <c r="B513" s="3" t="s">
        <v>105</v>
      </c>
      <c r="C513" s="3" t="s">
        <v>85</v>
      </c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45">
      <c r="B514" s="3" t="s">
        <v>105</v>
      </c>
      <c r="C514" s="3" t="s">
        <v>86</v>
      </c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  <c r="AJ514" s="4"/>
      <c r="AK514" s="4"/>
    </row>
    <row r="515" spans="2:37" x14ac:dyDescent="0.45">
      <c r="B515" s="3" t="s">
        <v>105</v>
      </c>
      <c r="C515" s="3" t="s">
        <v>87</v>
      </c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45">
      <c r="B516" s="3" t="s">
        <v>105</v>
      </c>
      <c r="C516" s="3" t="s">
        <v>88</v>
      </c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45">
      <c r="B517" s="3" t="s">
        <v>105</v>
      </c>
      <c r="C517" s="3" t="s">
        <v>89</v>
      </c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  <c r="AJ517" s="4"/>
      <c r="AK517" s="4"/>
    </row>
    <row r="518" spans="2:37" x14ac:dyDescent="0.45">
      <c r="B518" s="3" t="s">
        <v>105</v>
      </c>
      <c r="C518" s="3" t="s">
        <v>90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45">
      <c r="B519" s="3" t="s">
        <v>105</v>
      </c>
      <c r="C519" s="3" t="s">
        <v>91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45">
      <c r="B521" s="3" t="s">
        <v>106</v>
      </c>
      <c r="C521" s="3" t="s">
        <v>56</v>
      </c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45">
      <c r="B522" s="3" t="s">
        <v>106</v>
      </c>
      <c r="C522" s="3" t="s">
        <v>57</v>
      </c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45">
      <c r="B523" s="3" t="s">
        <v>106</v>
      </c>
      <c r="C523" s="3" t="s">
        <v>58</v>
      </c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45">
      <c r="B524" s="3" t="s">
        <v>106</v>
      </c>
      <c r="C524" s="3" t="s">
        <v>59</v>
      </c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45">
      <c r="B525" s="3" t="s">
        <v>106</v>
      </c>
      <c r="C525" s="3" t="s">
        <v>60</v>
      </c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45">
      <c r="B526" s="3" t="s">
        <v>106</v>
      </c>
      <c r="C526" s="3" t="s">
        <v>61</v>
      </c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45">
      <c r="B527" s="3" t="s">
        <v>106</v>
      </c>
      <c r="C527" s="3" t="s">
        <v>62</v>
      </c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45">
      <c r="B528" s="3" t="s">
        <v>106</v>
      </c>
      <c r="C528" s="3" t="s">
        <v>63</v>
      </c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x14ac:dyDescent="0.45">
      <c r="B529" s="3" t="s">
        <v>106</v>
      </c>
      <c r="C529" s="3" t="s">
        <v>64</v>
      </c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45">
      <c r="B530" s="3" t="s">
        <v>106</v>
      </c>
      <c r="C530" s="3" t="s">
        <v>65</v>
      </c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x14ac:dyDescent="0.45">
      <c r="B531" s="3" t="s">
        <v>106</v>
      </c>
      <c r="C531" s="3" t="s">
        <v>66</v>
      </c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x14ac:dyDescent="0.45">
      <c r="B532" s="3" t="s">
        <v>106</v>
      </c>
      <c r="C532" s="3" t="s">
        <v>67</v>
      </c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45">
      <c r="B533" s="3" t="s">
        <v>106</v>
      </c>
      <c r="C533" s="3" t="s">
        <v>68</v>
      </c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x14ac:dyDescent="0.45">
      <c r="B534" s="3" t="s">
        <v>106</v>
      </c>
      <c r="C534" s="3" t="s">
        <v>69</v>
      </c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x14ac:dyDescent="0.45">
      <c r="B535" s="3" t="s">
        <v>106</v>
      </c>
      <c r="C535" s="3" t="s">
        <v>70</v>
      </c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45">
      <c r="B536" s="3" t="s">
        <v>106</v>
      </c>
      <c r="C536" s="3" t="s">
        <v>71</v>
      </c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x14ac:dyDescent="0.45">
      <c r="B537" s="3" t="s">
        <v>106</v>
      </c>
      <c r="C537" s="3" t="s">
        <v>72</v>
      </c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x14ac:dyDescent="0.45">
      <c r="B538" s="3" t="s">
        <v>106</v>
      </c>
      <c r="C538" s="3" t="s">
        <v>73</v>
      </c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45">
      <c r="B539" s="3" t="s">
        <v>106</v>
      </c>
      <c r="C539" s="3" t="s">
        <v>74</v>
      </c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  <c r="AJ539" s="4"/>
      <c r="AK539" s="4"/>
    </row>
    <row r="540" spans="2:37" x14ac:dyDescent="0.45">
      <c r="B540" s="3" t="s">
        <v>106</v>
      </c>
      <c r="C540" s="3" t="s">
        <v>75</v>
      </c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x14ac:dyDescent="0.45">
      <c r="B541" s="3" t="s">
        <v>106</v>
      </c>
      <c r="C541" s="3" t="s">
        <v>76</v>
      </c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45">
      <c r="B542" s="3" t="s">
        <v>106</v>
      </c>
      <c r="C542" s="3" t="s">
        <v>77</v>
      </c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  <c r="AJ542" s="4"/>
      <c r="AK542" s="4"/>
    </row>
    <row r="543" spans="2:37" x14ac:dyDescent="0.45">
      <c r="B543" s="3" t="s">
        <v>106</v>
      </c>
      <c r="C543" s="3" t="s">
        <v>78</v>
      </c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x14ac:dyDescent="0.45">
      <c r="B544" s="3" t="s">
        <v>106</v>
      </c>
      <c r="C544" s="3" t="s">
        <v>79</v>
      </c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x14ac:dyDescent="0.45">
      <c r="B545" s="3" t="s">
        <v>106</v>
      </c>
      <c r="C545" s="3" t="s">
        <v>80</v>
      </c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x14ac:dyDescent="0.45">
      <c r="B546" s="3" t="s">
        <v>106</v>
      </c>
      <c r="C546" s="3" t="s">
        <v>81</v>
      </c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x14ac:dyDescent="0.45">
      <c r="B547" s="3" t="s">
        <v>106</v>
      </c>
      <c r="C547" s="3" t="s">
        <v>82</v>
      </c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x14ac:dyDescent="0.45">
      <c r="B548" s="3" t="s">
        <v>106</v>
      </c>
      <c r="C548" s="3" t="s">
        <v>83</v>
      </c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x14ac:dyDescent="0.45">
      <c r="B549" s="3" t="s">
        <v>106</v>
      </c>
      <c r="C549" s="3" t="s">
        <v>84</v>
      </c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x14ac:dyDescent="0.45">
      <c r="B550" s="3" t="s">
        <v>106</v>
      </c>
      <c r="C550" s="3" t="s">
        <v>85</v>
      </c>
      <c r="D550" s="4"/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45">
      <c r="B551" s="3" t="s">
        <v>106</v>
      </c>
      <c r="C551" s="3" t="s">
        <v>86</v>
      </c>
      <c r="D551" s="4"/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  <c r="AJ551" s="4"/>
      <c r="AK551" s="4"/>
    </row>
    <row r="552" spans="2:37" x14ac:dyDescent="0.45">
      <c r="B552" s="3" t="s">
        <v>106</v>
      </c>
      <c r="C552" s="3" t="s">
        <v>87</v>
      </c>
      <c r="D552" s="4"/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x14ac:dyDescent="0.45">
      <c r="B553" s="3" t="s">
        <v>106</v>
      </c>
      <c r="C553" s="3" t="s">
        <v>88</v>
      </c>
      <c r="D553" s="4"/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45">
      <c r="B554" s="3" t="s">
        <v>106</v>
      </c>
      <c r="C554" s="3" t="s">
        <v>89</v>
      </c>
      <c r="D554" s="4"/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  <c r="AJ554" s="4"/>
      <c r="AK554" s="4"/>
    </row>
    <row r="555" spans="2:37" x14ac:dyDescent="0.45">
      <c r="B555" s="3" t="s">
        <v>106</v>
      </c>
      <c r="C555" s="3" t="s">
        <v>90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x14ac:dyDescent="0.45">
      <c r="B556" s="3" t="s">
        <v>106</v>
      </c>
      <c r="C556" s="3" t="s">
        <v>91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45">
      <c r="B558" s="3" t="s">
        <v>107</v>
      </c>
      <c r="C558" s="3" t="s">
        <v>56</v>
      </c>
      <c r="D558" s="4"/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x14ac:dyDescent="0.45">
      <c r="B559" s="3" t="s">
        <v>107</v>
      </c>
      <c r="C559" s="3" t="s">
        <v>57</v>
      </c>
      <c r="D559" s="4"/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x14ac:dyDescent="0.45">
      <c r="B560" s="3" t="s">
        <v>107</v>
      </c>
      <c r="C560" s="3" t="s">
        <v>58</v>
      </c>
      <c r="D560" s="4"/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45">
      <c r="B561" s="3" t="s">
        <v>107</v>
      </c>
      <c r="C561" s="3" t="s">
        <v>59</v>
      </c>
      <c r="D561" s="4"/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x14ac:dyDescent="0.45">
      <c r="B562" s="3" t="s">
        <v>107</v>
      </c>
      <c r="C562" s="3" t="s">
        <v>60</v>
      </c>
      <c r="D562" s="4"/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x14ac:dyDescent="0.45">
      <c r="B563" s="3" t="s">
        <v>107</v>
      </c>
      <c r="C563" s="3" t="s">
        <v>61</v>
      </c>
      <c r="D563" s="4"/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45">
      <c r="B564" s="3" t="s">
        <v>107</v>
      </c>
      <c r="C564" s="3" t="s">
        <v>62</v>
      </c>
      <c r="D564" s="4"/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x14ac:dyDescent="0.45">
      <c r="B565" s="3" t="s">
        <v>107</v>
      </c>
      <c r="C565" s="3" t="s">
        <v>63</v>
      </c>
      <c r="D565" s="4"/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x14ac:dyDescent="0.45">
      <c r="B566" s="3" t="s">
        <v>107</v>
      </c>
      <c r="C566" s="3" t="s">
        <v>64</v>
      </c>
      <c r="D566" s="4"/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45">
      <c r="B567" s="3" t="s">
        <v>107</v>
      </c>
      <c r="C567" s="3" t="s">
        <v>65</v>
      </c>
      <c r="D567" s="4"/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x14ac:dyDescent="0.45">
      <c r="B568" s="3" t="s">
        <v>107</v>
      </c>
      <c r="C568" s="3" t="s">
        <v>66</v>
      </c>
      <c r="D568" s="4"/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x14ac:dyDescent="0.45">
      <c r="B569" s="3" t="s">
        <v>107</v>
      </c>
      <c r="C569" s="3" t="s">
        <v>67</v>
      </c>
      <c r="D569" s="4"/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45">
      <c r="B570" s="3" t="s">
        <v>107</v>
      </c>
      <c r="C570" s="3" t="s">
        <v>68</v>
      </c>
      <c r="D570" s="4"/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x14ac:dyDescent="0.45">
      <c r="B571" s="3" t="s">
        <v>107</v>
      </c>
      <c r="C571" s="3" t="s">
        <v>69</v>
      </c>
      <c r="D571" s="4"/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x14ac:dyDescent="0.45">
      <c r="B572" s="3" t="s">
        <v>107</v>
      </c>
      <c r="C572" s="3" t="s">
        <v>70</v>
      </c>
      <c r="D572" s="4"/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45">
      <c r="B573" s="3" t="s">
        <v>107</v>
      </c>
      <c r="C573" s="3" t="s">
        <v>71</v>
      </c>
      <c r="D573" s="4"/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x14ac:dyDescent="0.45">
      <c r="B574" s="3" t="s">
        <v>107</v>
      </c>
      <c r="C574" s="3" t="s">
        <v>72</v>
      </c>
      <c r="D574" s="4"/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x14ac:dyDescent="0.45">
      <c r="B575" s="3" t="s">
        <v>107</v>
      </c>
      <c r="C575" s="3" t="s">
        <v>73</v>
      </c>
      <c r="D575" s="4"/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45">
      <c r="B576" s="3" t="s">
        <v>107</v>
      </c>
      <c r="C576" s="3" t="s">
        <v>74</v>
      </c>
      <c r="D576" s="4"/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  <c r="AI576" s="4"/>
      <c r="AJ576" s="4"/>
      <c r="AK576" s="4"/>
    </row>
    <row r="577" spans="2:37" x14ac:dyDescent="0.45">
      <c r="B577" s="3" t="s">
        <v>107</v>
      </c>
      <c r="C577" s="3" t="s">
        <v>75</v>
      </c>
      <c r="D577" s="4"/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x14ac:dyDescent="0.45">
      <c r="B578" s="3" t="s">
        <v>107</v>
      </c>
      <c r="C578" s="3" t="s">
        <v>76</v>
      </c>
      <c r="D578" s="4"/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45">
      <c r="B579" s="3" t="s">
        <v>107</v>
      </c>
      <c r="C579" s="3" t="s">
        <v>77</v>
      </c>
      <c r="D579" s="4"/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  <c r="AI579" s="4"/>
      <c r="AJ579" s="4"/>
      <c r="AK579" s="4"/>
    </row>
    <row r="580" spans="2:37" x14ac:dyDescent="0.45">
      <c r="B580" s="3" t="s">
        <v>107</v>
      </c>
      <c r="C580" s="3" t="s">
        <v>78</v>
      </c>
      <c r="D580" s="4"/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x14ac:dyDescent="0.45">
      <c r="B581" s="3" t="s">
        <v>107</v>
      </c>
      <c r="C581" s="3" t="s">
        <v>79</v>
      </c>
      <c r="D581" s="4"/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x14ac:dyDescent="0.45">
      <c r="B582" s="3" t="s">
        <v>107</v>
      </c>
      <c r="C582" s="3" t="s">
        <v>80</v>
      </c>
      <c r="D582" s="4"/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x14ac:dyDescent="0.45">
      <c r="B583" s="3" t="s">
        <v>107</v>
      </c>
      <c r="C583" s="3" t="s">
        <v>81</v>
      </c>
      <c r="D583" s="4"/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x14ac:dyDescent="0.45">
      <c r="B584" s="3" t="s">
        <v>107</v>
      </c>
      <c r="C584" s="3" t="s">
        <v>82</v>
      </c>
      <c r="D584" s="4"/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x14ac:dyDescent="0.45">
      <c r="B585" s="3" t="s">
        <v>107</v>
      </c>
      <c r="C585" s="3" t="s">
        <v>83</v>
      </c>
      <c r="D585" s="4"/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x14ac:dyDescent="0.45">
      <c r="B586" s="3" t="s">
        <v>107</v>
      </c>
      <c r="C586" s="3" t="s">
        <v>84</v>
      </c>
      <c r="D586" s="4"/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x14ac:dyDescent="0.45">
      <c r="B587" s="3" t="s">
        <v>107</v>
      </c>
      <c r="C587" s="3" t="s">
        <v>85</v>
      </c>
      <c r="D587" s="4"/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45">
      <c r="B588" s="3" t="s">
        <v>107</v>
      </c>
      <c r="C588" s="3" t="s">
        <v>86</v>
      </c>
      <c r="D588" s="4"/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/>
      <c r="AI588" s="4"/>
      <c r="AJ588" s="4"/>
      <c r="AK588" s="4"/>
    </row>
    <row r="589" spans="2:37" x14ac:dyDescent="0.45">
      <c r="B589" s="3" t="s">
        <v>107</v>
      </c>
      <c r="C589" s="3" t="s">
        <v>87</v>
      </c>
      <c r="D589" s="4"/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x14ac:dyDescent="0.45">
      <c r="B590" s="3" t="s">
        <v>107</v>
      </c>
      <c r="C590" s="3" t="s">
        <v>88</v>
      </c>
      <c r="D590" s="4"/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45">
      <c r="B591" s="3" t="s">
        <v>107</v>
      </c>
      <c r="C591" s="3" t="s">
        <v>89</v>
      </c>
      <c r="D591" s="4"/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</v>
      </c>
      <c r="AH591" s="4"/>
      <c r="AI591" s="4"/>
      <c r="AJ591" s="4"/>
      <c r="AK591" s="4"/>
    </row>
    <row r="592" spans="2:37" x14ac:dyDescent="0.45">
      <c r="B592" s="3" t="s">
        <v>107</v>
      </c>
      <c r="C592" s="3" t="s">
        <v>90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x14ac:dyDescent="0.45">
      <c r="B593" s="3" t="s">
        <v>107</v>
      </c>
      <c r="C593" s="3" t="s">
        <v>91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45">
      <c r="B595" s="3" t="s">
        <v>108</v>
      </c>
      <c r="C595" s="3" t="s">
        <v>56</v>
      </c>
      <c r="D595" s="4"/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x14ac:dyDescent="0.45">
      <c r="B596" s="3" t="s">
        <v>108</v>
      </c>
      <c r="C596" s="3" t="s">
        <v>57</v>
      </c>
      <c r="D596" s="4"/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x14ac:dyDescent="0.45">
      <c r="B597" s="3" t="s">
        <v>108</v>
      </c>
      <c r="C597" s="3" t="s">
        <v>58</v>
      </c>
      <c r="D597" s="4"/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45">
      <c r="B598" s="3" t="s">
        <v>108</v>
      </c>
      <c r="C598" s="3" t="s">
        <v>59</v>
      </c>
      <c r="D598" s="4"/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>
        <v>0.88</v>
      </c>
      <c r="AK598" s="4"/>
    </row>
    <row r="599" spans="2:37" x14ac:dyDescent="0.45">
      <c r="B599" s="3" t="s">
        <v>108</v>
      </c>
      <c r="C599" s="3" t="s">
        <v>60</v>
      </c>
      <c r="D599" s="4"/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x14ac:dyDescent="0.45">
      <c r="B600" s="3" t="s">
        <v>108</v>
      </c>
      <c r="C600" s="3" t="s">
        <v>61</v>
      </c>
      <c r="D600" s="4"/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45">
      <c r="B601" s="3" t="s">
        <v>108</v>
      </c>
      <c r="C601" s="3" t="s">
        <v>62</v>
      </c>
      <c r="D601" s="4"/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>
        <v>0.88</v>
      </c>
      <c r="AK601" s="4"/>
    </row>
    <row r="602" spans="2:37" x14ac:dyDescent="0.45">
      <c r="B602" s="3" t="s">
        <v>108</v>
      </c>
      <c r="C602" s="3" t="s">
        <v>63</v>
      </c>
      <c r="D602" s="4"/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x14ac:dyDescent="0.45">
      <c r="B603" s="3" t="s">
        <v>108</v>
      </c>
      <c r="C603" s="3" t="s">
        <v>64</v>
      </c>
      <c r="D603" s="4"/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45">
      <c r="B604" s="3" t="s">
        <v>108</v>
      </c>
      <c r="C604" s="3" t="s">
        <v>65</v>
      </c>
      <c r="D604" s="4"/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>
        <v>0.88</v>
      </c>
      <c r="AK604" s="4"/>
    </row>
    <row r="605" spans="2:37" x14ac:dyDescent="0.45">
      <c r="B605" s="3" t="s">
        <v>108</v>
      </c>
      <c r="C605" s="3" t="s">
        <v>66</v>
      </c>
      <c r="D605" s="4"/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x14ac:dyDescent="0.45">
      <c r="B606" s="3" t="s">
        <v>108</v>
      </c>
      <c r="C606" s="3" t="s">
        <v>67</v>
      </c>
      <c r="D606" s="4"/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45">
      <c r="B607" s="3" t="s">
        <v>108</v>
      </c>
      <c r="C607" s="3" t="s">
        <v>68</v>
      </c>
      <c r="D607" s="4"/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>
        <v>7.3333333333333334E-2</v>
      </c>
    </row>
    <row r="608" spans="2:37" x14ac:dyDescent="0.45">
      <c r="B608" s="3" t="s">
        <v>108</v>
      </c>
      <c r="C608" s="3" t="s">
        <v>69</v>
      </c>
      <c r="D608" s="4"/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x14ac:dyDescent="0.45">
      <c r="B609" s="3" t="s">
        <v>108</v>
      </c>
      <c r="C609" s="3" t="s">
        <v>70</v>
      </c>
      <c r="D609" s="4"/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45">
      <c r="B610" s="3" t="s">
        <v>108</v>
      </c>
      <c r="C610" s="3" t="s">
        <v>71</v>
      </c>
      <c r="D610" s="4"/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>
        <v>7.3333333333333334E-2</v>
      </c>
    </row>
    <row r="611" spans="2:37" x14ac:dyDescent="0.45">
      <c r="B611" s="3" t="s">
        <v>108</v>
      </c>
      <c r="C611" s="3" t="s">
        <v>72</v>
      </c>
      <c r="D611" s="4"/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x14ac:dyDescent="0.45">
      <c r="B612" s="3" t="s">
        <v>108</v>
      </c>
      <c r="C612" s="3" t="s">
        <v>73</v>
      </c>
      <c r="D612" s="4"/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45">
      <c r="B613" s="3" t="s">
        <v>108</v>
      </c>
      <c r="C613" s="3" t="s">
        <v>74</v>
      </c>
      <c r="D613" s="4"/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>
        <v>0.88</v>
      </c>
      <c r="AK613" s="4"/>
    </row>
    <row r="614" spans="2:37" x14ac:dyDescent="0.45">
      <c r="B614" s="3" t="s">
        <v>108</v>
      </c>
      <c r="C614" s="3" t="s">
        <v>75</v>
      </c>
      <c r="D614" s="4"/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x14ac:dyDescent="0.45">
      <c r="B615" s="3" t="s">
        <v>108</v>
      </c>
      <c r="C615" s="3" t="s">
        <v>76</v>
      </c>
      <c r="D615" s="4"/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45">
      <c r="B616" s="3" t="s">
        <v>108</v>
      </c>
      <c r="C616" s="3" t="s">
        <v>77</v>
      </c>
      <c r="D616" s="4"/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>
        <v>7.3333333333333334E-2</v>
      </c>
    </row>
    <row r="617" spans="2:37" x14ac:dyDescent="0.45">
      <c r="B617" s="3" t="s">
        <v>108</v>
      </c>
      <c r="C617" s="3" t="s">
        <v>78</v>
      </c>
      <c r="D617" s="4"/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x14ac:dyDescent="0.45">
      <c r="B618" s="3" t="s">
        <v>108</v>
      </c>
      <c r="C618" s="3" t="s">
        <v>79</v>
      </c>
      <c r="D618" s="4"/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x14ac:dyDescent="0.45">
      <c r="B619" s="3" t="s">
        <v>108</v>
      </c>
      <c r="C619" s="3" t="s">
        <v>80</v>
      </c>
      <c r="D619" s="4"/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x14ac:dyDescent="0.45">
      <c r="B620" s="3" t="s">
        <v>108</v>
      </c>
      <c r="C620" s="3" t="s">
        <v>81</v>
      </c>
      <c r="D620" s="4"/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x14ac:dyDescent="0.45">
      <c r="B621" s="3" t="s">
        <v>108</v>
      </c>
      <c r="C621" s="3" t="s">
        <v>82</v>
      </c>
      <c r="D621" s="4"/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x14ac:dyDescent="0.45">
      <c r="B622" s="3" t="s">
        <v>108</v>
      </c>
      <c r="C622" s="3" t="s">
        <v>83</v>
      </c>
      <c r="D622" s="4"/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x14ac:dyDescent="0.45">
      <c r="B623" s="3" t="s">
        <v>108</v>
      </c>
      <c r="C623" s="3" t="s">
        <v>84</v>
      </c>
      <c r="D623" s="4"/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x14ac:dyDescent="0.45">
      <c r="B624" s="3" t="s">
        <v>108</v>
      </c>
      <c r="C624" s="3" t="s">
        <v>85</v>
      </c>
      <c r="D624" s="4"/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45">
      <c r="B625" s="3" t="s">
        <v>108</v>
      </c>
      <c r="C625" s="3" t="s">
        <v>86</v>
      </c>
      <c r="D625" s="4"/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0.88</v>
      </c>
      <c r="AK625" s="4"/>
    </row>
    <row r="626" spans="2:37" x14ac:dyDescent="0.45">
      <c r="B626" s="3" t="s">
        <v>108</v>
      </c>
      <c r="C626" s="3" t="s">
        <v>87</v>
      </c>
      <c r="D626" s="4"/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45">
      <c r="B627" s="3" t="s">
        <v>108</v>
      </c>
      <c r="C627" s="3" t="s">
        <v>88</v>
      </c>
      <c r="D627" s="4"/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45">
      <c r="B628" s="3" t="s">
        <v>108</v>
      </c>
      <c r="C628" s="3" t="s">
        <v>89</v>
      </c>
      <c r="D628" s="4"/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>
        <v>7.3333333333333334E-2</v>
      </c>
    </row>
    <row r="629" spans="2:37" x14ac:dyDescent="0.45">
      <c r="B629" s="3" t="s">
        <v>108</v>
      </c>
      <c r="C629" s="3" t="s">
        <v>90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45">
      <c r="B630" s="3" t="s">
        <v>108</v>
      </c>
      <c r="C630" s="3" t="s">
        <v>91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45">
      <c r="B632" s="3" t="s">
        <v>109</v>
      </c>
      <c r="C632" s="3" t="s">
        <v>56</v>
      </c>
      <c r="D632" s="4"/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45">
      <c r="B633" s="3" t="s">
        <v>109</v>
      </c>
      <c r="C633" s="3" t="s">
        <v>57</v>
      </c>
      <c r="D633" s="4"/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45">
      <c r="B634" s="3" t="s">
        <v>109</v>
      </c>
      <c r="C634" s="3" t="s">
        <v>58</v>
      </c>
      <c r="D634" s="4"/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45">
      <c r="B635" s="3" t="s">
        <v>109</v>
      </c>
      <c r="C635" s="3" t="s">
        <v>59</v>
      </c>
      <c r="D635" s="4"/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45">
      <c r="B636" s="3" t="s">
        <v>109</v>
      </c>
      <c r="C636" s="3" t="s">
        <v>60</v>
      </c>
      <c r="D636" s="4"/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45">
      <c r="B637" s="3" t="s">
        <v>109</v>
      </c>
      <c r="C637" s="3" t="s">
        <v>61</v>
      </c>
      <c r="D637" s="4"/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45">
      <c r="B638" s="3" t="s">
        <v>109</v>
      </c>
      <c r="C638" s="3" t="s">
        <v>62</v>
      </c>
      <c r="D638" s="4"/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45">
      <c r="B639" s="3" t="s">
        <v>109</v>
      </c>
      <c r="C639" s="3" t="s">
        <v>63</v>
      </c>
      <c r="D639" s="4"/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45">
      <c r="B640" s="3" t="s">
        <v>109</v>
      </c>
      <c r="C640" s="3" t="s">
        <v>64</v>
      </c>
      <c r="D640" s="4"/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45">
      <c r="B641" s="3" t="s">
        <v>109</v>
      </c>
      <c r="C641" s="3" t="s">
        <v>65</v>
      </c>
      <c r="D641" s="4"/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45">
      <c r="B642" s="3" t="s">
        <v>109</v>
      </c>
      <c r="C642" s="3" t="s">
        <v>66</v>
      </c>
      <c r="D642" s="4"/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45">
      <c r="B643" s="3" t="s">
        <v>109</v>
      </c>
      <c r="C643" s="3" t="s">
        <v>67</v>
      </c>
      <c r="D643" s="4"/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45">
      <c r="B644" s="3" t="s">
        <v>109</v>
      </c>
      <c r="C644" s="3" t="s">
        <v>68</v>
      </c>
      <c r="D644" s="4"/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45">
      <c r="B645" s="3" t="s">
        <v>109</v>
      </c>
      <c r="C645" s="3" t="s">
        <v>69</v>
      </c>
      <c r="D645" s="4"/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45">
      <c r="B646" s="3" t="s">
        <v>109</v>
      </c>
      <c r="C646" s="3" t="s">
        <v>70</v>
      </c>
      <c r="D646" s="4"/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45">
      <c r="B647" s="3" t="s">
        <v>109</v>
      </c>
      <c r="C647" s="3" t="s">
        <v>71</v>
      </c>
      <c r="D647" s="4"/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45">
      <c r="B648" s="3" t="s">
        <v>109</v>
      </c>
      <c r="C648" s="3" t="s">
        <v>72</v>
      </c>
      <c r="D648" s="4"/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45">
      <c r="B649" s="3" t="s">
        <v>109</v>
      </c>
      <c r="C649" s="3" t="s">
        <v>73</v>
      </c>
      <c r="D649" s="4"/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45">
      <c r="B650" s="3" t="s">
        <v>109</v>
      </c>
      <c r="C650" s="3" t="s">
        <v>74</v>
      </c>
      <c r="D650" s="4"/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45">
      <c r="B651" s="3" t="s">
        <v>109</v>
      </c>
      <c r="C651" s="3" t="s">
        <v>75</v>
      </c>
      <c r="D651" s="4"/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45">
      <c r="B652" s="3" t="s">
        <v>109</v>
      </c>
      <c r="C652" s="3" t="s">
        <v>76</v>
      </c>
      <c r="D652" s="4"/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45">
      <c r="B653" s="3" t="s">
        <v>109</v>
      </c>
      <c r="C653" s="3" t="s">
        <v>77</v>
      </c>
      <c r="D653" s="4"/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45">
      <c r="B654" s="3" t="s">
        <v>109</v>
      </c>
      <c r="C654" s="3" t="s">
        <v>78</v>
      </c>
      <c r="D654" s="4"/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45">
      <c r="B655" s="3" t="s">
        <v>109</v>
      </c>
      <c r="C655" s="3" t="s">
        <v>79</v>
      </c>
      <c r="D655" s="4"/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45">
      <c r="B656" s="3" t="s">
        <v>109</v>
      </c>
      <c r="C656" s="3" t="s">
        <v>80</v>
      </c>
      <c r="D656" s="4"/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45">
      <c r="B657" s="3" t="s">
        <v>109</v>
      </c>
      <c r="C657" s="3" t="s">
        <v>81</v>
      </c>
      <c r="D657" s="4"/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45">
      <c r="B658" s="3" t="s">
        <v>109</v>
      </c>
      <c r="C658" s="3" t="s">
        <v>82</v>
      </c>
      <c r="D658" s="4"/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45">
      <c r="B659" s="3" t="s">
        <v>109</v>
      </c>
      <c r="C659" s="3" t="s">
        <v>83</v>
      </c>
      <c r="D659" s="4"/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45">
      <c r="B660" s="3" t="s">
        <v>109</v>
      </c>
      <c r="C660" s="3" t="s">
        <v>84</v>
      </c>
      <c r="D660" s="4"/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45">
      <c r="B661" s="3" t="s">
        <v>109</v>
      </c>
      <c r="C661" s="3" t="s">
        <v>85</v>
      </c>
      <c r="D661" s="4"/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45">
      <c r="B662" s="3" t="s">
        <v>109</v>
      </c>
      <c r="C662" s="3" t="s">
        <v>86</v>
      </c>
      <c r="D662" s="4"/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  <c r="AJ662" s="4"/>
      <c r="AK662" s="4"/>
    </row>
    <row r="663" spans="2:37" x14ac:dyDescent="0.45">
      <c r="B663" s="3" t="s">
        <v>109</v>
      </c>
      <c r="C663" s="3" t="s">
        <v>87</v>
      </c>
      <c r="D663" s="4"/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45">
      <c r="B664" s="3" t="s">
        <v>109</v>
      </c>
      <c r="C664" s="3" t="s">
        <v>88</v>
      </c>
      <c r="D664" s="4"/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45">
      <c r="B665" s="3" t="s">
        <v>109</v>
      </c>
      <c r="C665" s="3" t="s">
        <v>89</v>
      </c>
      <c r="D665" s="4"/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  <c r="AJ665" s="4"/>
      <c r="AK665" s="4"/>
    </row>
    <row r="666" spans="2:37" x14ac:dyDescent="0.45">
      <c r="B666" s="3" t="s">
        <v>109</v>
      </c>
      <c r="C666" s="3" t="s">
        <v>90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45">
      <c r="B667" s="3" t="s">
        <v>109</v>
      </c>
      <c r="C667" s="3" t="s">
        <v>91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45">
      <c r="B669" s="3" t="s">
        <v>110</v>
      </c>
      <c r="C669" s="3" t="s">
        <v>56</v>
      </c>
      <c r="D669" s="4"/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45">
      <c r="B670" s="3" t="s">
        <v>110</v>
      </c>
      <c r="C670" s="3" t="s">
        <v>57</v>
      </c>
      <c r="D670" s="4"/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45">
      <c r="B671" s="3" t="s">
        <v>110</v>
      </c>
      <c r="C671" s="3" t="s">
        <v>58</v>
      </c>
      <c r="D671" s="4"/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45">
      <c r="B672" s="3" t="s">
        <v>110</v>
      </c>
      <c r="C672" s="3" t="s">
        <v>59</v>
      </c>
      <c r="D672" s="4"/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45">
      <c r="B673" s="3" t="s">
        <v>110</v>
      </c>
      <c r="C673" s="3" t="s">
        <v>60</v>
      </c>
      <c r="D673" s="4"/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45">
      <c r="B674" s="3" t="s">
        <v>110</v>
      </c>
      <c r="C674" s="3" t="s">
        <v>61</v>
      </c>
      <c r="D674" s="4"/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45">
      <c r="B675" s="3" t="s">
        <v>110</v>
      </c>
      <c r="C675" s="3" t="s">
        <v>62</v>
      </c>
      <c r="D675" s="4"/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45">
      <c r="B676" s="3" t="s">
        <v>110</v>
      </c>
      <c r="C676" s="3" t="s">
        <v>63</v>
      </c>
      <c r="D676" s="4"/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45">
      <c r="B677" s="3" t="s">
        <v>110</v>
      </c>
      <c r="C677" s="3" t="s">
        <v>64</v>
      </c>
      <c r="D677" s="4"/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45">
      <c r="B678" s="3" t="s">
        <v>110</v>
      </c>
      <c r="C678" s="3" t="s">
        <v>65</v>
      </c>
      <c r="D678" s="4"/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45">
      <c r="B679" s="3" t="s">
        <v>110</v>
      </c>
      <c r="C679" s="3" t="s">
        <v>66</v>
      </c>
      <c r="D679" s="4"/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45">
      <c r="B680" s="3" t="s">
        <v>110</v>
      </c>
      <c r="C680" s="3" t="s">
        <v>67</v>
      </c>
      <c r="D680" s="4"/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45">
      <c r="B681" s="3" t="s">
        <v>110</v>
      </c>
      <c r="C681" s="3" t="s">
        <v>68</v>
      </c>
      <c r="D681" s="4"/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45">
      <c r="B682" s="3" t="s">
        <v>110</v>
      </c>
      <c r="C682" s="3" t="s">
        <v>69</v>
      </c>
      <c r="D682" s="4"/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45">
      <c r="B683" s="3" t="s">
        <v>110</v>
      </c>
      <c r="C683" s="3" t="s">
        <v>70</v>
      </c>
      <c r="D683" s="4"/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45">
      <c r="B684" s="3" t="s">
        <v>110</v>
      </c>
      <c r="C684" s="3" t="s">
        <v>71</v>
      </c>
      <c r="D684" s="4"/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45">
      <c r="B685" s="3" t="s">
        <v>110</v>
      </c>
      <c r="C685" s="3" t="s">
        <v>72</v>
      </c>
      <c r="D685" s="4"/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45">
      <c r="B686" s="3" t="s">
        <v>110</v>
      </c>
      <c r="C686" s="3" t="s">
        <v>73</v>
      </c>
      <c r="D686" s="4"/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45">
      <c r="B687" s="3" t="s">
        <v>110</v>
      </c>
      <c r="C687" s="3" t="s">
        <v>74</v>
      </c>
      <c r="D687" s="4"/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45">
      <c r="B688" s="3" t="s">
        <v>110</v>
      </c>
      <c r="C688" s="3" t="s">
        <v>75</v>
      </c>
      <c r="D688" s="4"/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45">
      <c r="B689" s="3" t="s">
        <v>110</v>
      </c>
      <c r="C689" s="3" t="s">
        <v>76</v>
      </c>
      <c r="D689" s="4"/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45">
      <c r="B690" s="3" t="s">
        <v>110</v>
      </c>
      <c r="C690" s="3" t="s">
        <v>77</v>
      </c>
      <c r="D690" s="4"/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45">
      <c r="B691" s="3" t="s">
        <v>110</v>
      </c>
      <c r="C691" s="3" t="s">
        <v>78</v>
      </c>
      <c r="D691" s="4"/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45">
      <c r="B692" s="3" t="s">
        <v>110</v>
      </c>
      <c r="C692" s="3" t="s">
        <v>79</v>
      </c>
      <c r="D692" s="4"/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45">
      <c r="B693" s="3" t="s">
        <v>110</v>
      </c>
      <c r="C693" s="3" t="s">
        <v>80</v>
      </c>
      <c r="D693" s="4"/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45">
      <c r="B694" s="3" t="s">
        <v>110</v>
      </c>
      <c r="C694" s="3" t="s">
        <v>81</v>
      </c>
      <c r="D694" s="4"/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45">
      <c r="B695" s="3" t="s">
        <v>110</v>
      </c>
      <c r="C695" s="3" t="s">
        <v>82</v>
      </c>
      <c r="D695" s="4"/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45">
      <c r="B696" s="3" t="s">
        <v>110</v>
      </c>
      <c r="C696" s="3" t="s">
        <v>83</v>
      </c>
      <c r="D696" s="4"/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45">
      <c r="B697" s="3" t="s">
        <v>110</v>
      </c>
      <c r="C697" s="3" t="s">
        <v>84</v>
      </c>
      <c r="D697" s="4"/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45">
      <c r="B698" s="3" t="s">
        <v>110</v>
      </c>
      <c r="C698" s="3" t="s">
        <v>85</v>
      </c>
      <c r="D698" s="4"/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45">
      <c r="B699" s="3" t="s">
        <v>110</v>
      </c>
      <c r="C699" s="3" t="s">
        <v>86</v>
      </c>
      <c r="D699" s="4"/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  <c r="AJ699" s="4"/>
      <c r="AK699" s="4"/>
    </row>
    <row r="700" spans="2:37" x14ac:dyDescent="0.45">
      <c r="B700" s="3" t="s">
        <v>110</v>
      </c>
      <c r="C700" s="3" t="s">
        <v>87</v>
      </c>
      <c r="D700" s="4"/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45">
      <c r="B701" s="3" t="s">
        <v>110</v>
      </c>
      <c r="C701" s="3" t="s">
        <v>88</v>
      </c>
      <c r="D701" s="4"/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45">
      <c r="B702" s="3" t="s">
        <v>110</v>
      </c>
      <c r="C702" s="3" t="s">
        <v>89</v>
      </c>
      <c r="D702" s="4"/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  <c r="AJ702" s="4"/>
      <c r="AK702" s="4"/>
    </row>
    <row r="703" spans="2:37" x14ac:dyDescent="0.45">
      <c r="B703" s="3" t="s">
        <v>110</v>
      </c>
      <c r="C703" s="3" t="s">
        <v>90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45">
      <c r="B704" s="3" t="s">
        <v>110</v>
      </c>
      <c r="C704" s="3" t="s">
        <v>91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45">
      <c r="B706" s="3" t="s">
        <v>111</v>
      </c>
      <c r="C706" s="3" t="s">
        <v>56</v>
      </c>
      <c r="D706" s="4"/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45">
      <c r="B707" s="3" t="s">
        <v>111</v>
      </c>
      <c r="C707" s="3" t="s">
        <v>57</v>
      </c>
      <c r="D707" s="4"/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45">
      <c r="B708" s="3" t="s">
        <v>111</v>
      </c>
      <c r="C708" s="3" t="s">
        <v>58</v>
      </c>
      <c r="D708" s="4"/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45">
      <c r="B709" s="3" t="s">
        <v>111</v>
      </c>
      <c r="C709" s="3" t="s">
        <v>59</v>
      </c>
      <c r="D709" s="4"/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45">
      <c r="B710" s="3" t="s">
        <v>111</v>
      </c>
      <c r="C710" s="3" t="s">
        <v>60</v>
      </c>
      <c r="D710" s="4"/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45">
      <c r="B711" s="3" t="s">
        <v>111</v>
      </c>
      <c r="C711" s="3" t="s">
        <v>61</v>
      </c>
      <c r="D711" s="4"/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45">
      <c r="B712" s="3" t="s">
        <v>111</v>
      </c>
      <c r="C712" s="3" t="s">
        <v>62</v>
      </c>
      <c r="D712" s="4"/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45">
      <c r="B713" s="3" t="s">
        <v>111</v>
      </c>
      <c r="C713" s="3" t="s">
        <v>63</v>
      </c>
      <c r="D713" s="4"/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45">
      <c r="B714" s="3" t="s">
        <v>111</v>
      </c>
      <c r="C714" s="3" t="s">
        <v>64</v>
      </c>
      <c r="D714" s="4"/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45">
      <c r="B715" s="3" t="s">
        <v>111</v>
      </c>
      <c r="C715" s="3" t="s">
        <v>65</v>
      </c>
      <c r="D715" s="4"/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45">
      <c r="B716" s="3" t="s">
        <v>111</v>
      </c>
      <c r="C716" s="3" t="s">
        <v>66</v>
      </c>
      <c r="D716" s="4"/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45">
      <c r="B717" s="3" t="s">
        <v>111</v>
      </c>
      <c r="C717" s="3" t="s">
        <v>67</v>
      </c>
      <c r="D717" s="4"/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45">
      <c r="B718" s="3" t="s">
        <v>111</v>
      </c>
      <c r="C718" s="3" t="s">
        <v>68</v>
      </c>
      <c r="D718" s="4"/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45">
      <c r="B719" s="3" t="s">
        <v>111</v>
      </c>
      <c r="C719" s="3" t="s">
        <v>69</v>
      </c>
      <c r="D719" s="4"/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45">
      <c r="B720" s="3" t="s">
        <v>111</v>
      </c>
      <c r="C720" s="3" t="s">
        <v>70</v>
      </c>
      <c r="D720" s="4"/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45">
      <c r="B721" s="3" t="s">
        <v>111</v>
      </c>
      <c r="C721" s="3" t="s">
        <v>71</v>
      </c>
      <c r="D721" s="4"/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45">
      <c r="B722" s="3" t="s">
        <v>111</v>
      </c>
      <c r="C722" s="3" t="s">
        <v>72</v>
      </c>
      <c r="D722" s="4"/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45">
      <c r="B723" s="3" t="s">
        <v>111</v>
      </c>
      <c r="C723" s="3" t="s">
        <v>73</v>
      </c>
      <c r="D723" s="4"/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45">
      <c r="B724" s="3" t="s">
        <v>111</v>
      </c>
      <c r="C724" s="3" t="s">
        <v>74</v>
      </c>
      <c r="D724" s="4"/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45">
      <c r="B725" s="3" t="s">
        <v>111</v>
      </c>
      <c r="C725" s="3" t="s">
        <v>75</v>
      </c>
      <c r="D725" s="4"/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45">
      <c r="B726" s="3" t="s">
        <v>111</v>
      </c>
      <c r="C726" s="3" t="s">
        <v>76</v>
      </c>
      <c r="D726" s="4"/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45">
      <c r="B727" s="3" t="s">
        <v>111</v>
      </c>
      <c r="C727" s="3" t="s">
        <v>77</v>
      </c>
      <c r="D727" s="4"/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45">
      <c r="B728" s="3" t="s">
        <v>111</v>
      </c>
      <c r="C728" s="3" t="s">
        <v>78</v>
      </c>
      <c r="D728" s="4"/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45">
      <c r="B729" s="3" t="s">
        <v>111</v>
      </c>
      <c r="C729" s="3" t="s">
        <v>79</v>
      </c>
      <c r="D729" s="4"/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45">
      <c r="B730" s="3" t="s">
        <v>111</v>
      </c>
      <c r="C730" s="3" t="s">
        <v>80</v>
      </c>
      <c r="D730" s="4"/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45">
      <c r="B731" s="3" t="s">
        <v>111</v>
      </c>
      <c r="C731" s="3" t="s">
        <v>81</v>
      </c>
      <c r="D731" s="4"/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45">
      <c r="B732" s="3" t="s">
        <v>111</v>
      </c>
      <c r="C732" s="3" t="s">
        <v>82</v>
      </c>
      <c r="D732" s="4"/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45">
      <c r="B733" s="3" t="s">
        <v>111</v>
      </c>
      <c r="C733" s="3" t="s">
        <v>83</v>
      </c>
      <c r="D733" s="4"/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45">
      <c r="B734" s="3" t="s">
        <v>111</v>
      </c>
      <c r="C734" s="3" t="s">
        <v>84</v>
      </c>
      <c r="D734" s="4"/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45">
      <c r="B735" s="3" t="s">
        <v>111</v>
      </c>
      <c r="C735" s="3" t="s">
        <v>85</v>
      </c>
      <c r="D735" s="4"/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45">
      <c r="B736" s="3" t="s">
        <v>111</v>
      </c>
      <c r="C736" s="3" t="s">
        <v>86</v>
      </c>
      <c r="D736" s="4"/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  <c r="AJ736" s="4"/>
      <c r="AK736" s="4"/>
    </row>
    <row r="737" spans="2:37" x14ac:dyDescent="0.45">
      <c r="B737" s="3" t="s">
        <v>111</v>
      </c>
      <c r="C737" s="3" t="s">
        <v>87</v>
      </c>
      <c r="D737" s="4"/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45">
      <c r="B738" s="3" t="s">
        <v>111</v>
      </c>
      <c r="C738" s="3" t="s">
        <v>88</v>
      </c>
      <c r="D738" s="4"/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45">
      <c r="B739" s="3" t="s">
        <v>111</v>
      </c>
      <c r="C739" s="3" t="s">
        <v>89</v>
      </c>
      <c r="D739" s="4"/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  <c r="AJ739" s="4"/>
      <c r="AK739" s="4"/>
    </row>
    <row r="740" spans="2:37" x14ac:dyDescent="0.45">
      <c r="B740" s="3" t="s">
        <v>111</v>
      </c>
      <c r="C740" s="3" t="s">
        <v>90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45">
      <c r="B741" s="3" t="s">
        <v>111</v>
      </c>
      <c r="C741" s="3" t="s">
        <v>91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45">
      <c r="B743" s="3" t="s">
        <v>112</v>
      </c>
      <c r="C743" s="3" t="s">
        <v>56</v>
      </c>
      <c r="D743" s="4"/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45">
      <c r="B744" s="3" t="s">
        <v>112</v>
      </c>
      <c r="C744" s="3" t="s">
        <v>57</v>
      </c>
      <c r="D744" s="4"/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45">
      <c r="B745" s="3" t="s">
        <v>112</v>
      </c>
      <c r="C745" s="3" t="s">
        <v>58</v>
      </c>
      <c r="D745" s="4"/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45">
      <c r="B746" s="3" t="s">
        <v>112</v>
      </c>
      <c r="C746" s="3" t="s">
        <v>59</v>
      </c>
      <c r="D746" s="4"/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>
        <v>0.88</v>
      </c>
      <c r="AK746" s="4"/>
    </row>
    <row r="747" spans="2:37" x14ac:dyDescent="0.45">
      <c r="B747" s="3" t="s">
        <v>112</v>
      </c>
      <c r="C747" s="3" t="s">
        <v>60</v>
      </c>
      <c r="D747" s="4"/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45">
      <c r="B748" s="3" t="s">
        <v>112</v>
      </c>
      <c r="C748" s="3" t="s">
        <v>61</v>
      </c>
      <c r="D748" s="4"/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45">
      <c r="B749" s="3" t="s">
        <v>112</v>
      </c>
      <c r="C749" s="3" t="s">
        <v>62</v>
      </c>
      <c r="D749" s="4"/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0.88</v>
      </c>
      <c r="AK749" s="4"/>
    </row>
    <row r="750" spans="2:37" x14ac:dyDescent="0.45">
      <c r="B750" s="3" t="s">
        <v>112</v>
      </c>
      <c r="C750" s="3" t="s">
        <v>63</v>
      </c>
      <c r="D750" s="4"/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45">
      <c r="B751" s="3" t="s">
        <v>112</v>
      </c>
      <c r="C751" s="3" t="s">
        <v>64</v>
      </c>
      <c r="D751" s="4"/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45">
      <c r="B752" s="3" t="s">
        <v>112</v>
      </c>
      <c r="C752" s="3" t="s">
        <v>65</v>
      </c>
      <c r="D752" s="4"/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0.88</v>
      </c>
      <c r="AK752" s="4"/>
    </row>
    <row r="753" spans="2:37" x14ac:dyDescent="0.45">
      <c r="B753" s="3" t="s">
        <v>112</v>
      </c>
      <c r="C753" s="3" t="s">
        <v>66</v>
      </c>
      <c r="D753" s="4"/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45">
      <c r="B754" s="3" t="s">
        <v>112</v>
      </c>
      <c r="C754" s="3" t="s">
        <v>67</v>
      </c>
      <c r="D754" s="4"/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45">
      <c r="B755" s="3" t="s">
        <v>112</v>
      </c>
      <c r="C755" s="3" t="s">
        <v>68</v>
      </c>
      <c r="D755" s="4"/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>
        <v>7.3333333333333334E-2</v>
      </c>
    </row>
    <row r="756" spans="2:37" x14ac:dyDescent="0.45">
      <c r="B756" s="3" t="s">
        <v>112</v>
      </c>
      <c r="C756" s="3" t="s">
        <v>69</v>
      </c>
      <c r="D756" s="4"/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45">
      <c r="B757" s="3" t="s">
        <v>112</v>
      </c>
      <c r="C757" s="3" t="s">
        <v>70</v>
      </c>
      <c r="D757" s="4"/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45">
      <c r="B758" s="3" t="s">
        <v>112</v>
      </c>
      <c r="C758" s="3" t="s">
        <v>71</v>
      </c>
      <c r="D758" s="4"/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>
        <v>7.3333333333333334E-2</v>
      </c>
    </row>
    <row r="759" spans="2:37" x14ac:dyDescent="0.45">
      <c r="B759" s="3" t="s">
        <v>112</v>
      </c>
      <c r="C759" s="3" t="s">
        <v>72</v>
      </c>
      <c r="D759" s="4"/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45">
      <c r="B760" s="3" t="s">
        <v>112</v>
      </c>
      <c r="C760" s="3" t="s">
        <v>73</v>
      </c>
      <c r="D760" s="4"/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45">
      <c r="B761" s="3" t="s">
        <v>112</v>
      </c>
      <c r="C761" s="3" t="s">
        <v>74</v>
      </c>
      <c r="D761" s="4"/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>
        <v>0.88</v>
      </c>
      <c r="AK761" s="4"/>
    </row>
    <row r="762" spans="2:37" x14ac:dyDescent="0.45">
      <c r="B762" s="3" t="s">
        <v>112</v>
      </c>
      <c r="C762" s="3" t="s">
        <v>75</v>
      </c>
      <c r="D762" s="4"/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45">
      <c r="B763" s="3" t="s">
        <v>112</v>
      </c>
      <c r="C763" s="3" t="s">
        <v>76</v>
      </c>
      <c r="D763" s="4"/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45">
      <c r="B764" s="3" t="s">
        <v>112</v>
      </c>
      <c r="C764" s="3" t="s">
        <v>77</v>
      </c>
      <c r="D764" s="4"/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>
        <v>7.3333333333333334E-2</v>
      </c>
    </row>
    <row r="765" spans="2:37" x14ac:dyDescent="0.45">
      <c r="B765" s="3" t="s">
        <v>112</v>
      </c>
      <c r="C765" s="3" t="s">
        <v>78</v>
      </c>
      <c r="D765" s="4"/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45">
      <c r="B766" s="3" t="s">
        <v>112</v>
      </c>
      <c r="C766" s="3" t="s">
        <v>79</v>
      </c>
      <c r="D766" s="4"/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45">
      <c r="B767" s="3" t="s">
        <v>112</v>
      </c>
      <c r="C767" s="3" t="s">
        <v>80</v>
      </c>
      <c r="D767" s="4"/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45">
      <c r="B768" s="3" t="s">
        <v>112</v>
      </c>
      <c r="C768" s="3" t="s">
        <v>81</v>
      </c>
      <c r="D768" s="4"/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45">
      <c r="B769" s="3" t="s">
        <v>112</v>
      </c>
      <c r="C769" s="3" t="s">
        <v>82</v>
      </c>
      <c r="D769" s="4"/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45">
      <c r="B770" s="3" t="s">
        <v>112</v>
      </c>
      <c r="C770" s="3" t="s">
        <v>83</v>
      </c>
      <c r="D770" s="4"/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45">
      <c r="B771" s="3" t="s">
        <v>112</v>
      </c>
      <c r="C771" s="3" t="s">
        <v>84</v>
      </c>
      <c r="D771" s="4"/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45">
      <c r="B772" s="3" t="s">
        <v>112</v>
      </c>
      <c r="C772" s="3" t="s">
        <v>85</v>
      </c>
      <c r="D772" s="4"/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45">
      <c r="B773" s="3" t="s">
        <v>112</v>
      </c>
      <c r="C773" s="3" t="s">
        <v>86</v>
      </c>
      <c r="D773" s="4"/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>
        <v>0.88</v>
      </c>
      <c r="AK773" s="4"/>
    </row>
    <row r="774" spans="2:37" x14ac:dyDescent="0.45">
      <c r="B774" s="3" t="s">
        <v>112</v>
      </c>
      <c r="C774" s="3" t="s">
        <v>87</v>
      </c>
      <c r="D774" s="4"/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45">
      <c r="B775" s="3" t="s">
        <v>112</v>
      </c>
      <c r="C775" s="3" t="s">
        <v>88</v>
      </c>
      <c r="D775" s="4"/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45">
      <c r="B776" s="3" t="s">
        <v>112</v>
      </c>
      <c r="C776" s="3" t="s">
        <v>89</v>
      </c>
      <c r="D776" s="4"/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>
        <v>7.3333333333333334E-2</v>
      </c>
    </row>
    <row r="777" spans="2:37" x14ac:dyDescent="0.45">
      <c r="B777" s="3" t="s">
        <v>112</v>
      </c>
      <c r="C777" s="3" t="s">
        <v>90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45">
      <c r="B778" s="3" t="s">
        <v>112</v>
      </c>
      <c r="C778" s="3" t="s">
        <v>91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45">
      <c r="B780" s="3" t="s">
        <v>113</v>
      </c>
      <c r="C780" s="3" t="s">
        <v>56</v>
      </c>
      <c r="D780" s="4"/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45">
      <c r="B781" s="3" t="s">
        <v>113</v>
      </c>
      <c r="C781" s="3" t="s">
        <v>57</v>
      </c>
      <c r="D781" s="4"/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45">
      <c r="B782" s="3" t="s">
        <v>113</v>
      </c>
      <c r="C782" s="3" t="s">
        <v>58</v>
      </c>
      <c r="D782" s="4"/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45">
      <c r="B783" s="3" t="s">
        <v>113</v>
      </c>
      <c r="C783" s="3" t="s">
        <v>59</v>
      </c>
      <c r="D783" s="4"/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45">
      <c r="B784" s="3" t="s">
        <v>113</v>
      </c>
      <c r="C784" s="3" t="s">
        <v>60</v>
      </c>
      <c r="D784" s="4"/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45">
      <c r="B785" s="3" t="s">
        <v>113</v>
      </c>
      <c r="C785" s="3" t="s">
        <v>61</v>
      </c>
      <c r="D785" s="4"/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45">
      <c r="B786" s="3" t="s">
        <v>113</v>
      </c>
      <c r="C786" s="3" t="s">
        <v>62</v>
      </c>
      <c r="D786" s="4"/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45">
      <c r="B787" s="3" t="s">
        <v>113</v>
      </c>
      <c r="C787" s="3" t="s">
        <v>63</v>
      </c>
      <c r="D787" s="4"/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45">
      <c r="B788" s="3" t="s">
        <v>113</v>
      </c>
      <c r="C788" s="3" t="s">
        <v>64</v>
      </c>
      <c r="D788" s="4"/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45">
      <c r="B789" s="3" t="s">
        <v>113</v>
      </c>
      <c r="C789" s="3" t="s">
        <v>65</v>
      </c>
      <c r="D789" s="4"/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45">
      <c r="B790" s="3" t="s">
        <v>113</v>
      </c>
      <c r="C790" s="3" t="s">
        <v>66</v>
      </c>
      <c r="D790" s="4"/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45">
      <c r="B791" s="3" t="s">
        <v>113</v>
      </c>
      <c r="C791" s="3" t="s">
        <v>67</v>
      </c>
      <c r="D791" s="4"/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45">
      <c r="B792" s="3" t="s">
        <v>113</v>
      </c>
      <c r="C792" s="3" t="s">
        <v>68</v>
      </c>
      <c r="D792" s="4"/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45">
      <c r="B793" s="3" t="s">
        <v>113</v>
      </c>
      <c r="C793" s="3" t="s">
        <v>69</v>
      </c>
      <c r="D793" s="4"/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45">
      <c r="B794" s="3" t="s">
        <v>113</v>
      </c>
      <c r="C794" s="3" t="s">
        <v>70</v>
      </c>
      <c r="D794" s="4"/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45">
      <c r="B795" s="3" t="s">
        <v>113</v>
      </c>
      <c r="C795" s="3" t="s">
        <v>71</v>
      </c>
      <c r="D795" s="4"/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45">
      <c r="B796" s="3" t="s">
        <v>113</v>
      </c>
      <c r="C796" s="3" t="s">
        <v>72</v>
      </c>
      <c r="D796" s="4"/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45">
      <c r="B797" s="3" t="s">
        <v>113</v>
      </c>
      <c r="C797" s="3" t="s">
        <v>73</v>
      </c>
      <c r="D797" s="4"/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45">
      <c r="B798" s="3" t="s">
        <v>113</v>
      </c>
      <c r="C798" s="3" t="s">
        <v>74</v>
      </c>
      <c r="D798" s="4"/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  <c r="AJ798" s="4"/>
      <c r="AK798" s="4"/>
    </row>
    <row r="799" spans="2:37" x14ac:dyDescent="0.45">
      <c r="B799" s="3" t="s">
        <v>113</v>
      </c>
      <c r="C799" s="3" t="s">
        <v>75</v>
      </c>
      <c r="D799" s="4"/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45">
      <c r="B800" s="3" t="s">
        <v>113</v>
      </c>
      <c r="C800" s="3" t="s">
        <v>76</v>
      </c>
      <c r="D800" s="4"/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45">
      <c r="B801" s="3" t="s">
        <v>113</v>
      </c>
      <c r="C801" s="3" t="s">
        <v>77</v>
      </c>
      <c r="D801" s="4"/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  <c r="AJ801" s="4"/>
      <c r="AK801" s="4"/>
    </row>
    <row r="802" spans="2:37" x14ac:dyDescent="0.45">
      <c r="B802" s="3" t="s">
        <v>113</v>
      </c>
      <c r="C802" s="3" t="s">
        <v>78</v>
      </c>
      <c r="D802" s="4"/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45">
      <c r="B803" s="3" t="s">
        <v>113</v>
      </c>
      <c r="C803" s="3" t="s">
        <v>79</v>
      </c>
      <c r="D803" s="4"/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45">
      <c r="B804" s="3" t="s">
        <v>113</v>
      </c>
      <c r="C804" s="3" t="s">
        <v>80</v>
      </c>
      <c r="D804" s="4"/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45">
      <c r="B805" s="3" t="s">
        <v>113</v>
      </c>
      <c r="C805" s="3" t="s">
        <v>81</v>
      </c>
      <c r="D805" s="4"/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45">
      <c r="B806" s="3" t="s">
        <v>113</v>
      </c>
      <c r="C806" s="3" t="s">
        <v>82</v>
      </c>
      <c r="D806" s="4"/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45">
      <c r="B807" s="3" t="s">
        <v>113</v>
      </c>
      <c r="C807" s="3" t="s">
        <v>83</v>
      </c>
      <c r="D807" s="4"/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45">
      <c r="B808" s="3" t="s">
        <v>113</v>
      </c>
      <c r="C808" s="3" t="s">
        <v>84</v>
      </c>
      <c r="D808" s="4"/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45">
      <c r="B809" s="3" t="s">
        <v>113</v>
      </c>
      <c r="C809" s="3" t="s">
        <v>85</v>
      </c>
      <c r="D809" s="4"/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45">
      <c r="B810" s="3" t="s">
        <v>113</v>
      </c>
      <c r="C810" s="3" t="s">
        <v>86</v>
      </c>
      <c r="D810" s="4"/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  <c r="AJ810" s="4"/>
      <c r="AK810" s="4"/>
    </row>
    <row r="811" spans="2:37" x14ac:dyDescent="0.45">
      <c r="B811" s="3" t="s">
        <v>113</v>
      </c>
      <c r="C811" s="3" t="s">
        <v>87</v>
      </c>
      <c r="D811" s="4"/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45">
      <c r="B812" s="3" t="s">
        <v>113</v>
      </c>
      <c r="C812" s="3" t="s">
        <v>88</v>
      </c>
      <c r="D812" s="4"/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45">
      <c r="B813" s="3" t="s">
        <v>113</v>
      </c>
      <c r="C813" s="3" t="s">
        <v>89</v>
      </c>
      <c r="D813" s="4"/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  <c r="AJ813" s="4"/>
      <c r="AK813" s="4"/>
    </row>
    <row r="814" spans="2:37" x14ac:dyDescent="0.45">
      <c r="B814" s="3" t="s">
        <v>113</v>
      </c>
      <c r="C814" s="3" t="s">
        <v>90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45">
      <c r="B815" s="3" t="s">
        <v>113</v>
      </c>
      <c r="C815" s="3" t="s">
        <v>91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45">
      <c r="B817" s="3" t="s">
        <v>114</v>
      </c>
      <c r="C817" s="3" t="s">
        <v>56</v>
      </c>
      <c r="D817" s="4"/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45">
      <c r="B818" s="3" t="s">
        <v>114</v>
      </c>
      <c r="C818" s="3" t="s">
        <v>57</v>
      </c>
      <c r="D818" s="4"/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45">
      <c r="B819" s="3" t="s">
        <v>114</v>
      </c>
      <c r="C819" s="3" t="s">
        <v>58</v>
      </c>
      <c r="D819" s="4"/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45">
      <c r="B820" s="3" t="s">
        <v>114</v>
      </c>
      <c r="C820" s="3" t="s">
        <v>59</v>
      </c>
      <c r="D820" s="4"/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45">
      <c r="B821" s="3" t="s">
        <v>114</v>
      </c>
      <c r="C821" s="3" t="s">
        <v>60</v>
      </c>
      <c r="D821" s="4"/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45">
      <c r="B822" s="3" t="s">
        <v>114</v>
      </c>
      <c r="C822" s="3" t="s">
        <v>61</v>
      </c>
      <c r="D822" s="4"/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45">
      <c r="B823" s="3" t="s">
        <v>114</v>
      </c>
      <c r="C823" s="3" t="s">
        <v>62</v>
      </c>
      <c r="D823" s="4"/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45">
      <c r="B824" s="3" t="s">
        <v>114</v>
      </c>
      <c r="C824" s="3" t="s">
        <v>63</v>
      </c>
      <c r="D824" s="4"/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45">
      <c r="B825" s="3" t="s">
        <v>114</v>
      </c>
      <c r="C825" s="3" t="s">
        <v>64</v>
      </c>
      <c r="D825" s="4"/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45">
      <c r="B826" s="3" t="s">
        <v>114</v>
      </c>
      <c r="C826" s="3" t="s">
        <v>65</v>
      </c>
      <c r="D826" s="4"/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45">
      <c r="B827" s="3" t="s">
        <v>114</v>
      </c>
      <c r="C827" s="3" t="s">
        <v>66</v>
      </c>
      <c r="D827" s="4"/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45">
      <c r="B828" s="3" t="s">
        <v>114</v>
      </c>
      <c r="C828" s="3" t="s">
        <v>67</v>
      </c>
      <c r="D828" s="4"/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45">
      <c r="B829" s="3" t="s">
        <v>114</v>
      </c>
      <c r="C829" s="3" t="s">
        <v>68</v>
      </c>
      <c r="D829" s="4"/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45">
      <c r="B830" s="3" t="s">
        <v>114</v>
      </c>
      <c r="C830" s="3" t="s">
        <v>69</v>
      </c>
      <c r="D830" s="4"/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45">
      <c r="B831" s="3" t="s">
        <v>114</v>
      </c>
      <c r="C831" s="3" t="s">
        <v>70</v>
      </c>
      <c r="D831" s="4"/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45">
      <c r="B832" s="3" t="s">
        <v>114</v>
      </c>
      <c r="C832" s="3" t="s">
        <v>71</v>
      </c>
      <c r="D832" s="4"/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45">
      <c r="B833" s="3" t="s">
        <v>114</v>
      </c>
      <c r="C833" s="3" t="s">
        <v>72</v>
      </c>
      <c r="D833" s="4"/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45">
      <c r="B834" s="3" t="s">
        <v>114</v>
      </c>
      <c r="C834" s="3" t="s">
        <v>73</v>
      </c>
      <c r="D834" s="4"/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45">
      <c r="B835" s="3" t="s">
        <v>114</v>
      </c>
      <c r="C835" s="3" t="s">
        <v>74</v>
      </c>
      <c r="D835" s="4"/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  <c r="AJ835" s="4"/>
      <c r="AK835" s="4"/>
    </row>
    <row r="836" spans="2:37" x14ac:dyDescent="0.45">
      <c r="B836" s="3" t="s">
        <v>114</v>
      </c>
      <c r="C836" s="3" t="s">
        <v>75</v>
      </c>
      <c r="D836" s="4"/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45">
      <c r="B837" s="3" t="s">
        <v>114</v>
      </c>
      <c r="C837" s="3" t="s">
        <v>76</v>
      </c>
      <c r="D837" s="4"/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45">
      <c r="B838" s="3" t="s">
        <v>114</v>
      </c>
      <c r="C838" s="3" t="s">
        <v>77</v>
      </c>
      <c r="D838" s="4"/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  <c r="AJ838" s="4"/>
      <c r="AK838" s="4"/>
    </row>
    <row r="839" spans="2:37" x14ac:dyDescent="0.45">
      <c r="B839" s="3" t="s">
        <v>114</v>
      </c>
      <c r="C839" s="3" t="s">
        <v>78</v>
      </c>
      <c r="D839" s="4"/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45">
      <c r="B840" s="3" t="s">
        <v>114</v>
      </c>
      <c r="C840" s="3" t="s">
        <v>79</v>
      </c>
      <c r="D840" s="4"/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45">
      <c r="B841" s="3" t="s">
        <v>114</v>
      </c>
      <c r="C841" s="3" t="s">
        <v>80</v>
      </c>
      <c r="D841" s="4"/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45">
      <c r="B842" s="3" t="s">
        <v>114</v>
      </c>
      <c r="C842" s="3" t="s">
        <v>81</v>
      </c>
      <c r="D842" s="4"/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45">
      <c r="B843" s="3" t="s">
        <v>114</v>
      </c>
      <c r="C843" s="3" t="s">
        <v>82</v>
      </c>
      <c r="D843" s="4"/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45">
      <c r="B844" s="3" t="s">
        <v>114</v>
      </c>
      <c r="C844" s="3" t="s">
        <v>83</v>
      </c>
      <c r="D844" s="4"/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45">
      <c r="B845" s="3" t="s">
        <v>114</v>
      </c>
      <c r="C845" s="3" t="s">
        <v>84</v>
      </c>
      <c r="D845" s="4"/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45">
      <c r="B846" s="3" t="s">
        <v>114</v>
      </c>
      <c r="C846" s="3" t="s">
        <v>85</v>
      </c>
      <c r="D846" s="4"/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45">
      <c r="B847" s="3" t="s">
        <v>114</v>
      </c>
      <c r="C847" s="3" t="s">
        <v>86</v>
      </c>
      <c r="D847" s="4"/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  <c r="AJ847" s="4"/>
      <c r="AK847" s="4"/>
    </row>
    <row r="848" spans="2:37" x14ac:dyDescent="0.45">
      <c r="B848" s="3" t="s">
        <v>114</v>
      </c>
      <c r="C848" s="3" t="s">
        <v>87</v>
      </c>
      <c r="D848" s="4"/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45">
      <c r="B849" s="3" t="s">
        <v>114</v>
      </c>
      <c r="C849" s="3" t="s">
        <v>88</v>
      </c>
      <c r="D849" s="4"/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45">
      <c r="B850" s="3" t="s">
        <v>114</v>
      </c>
      <c r="C850" s="3" t="s">
        <v>89</v>
      </c>
      <c r="D850" s="4"/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  <c r="AJ850" s="4"/>
      <c r="AK850" s="4"/>
    </row>
    <row r="851" spans="2:37" x14ac:dyDescent="0.45">
      <c r="B851" s="3" t="s">
        <v>114</v>
      </c>
      <c r="C851" s="3" t="s">
        <v>90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45">
      <c r="B852" s="3" t="s">
        <v>114</v>
      </c>
      <c r="C852" s="3" t="s">
        <v>91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45">
      <c r="B854" s="3" t="s">
        <v>115</v>
      </c>
      <c r="C854" s="3" t="s">
        <v>56</v>
      </c>
      <c r="D854" s="4"/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45">
      <c r="B855" s="3" t="s">
        <v>115</v>
      </c>
      <c r="C855" s="3" t="s">
        <v>57</v>
      </c>
      <c r="D855" s="4"/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45">
      <c r="B856" s="3" t="s">
        <v>115</v>
      </c>
      <c r="C856" s="3" t="s">
        <v>58</v>
      </c>
      <c r="D856" s="4"/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45">
      <c r="B857" s="3" t="s">
        <v>115</v>
      </c>
      <c r="C857" s="3" t="s">
        <v>59</v>
      </c>
      <c r="D857" s="4"/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45">
      <c r="B858" s="3" t="s">
        <v>115</v>
      </c>
      <c r="C858" s="3" t="s">
        <v>60</v>
      </c>
      <c r="D858" s="4"/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45">
      <c r="B859" s="3" t="s">
        <v>115</v>
      </c>
      <c r="C859" s="3" t="s">
        <v>61</v>
      </c>
      <c r="D859" s="4"/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45">
      <c r="B860" s="3" t="s">
        <v>115</v>
      </c>
      <c r="C860" s="3" t="s">
        <v>62</v>
      </c>
      <c r="D860" s="4"/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45">
      <c r="B861" s="3" t="s">
        <v>115</v>
      </c>
      <c r="C861" s="3" t="s">
        <v>63</v>
      </c>
      <c r="D861" s="4"/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45">
      <c r="B862" s="3" t="s">
        <v>115</v>
      </c>
      <c r="C862" s="3" t="s">
        <v>64</v>
      </c>
      <c r="D862" s="4"/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45">
      <c r="B863" s="3" t="s">
        <v>115</v>
      </c>
      <c r="C863" s="3" t="s">
        <v>65</v>
      </c>
      <c r="D863" s="4"/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45">
      <c r="B864" s="3" t="s">
        <v>115</v>
      </c>
      <c r="C864" s="3" t="s">
        <v>66</v>
      </c>
      <c r="D864" s="4"/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45">
      <c r="B865" s="3" t="s">
        <v>115</v>
      </c>
      <c r="C865" s="3" t="s">
        <v>67</v>
      </c>
      <c r="D865" s="4"/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45">
      <c r="B866" s="3" t="s">
        <v>115</v>
      </c>
      <c r="C866" s="3" t="s">
        <v>68</v>
      </c>
      <c r="D866" s="4"/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45">
      <c r="B867" s="3" t="s">
        <v>115</v>
      </c>
      <c r="C867" s="3" t="s">
        <v>69</v>
      </c>
      <c r="D867" s="4"/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45">
      <c r="B868" s="3" t="s">
        <v>115</v>
      </c>
      <c r="C868" s="3" t="s">
        <v>70</v>
      </c>
      <c r="D868" s="4"/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45">
      <c r="B869" s="3" t="s">
        <v>115</v>
      </c>
      <c r="C869" s="3" t="s">
        <v>71</v>
      </c>
      <c r="D869" s="4"/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45">
      <c r="B870" s="3" t="s">
        <v>115</v>
      </c>
      <c r="C870" s="3" t="s">
        <v>72</v>
      </c>
      <c r="D870" s="4"/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45">
      <c r="B871" s="3" t="s">
        <v>115</v>
      </c>
      <c r="C871" s="3" t="s">
        <v>73</v>
      </c>
      <c r="D871" s="4"/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45">
      <c r="B872" s="3" t="s">
        <v>115</v>
      </c>
      <c r="C872" s="3" t="s">
        <v>74</v>
      </c>
      <c r="D872" s="4"/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  <c r="AJ872" s="4"/>
      <c r="AK872" s="4"/>
    </row>
    <row r="873" spans="2:37" x14ac:dyDescent="0.45">
      <c r="B873" s="3" t="s">
        <v>115</v>
      </c>
      <c r="C873" s="3" t="s">
        <v>75</v>
      </c>
      <c r="D873" s="4"/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45">
      <c r="B874" s="3" t="s">
        <v>115</v>
      </c>
      <c r="C874" s="3" t="s">
        <v>76</v>
      </c>
      <c r="D874" s="4"/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45">
      <c r="B875" s="3" t="s">
        <v>115</v>
      </c>
      <c r="C875" s="3" t="s">
        <v>77</v>
      </c>
      <c r="D875" s="4"/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  <c r="AJ875" s="4"/>
      <c r="AK875" s="4"/>
    </row>
    <row r="876" spans="2:37" x14ac:dyDescent="0.45">
      <c r="B876" s="3" t="s">
        <v>115</v>
      </c>
      <c r="C876" s="3" t="s">
        <v>78</v>
      </c>
      <c r="D876" s="4"/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45">
      <c r="B877" s="3" t="s">
        <v>115</v>
      </c>
      <c r="C877" s="3" t="s">
        <v>79</v>
      </c>
      <c r="D877" s="4"/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45">
      <c r="B878" s="3" t="s">
        <v>115</v>
      </c>
      <c r="C878" s="3" t="s">
        <v>80</v>
      </c>
      <c r="D878" s="4"/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45">
      <c r="B879" s="3" t="s">
        <v>115</v>
      </c>
      <c r="C879" s="3" t="s">
        <v>81</v>
      </c>
      <c r="D879" s="4"/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45">
      <c r="B880" s="3" t="s">
        <v>115</v>
      </c>
      <c r="C880" s="3" t="s">
        <v>82</v>
      </c>
      <c r="D880" s="4"/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45">
      <c r="B881" s="3" t="s">
        <v>115</v>
      </c>
      <c r="C881" s="3" t="s">
        <v>83</v>
      </c>
      <c r="D881" s="4"/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45">
      <c r="B882" s="3" t="s">
        <v>115</v>
      </c>
      <c r="C882" s="3" t="s">
        <v>84</v>
      </c>
      <c r="D882" s="4"/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45">
      <c r="B883" s="3" t="s">
        <v>115</v>
      </c>
      <c r="C883" s="3" t="s">
        <v>85</v>
      </c>
      <c r="D883" s="4"/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45">
      <c r="B884" s="3" t="s">
        <v>115</v>
      </c>
      <c r="C884" s="3" t="s">
        <v>86</v>
      </c>
      <c r="D884" s="4"/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  <c r="AJ884" s="4"/>
      <c r="AK884" s="4"/>
    </row>
    <row r="885" spans="2:37" x14ac:dyDescent="0.45">
      <c r="B885" s="3" t="s">
        <v>115</v>
      </c>
      <c r="C885" s="3" t="s">
        <v>87</v>
      </c>
      <c r="D885" s="4"/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45">
      <c r="B886" s="3" t="s">
        <v>115</v>
      </c>
      <c r="C886" s="3" t="s">
        <v>88</v>
      </c>
      <c r="D886" s="4"/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45">
      <c r="B887" s="3" t="s">
        <v>115</v>
      </c>
      <c r="C887" s="3" t="s">
        <v>89</v>
      </c>
      <c r="D887" s="4"/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  <c r="AJ887" s="4"/>
      <c r="AK887" s="4"/>
    </row>
    <row r="888" spans="2:37" x14ac:dyDescent="0.45">
      <c r="B888" s="3" t="s">
        <v>115</v>
      </c>
      <c r="C888" s="3" t="s">
        <v>90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45">
      <c r="B889" s="3" t="s">
        <v>115</v>
      </c>
      <c r="C889" s="3" t="s">
        <v>91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45">
      <c r="B891" s="3" t="s">
        <v>116</v>
      </c>
      <c r="C891" s="3" t="s">
        <v>56</v>
      </c>
      <c r="D891" s="4"/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45">
      <c r="B892" s="3" t="s">
        <v>116</v>
      </c>
      <c r="C892" s="3" t="s">
        <v>57</v>
      </c>
      <c r="D892" s="4"/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45">
      <c r="B893" s="3" t="s">
        <v>116</v>
      </c>
      <c r="C893" s="3" t="s">
        <v>58</v>
      </c>
      <c r="D893" s="4"/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45">
      <c r="B894" s="3" t="s">
        <v>116</v>
      </c>
      <c r="C894" s="3" t="s">
        <v>59</v>
      </c>
      <c r="D894" s="4"/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>
        <v>0.88</v>
      </c>
      <c r="AK894" s="4"/>
    </row>
    <row r="895" spans="2:37" x14ac:dyDescent="0.45">
      <c r="B895" s="3" t="s">
        <v>116</v>
      </c>
      <c r="C895" s="3" t="s">
        <v>60</v>
      </c>
      <c r="D895" s="4"/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45">
      <c r="B896" s="3" t="s">
        <v>116</v>
      </c>
      <c r="C896" s="3" t="s">
        <v>61</v>
      </c>
      <c r="D896" s="4"/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45">
      <c r="B897" s="3" t="s">
        <v>116</v>
      </c>
      <c r="C897" s="3" t="s">
        <v>62</v>
      </c>
      <c r="D897" s="4"/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>
        <v>0.88</v>
      </c>
      <c r="AK897" s="4"/>
    </row>
    <row r="898" spans="2:37" x14ac:dyDescent="0.45">
      <c r="B898" s="3" t="s">
        <v>116</v>
      </c>
      <c r="C898" s="3" t="s">
        <v>63</v>
      </c>
      <c r="D898" s="4"/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45">
      <c r="B899" s="3" t="s">
        <v>116</v>
      </c>
      <c r="C899" s="3" t="s">
        <v>64</v>
      </c>
      <c r="D899" s="4"/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45">
      <c r="B900" s="3" t="s">
        <v>116</v>
      </c>
      <c r="C900" s="3" t="s">
        <v>65</v>
      </c>
      <c r="D900" s="4"/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>
        <v>0.88</v>
      </c>
      <c r="AK900" s="4"/>
    </row>
    <row r="901" spans="2:37" x14ac:dyDescent="0.45">
      <c r="B901" s="3" t="s">
        <v>116</v>
      </c>
      <c r="C901" s="3" t="s">
        <v>66</v>
      </c>
      <c r="D901" s="4"/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45">
      <c r="B902" s="3" t="s">
        <v>116</v>
      </c>
      <c r="C902" s="3" t="s">
        <v>67</v>
      </c>
      <c r="D902" s="4"/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45">
      <c r="B903" s="3" t="s">
        <v>116</v>
      </c>
      <c r="C903" s="3" t="s">
        <v>68</v>
      </c>
      <c r="D903" s="4"/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>
        <v>7.3333333333333334E-2</v>
      </c>
    </row>
    <row r="904" spans="2:37" x14ac:dyDescent="0.45">
      <c r="B904" s="3" t="s">
        <v>116</v>
      </c>
      <c r="C904" s="3" t="s">
        <v>69</v>
      </c>
      <c r="D904" s="4"/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45">
      <c r="B905" s="3" t="s">
        <v>116</v>
      </c>
      <c r="C905" s="3" t="s">
        <v>70</v>
      </c>
      <c r="D905" s="4"/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45">
      <c r="B906" s="3" t="s">
        <v>116</v>
      </c>
      <c r="C906" s="3" t="s">
        <v>71</v>
      </c>
      <c r="D906" s="4"/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>
        <v>7.3333333333333334E-2</v>
      </c>
    </row>
    <row r="907" spans="2:37" x14ac:dyDescent="0.45">
      <c r="B907" s="3" t="s">
        <v>116</v>
      </c>
      <c r="C907" s="3" t="s">
        <v>72</v>
      </c>
      <c r="D907" s="4"/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45">
      <c r="B908" s="3" t="s">
        <v>116</v>
      </c>
      <c r="C908" s="3" t="s">
        <v>73</v>
      </c>
      <c r="D908" s="4"/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45">
      <c r="B909" s="3" t="s">
        <v>116</v>
      </c>
      <c r="C909" s="3" t="s">
        <v>74</v>
      </c>
      <c r="D909" s="4"/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0.88</v>
      </c>
      <c r="AK909" s="4"/>
    </row>
    <row r="910" spans="2:37" x14ac:dyDescent="0.45">
      <c r="B910" s="3" t="s">
        <v>116</v>
      </c>
      <c r="C910" s="3" t="s">
        <v>75</v>
      </c>
      <c r="D910" s="4"/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45">
      <c r="B911" s="3" t="s">
        <v>116</v>
      </c>
      <c r="C911" s="3" t="s">
        <v>76</v>
      </c>
      <c r="D911" s="4"/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45">
      <c r="B912" s="3" t="s">
        <v>116</v>
      </c>
      <c r="C912" s="3" t="s">
        <v>77</v>
      </c>
      <c r="D912" s="4"/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>
        <v>7.3333333333333334E-2</v>
      </c>
    </row>
    <row r="913" spans="2:37" x14ac:dyDescent="0.45">
      <c r="B913" s="3" t="s">
        <v>116</v>
      </c>
      <c r="C913" s="3" t="s">
        <v>78</v>
      </c>
      <c r="D913" s="4"/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45">
      <c r="B914" s="3" t="s">
        <v>116</v>
      </c>
      <c r="C914" s="3" t="s">
        <v>79</v>
      </c>
      <c r="D914" s="4"/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45">
      <c r="B915" s="3" t="s">
        <v>116</v>
      </c>
      <c r="C915" s="3" t="s">
        <v>80</v>
      </c>
      <c r="D915" s="4"/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45">
      <c r="B916" s="3" t="s">
        <v>116</v>
      </c>
      <c r="C916" s="3" t="s">
        <v>81</v>
      </c>
      <c r="D916" s="4"/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45">
      <c r="B917" s="3" t="s">
        <v>116</v>
      </c>
      <c r="C917" s="3" t="s">
        <v>82</v>
      </c>
      <c r="D917" s="4"/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45">
      <c r="B918" s="3" t="s">
        <v>116</v>
      </c>
      <c r="C918" s="3" t="s">
        <v>83</v>
      </c>
      <c r="D918" s="4"/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45">
      <c r="B919" s="3" t="s">
        <v>116</v>
      </c>
      <c r="C919" s="3" t="s">
        <v>84</v>
      </c>
      <c r="D919" s="4"/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45">
      <c r="B920" s="3" t="s">
        <v>116</v>
      </c>
      <c r="C920" s="3" t="s">
        <v>85</v>
      </c>
      <c r="D920" s="4"/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45">
      <c r="B921" s="3" t="s">
        <v>116</v>
      </c>
      <c r="C921" s="3" t="s">
        <v>86</v>
      </c>
      <c r="D921" s="4"/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>
        <v>0.88</v>
      </c>
      <c r="AK921" s="4"/>
    </row>
    <row r="922" spans="2:37" x14ac:dyDescent="0.45">
      <c r="B922" s="3" t="s">
        <v>116</v>
      </c>
      <c r="C922" s="3" t="s">
        <v>87</v>
      </c>
      <c r="D922" s="4"/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45">
      <c r="B923" s="3" t="s">
        <v>116</v>
      </c>
      <c r="C923" s="3" t="s">
        <v>88</v>
      </c>
      <c r="D923" s="4"/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45">
      <c r="B924" s="3" t="s">
        <v>116</v>
      </c>
      <c r="C924" s="3" t="s">
        <v>89</v>
      </c>
      <c r="D924" s="4"/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>
        <v>7.3333333333333334E-2</v>
      </c>
    </row>
    <row r="925" spans="2:37" x14ac:dyDescent="0.45">
      <c r="B925" s="3" t="s">
        <v>116</v>
      </c>
      <c r="C925" s="3" t="s">
        <v>90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45">
      <c r="B926" s="3" t="s">
        <v>116</v>
      </c>
      <c r="C926" s="3" t="s">
        <v>91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45">
      <c r="B928" s="3" t="s">
        <v>117</v>
      </c>
      <c r="C928" s="3" t="s">
        <v>56</v>
      </c>
      <c r="D928" s="4"/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45">
      <c r="B929" s="3" t="s">
        <v>117</v>
      </c>
      <c r="C929" s="3" t="s">
        <v>57</v>
      </c>
      <c r="D929" s="4"/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45">
      <c r="B930" s="3" t="s">
        <v>117</v>
      </c>
      <c r="C930" s="3" t="s">
        <v>58</v>
      </c>
      <c r="D930" s="4"/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45">
      <c r="B931" s="3" t="s">
        <v>117</v>
      </c>
      <c r="C931" s="3" t="s">
        <v>59</v>
      </c>
      <c r="D931" s="4"/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45">
      <c r="B932" s="3" t="s">
        <v>117</v>
      </c>
      <c r="C932" s="3" t="s">
        <v>60</v>
      </c>
      <c r="D932" s="4"/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45">
      <c r="B933" s="3" t="s">
        <v>117</v>
      </c>
      <c r="C933" s="3" t="s">
        <v>61</v>
      </c>
      <c r="D933" s="4"/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45">
      <c r="B934" s="3" t="s">
        <v>117</v>
      </c>
      <c r="C934" s="3" t="s">
        <v>62</v>
      </c>
      <c r="D934" s="4"/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45">
      <c r="B935" s="3" t="s">
        <v>117</v>
      </c>
      <c r="C935" s="3" t="s">
        <v>63</v>
      </c>
      <c r="D935" s="4"/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45">
      <c r="B936" s="3" t="s">
        <v>117</v>
      </c>
      <c r="C936" s="3" t="s">
        <v>64</v>
      </c>
      <c r="D936" s="4"/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45">
      <c r="B937" s="3" t="s">
        <v>117</v>
      </c>
      <c r="C937" s="3" t="s">
        <v>65</v>
      </c>
      <c r="D937" s="4"/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45">
      <c r="B938" s="3" t="s">
        <v>117</v>
      </c>
      <c r="C938" s="3" t="s">
        <v>66</v>
      </c>
      <c r="D938" s="4"/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45">
      <c r="B939" s="3" t="s">
        <v>117</v>
      </c>
      <c r="C939" s="3" t="s">
        <v>67</v>
      </c>
      <c r="D939" s="4"/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45">
      <c r="B940" s="3" t="s">
        <v>117</v>
      </c>
      <c r="C940" s="3" t="s">
        <v>68</v>
      </c>
      <c r="D940" s="4"/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45">
      <c r="B941" s="3" t="s">
        <v>117</v>
      </c>
      <c r="C941" s="3" t="s">
        <v>69</v>
      </c>
      <c r="D941" s="4"/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45">
      <c r="B942" s="3" t="s">
        <v>117</v>
      </c>
      <c r="C942" s="3" t="s">
        <v>70</v>
      </c>
      <c r="D942" s="4"/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45">
      <c r="B943" s="3" t="s">
        <v>117</v>
      </c>
      <c r="C943" s="3" t="s">
        <v>71</v>
      </c>
      <c r="D943" s="4"/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45">
      <c r="B944" s="3" t="s">
        <v>117</v>
      </c>
      <c r="C944" s="3" t="s">
        <v>72</v>
      </c>
      <c r="D944" s="4"/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45">
      <c r="B945" s="3" t="s">
        <v>117</v>
      </c>
      <c r="C945" s="3" t="s">
        <v>73</v>
      </c>
      <c r="D945" s="4"/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45">
      <c r="B946" s="3" t="s">
        <v>117</v>
      </c>
      <c r="C946" s="3" t="s">
        <v>74</v>
      </c>
      <c r="D946" s="4"/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  <c r="AJ946" s="4"/>
      <c r="AK946" s="4"/>
    </row>
    <row r="947" spans="2:37" x14ac:dyDescent="0.45">
      <c r="B947" s="3" t="s">
        <v>117</v>
      </c>
      <c r="C947" s="3" t="s">
        <v>75</v>
      </c>
      <c r="D947" s="4"/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45">
      <c r="B948" s="3" t="s">
        <v>117</v>
      </c>
      <c r="C948" s="3" t="s">
        <v>76</v>
      </c>
      <c r="D948" s="4"/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45">
      <c r="B949" s="3" t="s">
        <v>117</v>
      </c>
      <c r="C949" s="3" t="s">
        <v>77</v>
      </c>
      <c r="D949" s="4"/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  <c r="AJ949" s="4"/>
      <c r="AK949" s="4"/>
    </row>
    <row r="950" spans="2:37" x14ac:dyDescent="0.45">
      <c r="B950" s="3" t="s">
        <v>117</v>
      </c>
      <c r="C950" s="3" t="s">
        <v>78</v>
      </c>
      <c r="D950" s="4"/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45">
      <c r="B951" s="3" t="s">
        <v>117</v>
      </c>
      <c r="C951" s="3" t="s">
        <v>79</v>
      </c>
      <c r="D951" s="4"/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45">
      <c r="B952" s="3" t="s">
        <v>117</v>
      </c>
      <c r="C952" s="3" t="s">
        <v>80</v>
      </c>
      <c r="D952" s="4"/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45">
      <c r="B953" s="3" t="s">
        <v>117</v>
      </c>
      <c r="C953" s="3" t="s">
        <v>81</v>
      </c>
      <c r="D953" s="4"/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45">
      <c r="B954" s="3" t="s">
        <v>117</v>
      </c>
      <c r="C954" s="3" t="s">
        <v>82</v>
      </c>
      <c r="D954" s="4"/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45">
      <c r="B955" s="3" t="s">
        <v>117</v>
      </c>
      <c r="C955" s="3" t="s">
        <v>83</v>
      </c>
      <c r="D955" s="4"/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45">
      <c r="B956" s="3" t="s">
        <v>117</v>
      </c>
      <c r="C956" s="3" t="s">
        <v>84</v>
      </c>
      <c r="D956" s="4"/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45">
      <c r="B957" s="3" t="s">
        <v>117</v>
      </c>
      <c r="C957" s="3" t="s">
        <v>85</v>
      </c>
      <c r="D957" s="4"/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45">
      <c r="B958" s="3" t="s">
        <v>117</v>
      </c>
      <c r="C958" s="3" t="s">
        <v>86</v>
      </c>
      <c r="D958" s="4"/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  <c r="AJ958" s="4"/>
      <c r="AK958" s="4"/>
    </row>
    <row r="959" spans="2:37" x14ac:dyDescent="0.45">
      <c r="B959" s="3" t="s">
        <v>117</v>
      </c>
      <c r="C959" s="3" t="s">
        <v>87</v>
      </c>
      <c r="D959" s="4"/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45">
      <c r="B960" s="3" t="s">
        <v>117</v>
      </c>
      <c r="C960" s="3" t="s">
        <v>88</v>
      </c>
      <c r="D960" s="4"/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45">
      <c r="B961" s="3" t="s">
        <v>117</v>
      </c>
      <c r="C961" s="3" t="s">
        <v>89</v>
      </c>
      <c r="D961" s="4"/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  <c r="AJ961" s="4"/>
      <c r="AK961" s="4"/>
    </row>
    <row r="962" spans="2:37" x14ac:dyDescent="0.45">
      <c r="B962" s="3" t="s">
        <v>117</v>
      </c>
      <c r="C962" s="3" t="s">
        <v>90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45">
      <c r="B963" s="3" t="s">
        <v>117</v>
      </c>
      <c r="C963" s="3" t="s">
        <v>91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45">
      <c r="B965" s="3" t="s">
        <v>118</v>
      </c>
      <c r="C965" s="3" t="s">
        <v>56</v>
      </c>
      <c r="D965" s="4"/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45">
      <c r="B966" s="3" t="s">
        <v>118</v>
      </c>
      <c r="C966" s="3" t="s">
        <v>57</v>
      </c>
      <c r="D966" s="4"/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45">
      <c r="B967" s="3" t="s">
        <v>118</v>
      </c>
      <c r="C967" s="3" t="s">
        <v>58</v>
      </c>
      <c r="D967" s="4"/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45">
      <c r="B968" s="3" t="s">
        <v>118</v>
      </c>
      <c r="C968" s="3" t="s">
        <v>59</v>
      </c>
      <c r="D968" s="4"/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45">
      <c r="B969" s="3" t="s">
        <v>118</v>
      </c>
      <c r="C969" s="3" t="s">
        <v>60</v>
      </c>
      <c r="D969" s="4"/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45">
      <c r="B970" s="3" t="s">
        <v>118</v>
      </c>
      <c r="C970" s="3" t="s">
        <v>61</v>
      </c>
      <c r="D970" s="4"/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45">
      <c r="B971" s="3" t="s">
        <v>118</v>
      </c>
      <c r="C971" s="3" t="s">
        <v>62</v>
      </c>
      <c r="D971" s="4"/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45">
      <c r="B972" s="3" t="s">
        <v>118</v>
      </c>
      <c r="C972" s="3" t="s">
        <v>63</v>
      </c>
      <c r="D972" s="4"/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45">
      <c r="B973" s="3" t="s">
        <v>118</v>
      </c>
      <c r="C973" s="3" t="s">
        <v>64</v>
      </c>
      <c r="D973" s="4"/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45">
      <c r="B974" s="3" t="s">
        <v>118</v>
      </c>
      <c r="C974" s="3" t="s">
        <v>65</v>
      </c>
      <c r="D974" s="4"/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45">
      <c r="B975" s="3" t="s">
        <v>118</v>
      </c>
      <c r="C975" s="3" t="s">
        <v>66</v>
      </c>
      <c r="D975" s="4"/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45">
      <c r="B976" s="3" t="s">
        <v>118</v>
      </c>
      <c r="C976" s="3" t="s">
        <v>67</v>
      </c>
      <c r="D976" s="4"/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45">
      <c r="B977" s="3" t="s">
        <v>118</v>
      </c>
      <c r="C977" s="3" t="s">
        <v>68</v>
      </c>
      <c r="D977" s="4"/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45">
      <c r="B978" s="3" t="s">
        <v>118</v>
      </c>
      <c r="C978" s="3" t="s">
        <v>69</v>
      </c>
      <c r="D978" s="4"/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45">
      <c r="B979" s="3" t="s">
        <v>118</v>
      </c>
      <c r="C979" s="3" t="s">
        <v>70</v>
      </c>
      <c r="D979" s="4"/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45">
      <c r="B980" s="3" t="s">
        <v>118</v>
      </c>
      <c r="C980" s="3" t="s">
        <v>71</v>
      </c>
      <c r="D980" s="4"/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45">
      <c r="B981" s="3" t="s">
        <v>118</v>
      </c>
      <c r="C981" s="3" t="s">
        <v>72</v>
      </c>
      <c r="D981" s="4"/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45">
      <c r="B982" s="3" t="s">
        <v>118</v>
      </c>
      <c r="C982" s="3" t="s">
        <v>73</v>
      </c>
      <c r="D982" s="4"/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45">
      <c r="B983" s="3" t="s">
        <v>118</v>
      </c>
      <c r="C983" s="3" t="s">
        <v>74</v>
      </c>
      <c r="D983" s="4"/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  <c r="AJ983" s="4"/>
      <c r="AK983" s="4"/>
    </row>
    <row r="984" spans="2:37" x14ac:dyDescent="0.45">
      <c r="B984" s="3" t="s">
        <v>118</v>
      </c>
      <c r="C984" s="3" t="s">
        <v>75</v>
      </c>
      <c r="D984" s="4"/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45">
      <c r="B985" s="3" t="s">
        <v>118</v>
      </c>
      <c r="C985" s="3" t="s">
        <v>76</v>
      </c>
      <c r="D985" s="4"/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45">
      <c r="B986" s="3" t="s">
        <v>118</v>
      </c>
      <c r="C986" s="3" t="s">
        <v>77</v>
      </c>
      <c r="D986" s="4"/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  <c r="AJ986" s="4"/>
      <c r="AK986" s="4"/>
    </row>
    <row r="987" spans="2:37" x14ac:dyDescent="0.45">
      <c r="B987" s="3" t="s">
        <v>118</v>
      </c>
      <c r="C987" s="3" t="s">
        <v>78</v>
      </c>
      <c r="D987" s="4"/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45">
      <c r="B988" s="3" t="s">
        <v>118</v>
      </c>
      <c r="C988" s="3" t="s">
        <v>79</v>
      </c>
      <c r="D988" s="4"/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45">
      <c r="B989" s="3" t="s">
        <v>118</v>
      </c>
      <c r="C989" s="3" t="s">
        <v>80</v>
      </c>
      <c r="D989" s="4"/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45">
      <c r="B990" s="3" t="s">
        <v>118</v>
      </c>
      <c r="C990" s="3" t="s">
        <v>81</v>
      </c>
      <c r="D990" s="4"/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45">
      <c r="B991" s="3" t="s">
        <v>118</v>
      </c>
      <c r="C991" s="3" t="s">
        <v>82</v>
      </c>
      <c r="D991" s="4"/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45">
      <c r="B992" s="3" t="s">
        <v>118</v>
      </c>
      <c r="C992" s="3" t="s">
        <v>83</v>
      </c>
      <c r="D992" s="4"/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45">
      <c r="B993" s="3" t="s">
        <v>118</v>
      </c>
      <c r="C993" s="3" t="s">
        <v>84</v>
      </c>
      <c r="D993" s="4"/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45">
      <c r="B994" s="3" t="s">
        <v>118</v>
      </c>
      <c r="C994" s="3" t="s">
        <v>85</v>
      </c>
      <c r="D994" s="4"/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45">
      <c r="B995" s="3" t="s">
        <v>118</v>
      </c>
      <c r="C995" s="3" t="s">
        <v>86</v>
      </c>
      <c r="D995" s="4"/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  <c r="AJ995" s="4"/>
      <c r="AK995" s="4"/>
    </row>
    <row r="996" spans="2:37" x14ac:dyDescent="0.45">
      <c r="B996" s="3" t="s">
        <v>118</v>
      </c>
      <c r="C996" s="3" t="s">
        <v>87</v>
      </c>
      <c r="D996" s="4"/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45">
      <c r="B997" s="3" t="s">
        <v>118</v>
      </c>
      <c r="C997" s="3" t="s">
        <v>88</v>
      </c>
      <c r="D997" s="4"/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45">
      <c r="B998" s="3" t="s">
        <v>118</v>
      </c>
      <c r="C998" s="3" t="s">
        <v>89</v>
      </c>
      <c r="D998" s="4"/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  <c r="AJ998" s="4"/>
      <c r="AK998" s="4"/>
    </row>
    <row r="999" spans="2:37" x14ac:dyDescent="0.45">
      <c r="B999" s="3" t="s">
        <v>118</v>
      </c>
      <c r="C999" s="3" t="s">
        <v>90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45">
      <c r="B1000" s="3" t="s">
        <v>118</v>
      </c>
      <c r="C1000" s="3" t="s">
        <v>91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45">
      <c r="B1002" s="3" t="s">
        <v>119</v>
      </c>
      <c r="C1002" s="3" t="s">
        <v>56</v>
      </c>
      <c r="D1002" s="4"/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45">
      <c r="B1003" s="3" t="s">
        <v>119</v>
      </c>
      <c r="C1003" s="3" t="s">
        <v>57</v>
      </c>
      <c r="D1003" s="4"/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45">
      <c r="B1004" s="3" t="s">
        <v>119</v>
      </c>
      <c r="C1004" s="3" t="s">
        <v>58</v>
      </c>
      <c r="D1004" s="4"/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45">
      <c r="B1005" s="3" t="s">
        <v>119</v>
      </c>
      <c r="C1005" s="3" t="s">
        <v>59</v>
      </c>
      <c r="D1005" s="4"/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45">
      <c r="B1006" s="3" t="s">
        <v>119</v>
      </c>
      <c r="C1006" s="3" t="s">
        <v>60</v>
      </c>
      <c r="D1006" s="4"/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45">
      <c r="B1007" s="3" t="s">
        <v>119</v>
      </c>
      <c r="C1007" s="3" t="s">
        <v>61</v>
      </c>
      <c r="D1007" s="4"/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45">
      <c r="B1008" s="3" t="s">
        <v>119</v>
      </c>
      <c r="C1008" s="3" t="s">
        <v>62</v>
      </c>
      <c r="D1008" s="4"/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45">
      <c r="B1009" s="3" t="s">
        <v>119</v>
      </c>
      <c r="C1009" s="3" t="s">
        <v>63</v>
      </c>
      <c r="D1009" s="4"/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45">
      <c r="B1010" s="3" t="s">
        <v>119</v>
      </c>
      <c r="C1010" s="3" t="s">
        <v>64</v>
      </c>
      <c r="D1010" s="4"/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45">
      <c r="B1011" s="3" t="s">
        <v>119</v>
      </c>
      <c r="C1011" s="3" t="s">
        <v>65</v>
      </c>
      <c r="D1011" s="4"/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x14ac:dyDescent="0.45">
      <c r="B1012" s="3" t="s">
        <v>119</v>
      </c>
      <c r="C1012" s="3" t="s">
        <v>66</v>
      </c>
      <c r="D1012" s="4"/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x14ac:dyDescent="0.45">
      <c r="B1013" s="3" t="s">
        <v>119</v>
      </c>
      <c r="C1013" s="3" t="s">
        <v>67</v>
      </c>
      <c r="D1013" s="4"/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45">
      <c r="B1014" s="3" t="s">
        <v>119</v>
      </c>
      <c r="C1014" s="3" t="s">
        <v>68</v>
      </c>
      <c r="D1014" s="4"/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x14ac:dyDescent="0.45">
      <c r="B1015" s="3" t="s">
        <v>119</v>
      </c>
      <c r="C1015" s="3" t="s">
        <v>69</v>
      </c>
      <c r="D1015" s="4"/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x14ac:dyDescent="0.45">
      <c r="B1016" s="3" t="s">
        <v>119</v>
      </c>
      <c r="C1016" s="3" t="s">
        <v>70</v>
      </c>
      <c r="D1016" s="4"/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45">
      <c r="B1017" s="3" t="s">
        <v>119</v>
      </c>
      <c r="C1017" s="3" t="s">
        <v>71</v>
      </c>
      <c r="D1017" s="4"/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x14ac:dyDescent="0.45">
      <c r="B1018" s="3" t="s">
        <v>119</v>
      </c>
      <c r="C1018" s="3" t="s">
        <v>72</v>
      </c>
      <c r="D1018" s="4"/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x14ac:dyDescent="0.45">
      <c r="B1019" s="3" t="s">
        <v>119</v>
      </c>
      <c r="C1019" s="3" t="s">
        <v>73</v>
      </c>
      <c r="D1019" s="4"/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45">
      <c r="B1020" s="3" t="s">
        <v>119</v>
      </c>
      <c r="C1020" s="3" t="s">
        <v>74</v>
      </c>
      <c r="D1020" s="4"/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  <c r="AI1020" s="4"/>
      <c r="AJ1020" s="4"/>
      <c r="AK1020" s="4"/>
    </row>
    <row r="1021" spans="2:37" x14ac:dyDescent="0.45">
      <c r="B1021" s="3" t="s">
        <v>119</v>
      </c>
      <c r="C1021" s="3" t="s">
        <v>75</v>
      </c>
      <c r="D1021" s="4"/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x14ac:dyDescent="0.45">
      <c r="B1022" s="3" t="s">
        <v>119</v>
      </c>
      <c r="C1022" s="3" t="s">
        <v>76</v>
      </c>
      <c r="D1022" s="4"/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45">
      <c r="B1023" s="3" t="s">
        <v>119</v>
      </c>
      <c r="C1023" s="3" t="s">
        <v>77</v>
      </c>
      <c r="D1023" s="4"/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  <c r="AI1023" s="4"/>
      <c r="AJ1023" s="4"/>
      <c r="AK1023" s="4"/>
    </row>
    <row r="1024" spans="2:37" x14ac:dyDescent="0.45">
      <c r="B1024" s="3" t="s">
        <v>119</v>
      </c>
      <c r="C1024" s="3" t="s">
        <v>78</v>
      </c>
      <c r="D1024" s="4"/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x14ac:dyDescent="0.45">
      <c r="B1025" s="3" t="s">
        <v>119</v>
      </c>
      <c r="C1025" s="3" t="s">
        <v>79</v>
      </c>
      <c r="D1025" s="4"/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x14ac:dyDescent="0.45">
      <c r="B1026" s="3" t="s">
        <v>119</v>
      </c>
      <c r="C1026" s="3" t="s">
        <v>80</v>
      </c>
      <c r="D1026" s="4"/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x14ac:dyDescent="0.45">
      <c r="B1027" s="3" t="s">
        <v>119</v>
      </c>
      <c r="C1027" s="3" t="s">
        <v>81</v>
      </c>
      <c r="D1027" s="4"/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x14ac:dyDescent="0.45">
      <c r="B1028" s="3" t="s">
        <v>119</v>
      </c>
      <c r="C1028" s="3" t="s">
        <v>82</v>
      </c>
      <c r="D1028" s="4"/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x14ac:dyDescent="0.45">
      <c r="B1029" s="3" t="s">
        <v>119</v>
      </c>
      <c r="C1029" s="3" t="s">
        <v>83</v>
      </c>
      <c r="D1029" s="4"/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x14ac:dyDescent="0.45">
      <c r="B1030" s="3" t="s">
        <v>119</v>
      </c>
      <c r="C1030" s="3" t="s">
        <v>84</v>
      </c>
      <c r="D1030" s="4"/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x14ac:dyDescent="0.45">
      <c r="B1031" s="3" t="s">
        <v>119</v>
      </c>
      <c r="C1031" s="3" t="s">
        <v>85</v>
      </c>
      <c r="D1031" s="4"/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45">
      <c r="B1032" s="3" t="s">
        <v>119</v>
      </c>
      <c r="C1032" s="3" t="s">
        <v>86</v>
      </c>
      <c r="D1032" s="4"/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/>
      <c r="AI1032" s="4"/>
      <c r="AJ1032" s="4"/>
      <c r="AK1032" s="4"/>
    </row>
    <row r="1033" spans="2:37" x14ac:dyDescent="0.45">
      <c r="B1033" s="3" t="s">
        <v>119</v>
      </c>
      <c r="C1033" s="3" t="s">
        <v>87</v>
      </c>
      <c r="D1033" s="4"/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x14ac:dyDescent="0.45">
      <c r="B1034" s="3" t="s">
        <v>119</v>
      </c>
      <c r="C1034" s="3" t="s">
        <v>88</v>
      </c>
      <c r="D1034" s="4"/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45">
      <c r="B1035" s="3" t="s">
        <v>119</v>
      </c>
      <c r="C1035" s="3" t="s">
        <v>89</v>
      </c>
      <c r="D1035" s="4"/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</v>
      </c>
      <c r="AH1035" s="4"/>
      <c r="AI1035" s="4"/>
      <c r="AJ1035" s="4"/>
      <c r="AK1035" s="4"/>
    </row>
    <row r="1036" spans="2:37" x14ac:dyDescent="0.45">
      <c r="B1036" s="3" t="s">
        <v>119</v>
      </c>
      <c r="C1036" s="3" t="s">
        <v>90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x14ac:dyDescent="0.45">
      <c r="B1037" s="3" t="s">
        <v>119</v>
      </c>
      <c r="C1037" s="3" t="s">
        <v>91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J. Kedziora</cp:lastModifiedBy>
  <dcterms:created xsi:type="dcterms:W3CDTF">2018-06-26T07:29:24Z</dcterms:created>
  <dcterms:modified xsi:type="dcterms:W3CDTF">2018-06-26T18:25:46Z</dcterms:modified>
</cp:coreProperties>
</file>