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atomica/tests/databooks/"/>
    </mc:Choice>
  </mc:AlternateContent>
  <xr:revisionPtr revIDLastSave="0" documentId="10_ncr:8100000_{262BC152-00E0-0A4F-825B-F083503D7196}" xr6:coauthVersionLast="34" xr6:coauthVersionMax="34" xr10:uidLastSave="{00000000-0000-0000-0000-000000000000}"/>
  <bookViews>
    <workbookView xWindow="240" yWindow="460" windowWidth="21880" windowHeight="12000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62913"/>
</workbook>
</file>

<file path=xl/calcChain.xml><?xml version="1.0" encoding="utf-8"?>
<calcChain xmlns="http://schemas.openxmlformats.org/spreadsheetml/2006/main">
  <c r="A29" i="3" l="1"/>
  <c r="A28" i="3"/>
  <c r="A27" i="3"/>
  <c r="A26" i="3"/>
  <c r="K25" i="3"/>
  <c r="J25" i="3"/>
  <c r="I25" i="3"/>
  <c r="H25" i="3"/>
  <c r="G25" i="3"/>
  <c r="A23" i="3"/>
  <c r="A22" i="3"/>
  <c r="A21" i="3"/>
  <c r="A20" i="3"/>
  <c r="K19" i="3"/>
  <c r="J19" i="3"/>
  <c r="I19" i="3"/>
  <c r="H19" i="3"/>
  <c r="G19" i="3"/>
  <c r="A17" i="3"/>
  <c r="A16" i="3"/>
  <c r="A15" i="3"/>
  <c r="A14" i="3"/>
  <c r="K13" i="3"/>
  <c r="J13" i="3"/>
  <c r="I13" i="3"/>
  <c r="H13" i="3"/>
  <c r="G13" i="3"/>
  <c r="A11" i="3"/>
  <c r="A10" i="3"/>
  <c r="A9" i="3"/>
  <c r="A8" i="3"/>
  <c r="K7" i="3"/>
  <c r="J7" i="3"/>
  <c r="I7" i="3"/>
  <c r="H7" i="3"/>
  <c r="G7" i="3"/>
  <c r="A5" i="3"/>
  <c r="A4" i="3"/>
  <c r="A3" i="3"/>
  <c r="A2" i="3"/>
  <c r="K1" i="3"/>
  <c r="J1" i="3"/>
  <c r="I1" i="3"/>
  <c r="H1" i="3"/>
  <c r="G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200-000001000000}">
      <text>
        <r>
          <rPr>
            <sz val="8"/>
            <color indexed="81"/>
            <rFont val="Tahoma"/>
            <family val="2"/>
          </rPr>
          <t>In this column, enter the baseline value for "Screening rate" if none of the programs reach this parameter (e.g., if the coverage is 0)</t>
        </r>
      </text>
    </comment>
    <comment ref="B7" authorId="0" shapeId="0" xr:uid="{00000000-0006-0000-0200-000002000000}">
      <text>
        <r>
          <rPr>
            <sz val="8"/>
            <color indexed="81"/>
            <rFont val="Tahoma"/>
            <family val="2"/>
          </rPr>
          <t>In this column, enter the baseline value for "Diagnosis rate" if none of the programs reach this parameter (e.g., if the coverage is 0)</t>
        </r>
      </text>
    </comment>
    <comment ref="B13" authorId="0" shapeId="0" xr:uid="{00000000-0006-0000-0200-000003000000}">
      <text>
        <r>
          <rPr>
            <sz val="8"/>
            <color indexed="81"/>
            <rFont val="Tahoma"/>
            <family val="2"/>
          </rPr>
          <t>In this column, enter the baseline value for "Initiation rate" if none of the programs reach this parameter (e.g., if the coverage is 0)</t>
        </r>
      </text>
    </comment>
    <comment ref="B19" authorId="0" shapeId="0" xr:uid="{00000000-0006-0000-0200-000004000000}">
      <text>
        <r>
          <rPr>
            <sz val="8"/>
            <color indexed="81"/>
            <rFont val="Tahoma"/>
            <family val="2"/>
          </rPr>
          <t>In this column, enter the baseline value for "Loss-to-follow-up rate" if none of the programs reach this parameter (e.g., if the coverage is 0)</t>
        </r>
      </text>
    </comment>
    <comment ref="B25" authorId="0" shapeId="0" xr:uid="{00000000-0006-0000-0200-000005000000}">
      <text>
        <r>
          <rPr>
            <sz val="8"/>
            <color indexed="81"/>
            <rFont val="Tahoma"/>
            <family val="2"/>
          </rPr>
          <t>In this column, enter the baseline value for "Treatment failure rate" if none of the programs reach this parameter (e.g., if the coverage is 0)</t>
        </r>
      </text>
    </comment>
  </commentList>
</comments>
</file>

<file path=xl/sharedStrings.xml><?xml version="1.0" encoding="utf-8"?>
<sst xmlns="http://schemas.openxmlformats.org/spreadsheetml/2006/main" count="188" uniqueCount="37">
  <si>
    <t>Targeted to (populations)</t>
  </si>
  <si>
    <t>Targeted to (compartments)</t>
  </si>
  <si>
    <t>Abbreviation</t>
  </si>
  <si>
    <t>Display name</t>
  </si>
  <si>
    <t>Rural males</t>
  </si>
  <si>
    <t>Rural females</t>
  </si>
  <si>
    <t>Urban males</t>
  </si>
  <si>
    <t>Urban females</t>
  </si>
  <si>
    <t>Undiagnosed</t>
  </si>
  <si>
    <t>Screened</t>
  </si>
  <si>
    <t>Diagnosed</t>
  </si>
  <si>
    <t>Treated</t>
  </si>
  <si>
    <t>Controlled</t>
  </si>
  <si>
    <t>Screening - urban</t>
  </si>
  <si>
    <t>N</t>
  </si>
  <si>
    <t>Screening - rural</t>
  </si>
  <si>
    <t>Confirmatory test</t>
  </si>
  <si>
    <t>Treatment initiation</t>
  </si>
  <si>
    <t>Adherence</t>
  </si>
  <si>
    <t>Uncertainty</t>
  </si>
  <si>
    <t>Assumption</t>
  </si>
  <si>
    <t>Total spend</t>
  </si>
  <si>
    <t>OR</t>
  </si>
  <si>
    <t>Capacity constraints</t>
  </si>
  <si>
    <t>Unit cost</t>
  </si>
  <si>
    <t>Coverage</t>
  </si>
  <si>
    <t>Screening rate</t>
  </si>
  <si>
    <t>Baseline value</t>
  </si>
  <si>
    <t>Coverage interaction</t>
  </si>
  <si>
    <t>Impact interaction</t>
  </si>
  <si>
    <t>additive</t>
  </si>
  <si>
    <t>best</t>
  </si>
  <si>
    <t>Diagnosis rate</t>
  </si>
  <si>
    <t>Initiation rate</t>
  </si>
  <si>
    <t>Loss-to-follow-up rate</t>
  </si>
  <si>
    <t>Treatment failure rate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</si>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</sst>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2" fillId="0" borderId="0" xfId="0" applyFont="1"/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130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tabSelected="1" topLeftCell="B1" workbookViewId="0">
      <selection activeCell="K7" sqref="K7"/>
    </sheetView>
  </sheetViews>
  <sheetFormatPr baseColWidth="10" defaultColWidth="8.83203125" defaultRowHeight="15" x14ac:dyDescent="0.2"/>
  <cols>
    <col min="1" max="2" width="23.6640625" customWidth="1"/>
    <col min="3" max="6" width="14.83203125" customWidth="1"/>
    <col min="8" max="12" width="14.83203125" customWidth="1"/>
  </cols>
  <sheetData>
    <row r="1" spans="1:12" x14ac:dyDescent="0.2">
      <c r="C1" s="1" t="s">
        <v>0</v>
      </c>
      <c r="H1" s="1" t="s">
        <v>1</v>
      </c>
    </row>
    <row r="2" spans="1:12" x14ac:dyDescent="0.2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12" x14ac:dyDescent="0.2">
      <c r="A3" t="s">
        <v>13</v>
      </c>
      <c r="B3" t="s">
        <v>13</v>
      </c>
      <c r="C3" s="4" t="s">
        <v>14</v>
      </c>
      <c r="D3" s="4" t="s">
        <v>14</v>
      </c>
      <c r="E3" s="4" t="s">
        <v>36</v>
      </c>
      <c r="F3" s="4" t="s">
        <v>36</v>
      </c>
      <c r="H3" s="4" t="s">
        <v>36</v>
      </c>
      <c r="I3" s="4" t="s">
        <v>14</v>
      </c>
      <c r="J3" s="4" t="s">
        <v>14</v>
      </c>
      <c r="K3" s="4" t="s">
        <v>14</v>
      </c>
      <c r="L3" s="4" t="s">
        <v>14</v>
      </c>
    </row>
    <row r="4" spans="1:12" x14ac:dyDescent="0.2">
      <c r="A4" t="s">
        <v>15</v>
      </c>
      <c r="B4" t="s">
        <v>15</v>
      </c>
      <c r="C4" s="4" t="s">
        <v>36</v>
      </c>
      <c r="D4" s="4" t="s">
        <v>36</v>
      </c>
      <c r="E4" s="4" t="s">
        <v>14</v>
      </c>
      <c r="F4" s="4" t="s">
        <v>14</v>
      </c>
      <c r="H4" s="4" t="s">
        <v>36</v>
      </c>
      <c r="I4" s="4" t="s">
        <v>14</v>
      </c>
      <c r="J4" s="4" t="s">
        <v>14</v>
      </c>
      <c r="K4" s="4" t="s">
        <v>14</v>
      </c>
      <c r="L4" s="4" t="s">
        <v>14</v>
      </c>
    </row>
    <row r="5" spans="1:12" x14ac:dyDescent="0.2">
      <c r="A5" t="s">
        <v>16</v>
      </c>
      <c r="B5" t="s">
        <v>16</v>
      </c>
      <c r="C5" s="4" t="s">
        <v>36</v>
      </c>
      <c r="D5" s="4" t="s">
        <v>36</v>
      </c>
      <c r="E5" s="4" t="s">
        <v>36</v>
      </c>
      <c r="F5" s="4" t="s">
        <v>36</v>
      </c>
      <c r="H5" s="4" t="s">
        <v>14</v>
      </c>
      <c r="I5" s="4" t="s">
        <v>36</v>
      </c>
      <c r="J5" s="4" t="s">
        <v>14</v>
      </c>
      <c r="K5" s="4" t="s">
        <v>14</v>
      </c>
      <c r="L5" s="4" t="s">
        <v>14</v>
      </c>
    </row>
    <row r="6" spans="1:12" x14ac:dyDescent="0.2">
      <c r="A6" t="s">
        <v>17</v>
      </c>
      <c r="B6" t="s">
        <v>17</v>
      </c>
      <c r="C6" s="4" t="s">
        <v>36</v>
      </c>
      <c r="D6" s="4" t="s">
        <v>36</v>
      </c>
      <c r="E6" s="4" t="s">
        <v>36</v>
      </c>
      <c r="F6" s="4" t="s">
        <v>36</v>
      </c>
      <c r="H6" s="4" t="s">
        <v>14</v>
      </c>
      <c r="I6" s="4" t="s">
        <v>14</v>
      </c>
      <c r="J6" s="4" t="s">
        <v>36</v>
      </c>
      <c r="K6" s="4" t="s">
        <v>14</v>
      </c>
      <c r="L6" s="4" t="s">
        <v>14</v>
      </c>
    </row>
    <row r="7" spans="1:12" x14ac:dyDescent="0.2">
      <c r="A7" t="s">
        <v>18</v>
      </c>
      <c r="B7" t="s">
        <v>18</v>
      </c>
      <c r="C7" s="4" t="s">
        <v>36</v>
      </c>
      <c r="D7" s="4" t="s">
        <v>36</v>
      </c>
      <c r="E7" s="4" t="s">
        <v>36</v>
      </c>
      <c r="F7" s="4" t="s">
        <v>36</v>
      </c>
      <c r="H7" s="4" t="s">
        <v>14</v>
      </c>
      <c r="I7" s="4" t="s">
        <v>14</v>
      </c>
      <c r="J7" s="4" t="s">
        <v>14</v>
      </c>
      <c r="K7" s="4" t="s">
        <v>36</v>
      </c>
      <c r="L7" s="4" t="s">
        <v>36</v>
      </c>
    </row>
  </sheetData>
  <conditionalFormatting sqref="C3">
    <cfRule type="cellIs" dxfId="129" priority="1" operator="equal">
      <formula>"Y"</formula>
    </cfRule>
    <cfRule type="cellIs" dxfId="128" priority="2" operator="equal">
      <formula>"N"</formula>
    </cfRule>
  </conditionalFormatting>
  <conditionalFormatting sqref="C4">
    <cfRule type="cellIs" dxfId="127" priority="19" operator="equal">
      <formula>"Y"</formula>
    </cfRule>
    <cfRule type="cellIs" dxfId="126" priority="20" operator="equal">
      <formula>"N"</formula>
    </cfRule>
  </conditionalFormatting>
  <conditionalFormatting sqref="C5">
    <cfRule type="cellIs" dxfId="125" priority="37" operator="equal">
      <formula>"Y"</formula>
    </cfRule>
    <cfRule type="cellIs" dxfId="124" priority="38" operator="equal">
      <formula>"N"</formula>
    </cfRule>
  </conditionalFormatting>
  <conditionalFormatting sqref="C6">
    <cfRule type="cellIs" dxfId="123" priority="55" operator="equal">
      <formula>"Y"</formula>
    </cfRule>
    <cfRule type="cellIs" dxfId="122" priority="56" operator="equal">
      <formula>"N"</formula>
    </cfRule>
  </conditionalFormatting>
  <conditionalFormatting sqref="C7">
    <cfRule type="cellIs" dxfId="121" priority="73" operator="equal">
      <formula>"Y"</formula>
    </cfRule>
    <cfRule type="cellIs" dxfId="120" priority="74" operator="equal">
      <formula>"N"</formula>
    </cfRule>
  </conditionalFormatting>
  <conditionalFormatting sqref="D3">
    <cfRule type="cellIs" dxfId="119" priority="3" operator="equal">
      <formula>"Y"</formula>
    </cfRule>
    <cfRule type="cellIs" dxfId="118" priority="4" operator="equal">
      <formula>"N"</formula>
    </cfRule>
  </conditionalFormatting>
  <conditionalFormatting sqref="D4">
    <cfRule type="cellIs" dxfId="117" priority="21" operator="equal">
      <formula>"Y"</formula>
    </cfRule>
    <cfRule type="cellIs" dxfId="116" priority="22" operator="equal">
      <formula>"N"</formula>
    </cfRule>
  </conditionalFormatting>
  <conditionalFormatting sqref="D5">
    <cfRule type="cellIs" dxfId="115" priority="39" operator="equal">
      <formula>"Y"</formula>
    </cfRule>
    <cfRule type="cellIs" dxfId="114" priority="40" operator="equal">
      <formula>"N"</formula>
    </cfRule>
  </conditionalFormatting>
  <conditionalFormatting sqref="D6">
    <cfRule type="cellIs" dxfId="113" priority="57" operator="equal">
      <formula>"Y"</formula>
    </cfRule>
    <cfRule type="cellIs" dxfId="112" priority="58" operator="equal">
      <formula>"N"</formula>
    </cfRule>
  </conditionalFormatting>
  <conditionalFormatting sqref="D7">
    <cfRule type="cellIs" dxfId="111" priority="75" operator="equal">
      <formula>"Y"</formula>
    </cfRule>
    <cfRule type="cellIs" dxfId="110" priority="76" operator="equal">
      <formula>"N"</formula>
    </cfRule>
  </conditionalFormatting>
  <conditionalFormatting sqref="E3">
    <cfRule type="cellIs" dxfId="109" priority="5" operator="equal">
      <formula>"Y"</formula>
    </cfRule>
    <cfRule type="cellIs" dxfId="108" priority="6" operator="equal">
      <formula>"N"</formula>
    </cfRule>
  </conditionalFormatting>
  <conditionalFormatting sqref="E4">
    <cfRule type="cellIs" dxfId="107" priority="23" operator="equal">
      <formula>"Y"</formula>
    </cfRule>
    <cfRule type="cellIs" dxfId="106" priority="24" operator="equal">
      <formula>"N"</formula>
    </cfRule>
  </conditionalFormatting>
  <conditionalFormatting sqref="E5">
    <cfRule type="cellIs" dxfId="105" priority="41" operator="equal">
      <formula>"Y"</formula>
    </cfRule>
    <cfRule type="cellIs" dxfId="104" priority="42" operator="equal">
      <formula>"N"</formula>
    </cfRule>
  </conditionalFormatting>
  <conditionalFormatting sqref="E6">
    <cfRule type="cellIs" dxfId="103" priority="59" operator="equal">
      <formula>"Y"</formula>
    </cfRule>
    <cfRule type="cellIs" dxfId="102" priority="60" operator="equal">
      <formula>"N"</formula>
    </cfRule>
  </conditionalFormatting>
  <conditionalFormatting sqref="E7">
    <cfRule type="cellIs" dxfId="101" priority="77" operator="equal">
      <formula>"Y"</formula>
    </cfRule>
    <cfRule type="cellIs" dxfId="100" priority="78" operator="equal">
      <formula>"N"</formula>
    </cfRule>
  </conditionalFormatting>
  <conditionalFormatting sqref="F3">
    <cfRule type="cellIs" dxfId="99" priority="7" operator="equal">
      <formula>"Y"</formula>
    </cfRule>
    <cfRule type="cellIs" dxfId="98" priority="8" operator="equal">
      <formula>"N"</formula>
    </cfRule>
  </conditionalFormatting>
  <conditionalFormatting sqref="F4">
    <cfRule type="cellIs" dxfId="97" priority="25" operator="equal">
      <formula>"Y"</formula>
    </cfRule>
    <cfRule type="cellIs" dxfId="96" priority="26" operator="equal">
      <formula>"N"</formula>
    </cfRule>
  </conditionalFormatting>
  <conditionalFormatting sqref="F5">
    <cfRule type="cellIs" dxfId="95" priority="43" operator="equal">
      <formula>"Y"</formula>
    </cfRule>
    <cfRule type="cellIs" dxfId="94" priority="44" operator="equal">
      <formula>"N"</formula>
    </cfRule>
  </conditionalFormatting>
  <conditionalFormatting sqref="F6">
    <cfRule type="cellIs" dxfId="93" priority="61" operator="equal">
      <formula>"Y"</formula>
    </cfRule>
    <cfRule type="cellIs" dxfId="92" priority="62" operator="equal">
      <formula>"N"</formula>
    </cfRule>
  </conditionalFormatting>
  <conditionalFormatting sqref="F7">
    <cfRule type="cellIs" dxfId="91" priority="79" operator="equal">
      <formula>"Y"</formula>
    </cfRule>
    <cfRule type="cellIs" dxfId="90" priority="80" operator="equal">
      <formula>"N"</formula>
    </cfRule>
  </conditionalFormatting>
  <conditionalFormatting sqref="H3">
    <cfRule type="cellIs" dxfId="89" priority="9" operator="equal">
      <formula>"Y"</formula>
    </cfRule>
    <cfRule type="cellIs" dxfId="88" priority="10" operator="equal">
      <formula>"N"</formula>
    </cfRule>
  </conditionalFormatting>
  <conditionalFormatting sqref="H4">
    <cfRule type="cellIs" dxfId="87" priority="27" operator="equal">
      <formula>"Y"</formula>
    </cfRule>
    <cfRule type="cellIs" dxfId="86" priority="28" operator="equal">
      <formula>"N"</formula>
    </cfRule>
  </conditionalFormatting>
  <conditionalFormatting sqref="H5">
    <cfRule type="cellIs" dxfId="85" priority="45" operator="equal">
      <formula>"Y"</formula>
    </cfRule>
    <cfRule type="cellIs" dxfId="84" priority="46" operator="equal">
      <formula>"N"</formula>
    </cfRule>
  </conditionalFormatting>
  <conditionalFormatting sqref="H6">
    <cfRule type="cellIs" dxfId="83" priority="63" operator="equal">
      <formula>"Y"</formula>
    </cfRule>
    <cfRule type="cellIs" dxfId="82" priority="64" operator="equal">
      <formula>"N"</formula>
    </cfRule>
  </conditionalFormatting>
  <conditionalFormatting sqref="H7">
    <cfRule type="cellIs" dxfId="81" priority="81" operator="equal">
      <formula>"Y"</formula>
    </cfRule>
    <cfRule type="cellIs" dxfId="80" priority="82" operator="equal">
      <formula>"N"</formula>
    </cfRule>
  </conditionalFormatting>
  <conditionalFormatting sqref="I3">
    <cfRule type="cellIs" dxfId="79" priority="11" operator="equal">
      <formula>"Y"</formula>
    </cfRule>
    <cfRule type="cellIs" dxfId="78" priority="12" operator="equal">
      <formula>"N"</formula>
    </cfRule>
  </conditionalFormatting>
  <conditionalFormatting sqref="I4">
    <cfRule type="cellIs" dxfId="77" priority="29" operator="equal">
      <formula>"Y"</formula>
    </cfRule>
    <cfRule type="cellIs" dxfId="76" priority="30" operator="equal">
      <formula>"N"</formula>
    </cfRule>
  </conditionalFormatting>
  <conditionalFormatting sqref="I5">
    <cfRule type="cellIs" dxfId="75" priority="47" operator="equal">
      <formula>"Y"</formula>
    </cfRule>
    <cfRule type="cellIs" dxfId="74" priority="48" operator="equal">
      <formula>"N"</formula>
    </cfRule>
  </conditionalFormatting>
  <conditionalFormatting sqref="I6">
    <cfRule type="cellIs" dxfId="73" priority="65" operator="equal">
      <formula>"Y"</formula>
    </cfRule>
    <cfRule type="cellIs" dxfId="72" priority="66" operator="equal">
      <formula>"N"</formula>
    </cfRule>
  </conditionalFormatting>
  <conditionalFormatting sqref="I7">
    <cfRule type="cellIs" dxfId="71" priority="83" operator="equal">
      <formula>"Y"</formula>
    </cfRule>
    <cfRule type="cellIs" dxfId="70" priority="84" operator="equal">
      <formula>"N"</formula>
    </cfRule>
  </conditionalFormatting>
  <conditionalFormatting sqref="J3">
    <cfRule type="cellIs" dxfId="69" priority="13" operator="equal">
      <formula>"Y"</formula>
    </cfRule>
    <cfRule type="cellIs" dxfId="68" priority="14" operator="equal">
      <formula>"N"</formula>
    </cfRule>
  </conditionalFormatting>
  <conditionalFormatting sqref="J4">
    <cfRule type="cellIs" dxfId="67" priority="31" operator="equal">
      <formula>"Y"</formula>
    </cfRule>
    <cfRule type="cellIs" dxfId="66" priority="32" operator="equal">
      <formula>"N"</formula>
    </cfRule>
  </conditionalFormatting>
  <conditionalFormatting sqref="J5">
    <cfRule type="cellIs" dxfId="65" priority="49" operator="equal">
      <formula>"Y"</formula>
    </cfRule>
    <cfRule type="cellIs" dxfId="64" priority="50" operator="equal">
      <formula>"N"</formula>
    </cfRule>
  </conditionalFormatting>
  <conditionalFormatting sqref="J6">
    <cfRule type="cellIs" dxfId="63" priority="67" operator="equal">
      <formula>"Y"</formula>
    </cfRule>
    <cfRule type="cellIs" dxfId="62" priority="68" operator="equal">
      <formula>"N"</formula>
    </cfRule>
  </conditionalFormatting>
  <conditionalFormatting sqref="J7">
    <cfRule type="cellIs" dxfId="61" priority="85" operator="equal">
      <formula>"Y"</formula>
    </cfRule>
    <cfRule type="cellIs" dxfId="60" priority="86" operator="equal">
      <formula>"N"</formula>
    </cfRule>
  </conditionalFormatting>
  <conditionalFormatting sqref="K3">
    <cfRule type="cellIs" dxfId="59" priority="15" operator="equal">
      <formula>"Y"</formula>
    </cfRule>
    <cfRule type="cellIs" dxfId="58" priority="16" operator="equal">
      <formula>"N"</formula>
    </cfRule>
  </conditionalFormatting>
  <conditionalFormatting sqref="K4">
    <cfRule type="cellIs" dxfId="57" priority="33" operator="equal">
      <formula>"Y"</formula>
    </cfRule>
    <cfRule type="cellIs" dxfId="56" priority="34" operator="equal">
      <formula>"N"</formula>
    </cfRule>
  </conditionalFormatting>
  <conditionalFormatting sqref="K5">
    <cfRule type="cellIs" dxfId="55" priority="51" operator="equal">
      <formula>"Y"</formula>
    </cfRule>
    <cfRule type="cellIs" dxfId="54" priority="52" operator="equal">
      <formula>"N"</formula>
    </cfRule>
  </conditionalFormatting>
  <conditionalFormatting sqref="K6">
    <cfRule type="cellIs" dxfId="53" priority="69" operator="equal">
      <formula>"Y"</formula>
    </cfRule>
    <cfRule type="cellIs" dxfId="52" priority="70" operator="equal">
      <formula>"N"</formula>
    </cfRule>
  </conditionalFormatting>
  <conditionalFormatting sqref="K7">
    <cfRule type="cellIs" dxfId="51" priority="87" operator="equal">
      <formula>"Y"</formula>
    </cfRule>
    <cfRule type="cellIs" dxfId="50" priority="88" operator="equal">
      <formula>"N"</formula>
    </cfRule>
  </conditionalFormatting>
  <conditionalFormatting sqref="L3">
    <cfRule type="cellIs" dxfId="49" priority="17" operator="equal">
      <formula>"Y"</formula>
    </cfRule>
    <cfRule type="cellIs" dxfId="48" priority="18" operator="equal">
      <formula>"N"</formula>
    </cfRule>
  </conditionalFormatting>
  <conditionalFormatting sqref="L4">
    <cfRule type="cellIs" dxfId="47" priority="35" operator="equal">
      <formula>"Y"</formula>
    </cfRule>
    <cfRule type="cellIs" dxfId="46" priority="36" operator="equal">
      <formula>"N"</formula>
    </cfRule>
  </conditionalFormatting>
  <conditionalFormatting sqref="L5">
    <cfRule type="cellIs" dxfId="45" priority="53" operator="equal">
      <formula>"Y"</formula>
    </cfRule>
    <cfRule type="cellIs" dxfId="44" priority="54" operator="equal">
      <formula>"N"</formula>
    </cfRule>
  </conditionalFormatting>
  <conditionalFormatting sqref="L6">
    <cfRule type="cellIs" dxfId="43" priority="71" operator="equal">
      <formula>"Y"</formula>
    </cfRule>
    <cfRule type="cellIs" dxfId="42" priority="72" operator="equal">
      <formula>"N"</formula>
    </cfRule>
  </conditionalFormatting>
  <conditionalFormatting sqref="L7">
    <cfRule type="cellIs" dxfId="41" priority="89" operator="equal">
      <formula>"Y"</formula>
    </cfRule>
    <cfRule type="cellIs" dxfId="40" priority="90" operator="equal">
      <formula>"N"</formula>
    </cfRule>
  </conditionalFormatting>
  <dataValidations count="1">
    <dataValidation type="list" allowBlank="1" showInputMessage="1" showErrorMessage="1" sqref="H3:L7 C3:F7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workbookViewId="0"/>
  </sheetViews>
  <sheetFormatPr baseColWidth="10" defaultColWidth="8.83203125" defaultRowHeight="15" x14ac:dyDescent="0.2"/>
  <cols>
    <col min="1" max="1" width="23.6640625" customWidth="1"/>
    <col min="2" max="2" width="13.83203125" customWidth="1"/>
    <col min="3" max="3" width="12.6640625" customWidth="1"/>
    <col min="4" max="4" width="3.83203125" customWidth="1"/>
  </cols>
  <sheetData>
    <row r="1" spans="1:8" x14ac:dyDescent="0.2">
      <c r="A1" s="5" t="s">
        <v>13</v>
      </c>
      <c r="B1" s="5" t="s">
        <v>19</v>
      </c>
      <c r="C1" s="5" t="s">
        <v>20</v>
      </c>
      <c r="D1" s="5"/>
      <c r="E1" s="5">
        <v>2015</v>
      </c>
      <c r="F1" s="5">
        <v>2016</v>
      </c>
      <c r="G1" s="5">
        <v>2017</v>
      </c>
      <c r="H1" s="5">
        <v>2018</v>
      </c>
    </row>
    <row r="2" spans="1:8" x14ac:dyDescent="0.2">
      <c r="A2" s="2" t="s">
        <v>21</v>
      </c>
      <c r="B2" s="6"/>
      <c r="C2" s="7"/>
      <c r="D2" s="4" t="s">
        <v>22</v>
      </c>
      <c r="E2" s="7"/>
      <c r="F2" s="7">
        <v>21500</v>
      </c>
      <c r="G2" s="7"/>
      <c r="H2" s="7"/>
    </row>
    <row r="3" spans="1:8" x14ac:dyDescent="0.2">
      <c r="A3" s="2" t="s">
        <v>23</v>
      </c>
      <c r="B3" s="6"/>
      <c r="C3" s="6"/>
      <c r="D3" s="4" t="s">
        <v>22</v>
      </c>
      <c r="E3" s="6"/>
      <c r="F3" s="6"/>
      <c r="G3" s="6"/>
      <c r="H3" s="6"/>
    </row>
    <row r="4" spans="1:8" x14ac:dyDescent="0.2">
      <c r="A4" s="2" t="s">
        <v>24</v>
      </c>
      <c r="B4" s="6"/>
      <c r="C4" s="7"/>
      <c r="D4" s="4" t="s">
        <v>22</v>
      </c>
      <c r="E4" s="7"/>
      <c r="F4" s="7">
        <v>72</v>
      </c>
      <c r="G4" s="7"/>
      <c r="H4" s="7"/>
    </row>
    <row r="5" spans="1:8" x14ac:dyDescent="0.2">
      <c r="A5" s="2" t="s">
        <v>25</v>
      </c>
      <c r="B5" s="6"/>
      <c r="C5" s="7"/>
      <c r="D5" s="4" t="s">
        <v>22</v>
      </c>
      <c r="E5" s="7"/>
      <c r="F5" s="7">
        <v>298.61111111111109</v>
      </c>
      <c r="G5" s="7"/>
      <c r="H5" s="7"/>
    </row>
    <row r="7" spans="1:8" x14ac:dyDescent="0.2">
      <c r="A7" s="5" t="s">
        <v>15</v>
      </c>
      <c r="B7" s="5" t="s">
        <v>19</v>
      </c>
      <c r="C7" s="5" t="s">
        <v>20</v>
      </c>
      <c r="D7" s="5"/>
      <c r="E7" s="5">
        <v>2015</v>
      </c>
      <c r="F7" s="5">
        <v>2016</v>
      </c>
      <c r="G7" s="5">
        <v>2017</v>
      </c>
      <c r="H7" s="5">
        <v>2018</v>
      </c>
    </row>
    <row r="8" spans="1:8" x14ac:dyDescent="0.2">
      <c r="A8" s="2" t="s">
        <v>21</v>
      </c>
      <c r="B8" s="6"/>
      <c r="C8" s="7"/>
      <c r="D8" s="4" t="s">
        <v>22</v>
      </c>
      <c r="E8" s="7"/>
      <c r="F8" s="7">
        <v>32500</v>
      </c>
      <c r="G8" s="7"/>
      <c r="H8" s="7"/>
    </row>
    <row r="9" spans="1:8" x14ac:dyDescent="0.2">
      <c r="A9" s="2" t="s">
        <v>23</v>
      </c>
      <c r="B9" s="6"/>
      <c r="C9" s="6"/>
      <c r="D9" s="4" t="s">
        <v>22</v>
      </c>
      <c r="E9" s="6"/>
      <c r="F9" s="6"/>
      <c r="G9" s="6"/>
      <c r="H9" s="6"/>
    </row>
    <row r="10" spans="1:8" x14ac:dyDescent="0.2">
      <c r="A10" s="2" t="s">
        <v>24</v>
      </c>
      <c r="B10" s="6"/>
      <c r="C10" s="7"/>
      <c r="D10" s="4" t="s">
        <v>22</v>
      </c>
      <c r="E10" s="7"/>
      <c r="F10" s="7">
        <v>108</v>
      </c>
      <c r="G10" s="7"/>
      <c r="H10" s="7"/>
    </row>
    <row r="11" spans="1:8" x14ac:dyDescent="0.2">
      <c r="A11" s="2" t="s">
        <v>25</v>
      </c>
      <c r="B11" s="6"/>
      <c r="C11" s="7"/>
      <c r="D11" s="4" t="s">
        <v>22</v>
      </c>
      <c r="E11" s="7"/>
      <c r="F11" s="7">
        <v>300.92592592592598</v>
      </c>
      <c r="G11" s="7"/>
      <c r="H11" s="7"/>
    </row>
    <row r="13" spans="1:8" x14ac:dyDescent="0.2">
      <c r="A13" s="5" t="s">
        <v>16</v>
      </c>
      <c r="B13" s="5" t="s">
        <v>19</v>
      </c>
      <c r="C13" s="5" t="s">
        <v>20</v>
      </c>
      <c r="D13" s="5"/>
      <c r="E13" s="5">
        <v>2015</v>
      </c>
      <c r="F13" s="5">
        <v>2016</v>
      </c>
      <c r="G13" s="5">
        <v>2017</v>
      </c>
      <c r="H13" s="5">
        <v>2018</v>
      </c>
    </row>
    <row r="14" spans="1:8" x14ac:dyDescent="0.2">
      <c r="A14" s="2" t="s">
        <v>21</v>
      </c>
      <c r="B14" s="6"/>
      <c r="C14" s="7"/>
      <c r="D14" s="4" t="s">
        <v>22</v>
      </c>
      <c r="E14" s="7"/>
      <c r="F14" s="7">
        <v>1900</v>
      </c>
      <c r="G14" s="7"/>
      <c r="H14" s="7"/>
    </row>
    <row r="15" spans="1:8" x14ac:dyDescent="0.2">
      <c r="A15" s="2" t="s">
        <v>23</v>
      </c>
      <c r="B15" s="6"/>
      <c r="C15" s="6"/>
      <c r="D15" s="4" t="s">
        <v>22</v>
      </c>
      <c r="E15" s="6"/>
      <c r="F15" s="6"/>
      <c r="G15" s="6"/>
      <c r="H15" s="6"/>
    </row>
    <row r="16" spans="1:8" x14ac:dyDescent="0.2">
      <c r="A16" s="2" t="s">
        <v>24</v>
      </c>
      <c r="B16" s="6"/>
      <c r="C16" s="7"/>
      <c r="D16" s="4" t="s">
        <v>22</v>
      </c>
      <c r="E16" s="7"/>
      <c r="F16" s="7">
        <v>24</v>
      </c>
      <c r="G16" s="7"/>
      <c r="H16" s="7"/>
    </row>
    <row r="17" spans="1:8" x14ac:dyDescent="0.2">
      <c r="A17" s="2" t="s">
        <v>25</v>
      </c>
      <c r="B17" s="6"/>
      <c r="C17" s="7"/>
      <c r="D17" s="4" t="s">
        <v>22</v>
      </c>
      <c r="E17" s="7"/>
      <c r="F17" s="7">
        <v>79.166666666666671</v>
      </c>
      <c r="G17" s="7"/>
      <c r="H17" s="7"/>
    </row>
    <row r="19" spans="1:8" x14ac:dyDescent="0.2">
      <c r="A19" s="5" t="s">
        <v>17</v>
      </c>
      <c r="B19" s="5" t="s">
        <v>19</v>
      </c>
      <c r="C19" s="5" t="s">
        <v>20</v>
      </c>
      <c r="D19" s="5"/>
      <c r="E19" s="5">
        <v>2015</v>
      </c>
      <c r="F19" s="5">
        <v>2016</v>
      </c>
      <c r="G19" s="5">
        <v>2017</v>
      </c>
      <c r="H19" s="5">
        <v>2018</v>
      </c>
    </row>
    <row r="20" spans="1:8" x14ac:dyDescent="0.2">
      <c r="A20" s="2" t="s">
        <v>21</v>
      </c>
      <c r="B20" s="6"/>
      <c r="C20" s="7"/>
      <c r="D20" s="4" t="s">
        <v>22</v>
      </c>
      <c r="E20" s="7"/>
      <c r="F20" s="7">
        <v>2500</v>
      </c>
      <c r="G20" s="7"/>
      <c r="H20" s="7"/>
    </row>
    <row r="21" spans="1:8" x14ac:dyDescent="0.2">
      <c r="A21" s="2" t="s">
        <v>23</v>
      </c>
      <c r="B21" s="6"/>
      <c r="C21" s="6"/>
      <c r="D21" s="4" t="s">
        <v>22</v>
      </c>
      <c r="E21" s="6"/>
      <c r="F21" s="6"/>
      <c r="G21" s="6"/>
      <c r="H21" s="6"/>
    </row>
    <row r="22" spans="1:8" x14ac:dyDescent="0.2">
      <c r="A22" s="2" t="s">
        <v>24</v>
      </c>
      <c r="B22" s="6"/>
      <c r="C22" s="7"/>
      <c r="D22" s="4" t="s">
        <v>22</v>
      </c>
      <c r="E22" s="7"/>
      <c r="F22" s="7">
        <v>45</v>
      </c>
      <c r="G22" s="7"/>
      <c r="H22" s="7"/>
    </row>
    <row r="23" spans="1:8" x14ac:dyDescent="0.2">
      <c r="A23" s="2" t="s">
        <v>25</v>
      </c>
      <c r="B23" s="6"/>
      <c r="C23" s="7"/>
      <c r="D23" s="4" t="s">
        <v>22</v>
      </c>
      <c r="E23" s="7"/>
      <c r="F23" s="7">
        <v>55.555555555555557</v>
      </c>
      <c r="G23" s="7"/>
      <c r="H23" s="7"/>
    </row>
    <row r="25" spans="1:8" x14ac:dyDescent="0.2">
      <c r="A25" s="5" t="s">
        <v>18</v>
      </c>
      <c r="B25" s="5" t="s">
        <v>19</v>
      </c>
      <c r="C25" s="5" t="s">
        <v>20</v>
      </c>
      <c r="D25" s="5"/>
      <c r="E25" s="5">
        <v>2015</v>
      </c>
      <c r="F25" s="5">
        <v>2016</v>
      </c>
      <c r="G25" s="5">
        <v>2017</v>
      </c>
      <c r="H25" s="5">
        <v>2018</v>
      </c>
    </row>
    <row r="26" spans="1:8" x14ac:dyDescent="0.2">
      <c r="A26" s="2" t="s">
        <v>21</v>
      </c>
      <c r="B26" s="6"/>
      <c r="C26" s="7"/>
      <c r="D26" s="4" t="s">
        <v>22</v>
      </c>
      <c r="E26" s="7"/>
      <c r="F26" s="7">
        <v>4000</v>
      </c>
      <c r="G26" s="7"/>
      <c r="H26" s="7"/>
    </row>
    <row r="27" spans="1:8" x14ac:dyDescent="0.2">
      <c r="A27" s="2" t="s">
        <v>23</v>
      </c>
      <c r="B27" s="6"/>
      <c r="C27" s="6"/>
      <c r="D27" s="4" t="s">
        <v>22</v>
      </c>
      <c r="E27" s="6"/>
      <c r="F27" s="6"/>
      <c r="G27" s="6"/>
      <c r="H27" s="6"/>
    </row>
    <row r="28" spans="1:8" x14ac:dyDescent="0.2">
      <c r="A28" s="2" t="s">
        <v>24</v>
      </c>
      <c r="B28" s="6"/>
      <c r="C28" s="7"/>
      <c r="D28" s="4" t="s">
        <v>22</v>
      </c>
      <c r="E28" s="7"/>
      <c r="F28" s="7">
        <v>45</v>
      </c>
      <c r="G28" s="7"/>
      <c r="H28" s="7"/>
    </row>
    <row r="29" spans="1:8" x14ac:dyDescent="0.2">
      <c r="A29" s="2" t="s">
        <v>25</v>
      </c>
      <c r="B29" s="6"/>
      <c r="C29" s="7"/>
      <c r="D29" s="4" t="s">
        <v>22</v>
      </c>
      <c r="E29" s="7"/>
      <c r="F29" s="7">
        <v>88.888888888888886</v>
      </c>
      <c r="G29" s="7"/>
      <c r="H29" s="7"/>
    </row>
  </sheetData>
  <conditionalFormatting sqref="C10">
    <cfRule type="expression" dxfId="39" priority="13">
      <formula>COUNTIF(E10:H10,"&lt;&gt;" &amp; "")&gt;0</formula>
    </cfRule>
    <cfRule type="expression" dxfId="38" priority="14">
      <formula>AND(COUNTIF(E10:H10,"&lt;&gt;" &amp; "")&gt;0,NOT(ISBLANK(C10)))</formula>
    </cfRule>
  </conditionalFormatting>
  <conditionalFormatting sqref="C11">
    <cfRule type="expression" dxfId="37" priority="15">
      <formula>COUNTIF(E11:H11,"&lt;&gt;" &amp; "")&gt;0</formula>
    </cfRule>
    <cfRule type="expression" dxfId="36" priority="16">
      <formula>AND(COUNTIF(E11:H11,"&lt;&gt;" &amp; "")&gt;0,NOT(ISBLANK(C11)))</formula>
    </cfRule>
  </conditionalFormatting>
  <conditionalFormatting sqref="C14">
    <cfRule type="expression" dxfId="35" priority="17">
      <formula>COUNTIF(E14:H14,"&lt;&gt;" &amp; "")&gt;0</formula>
    </cfRule>
    <cfRule type="expression" dxfId="34" priority="18">
      <formula>AND(COUNTIF(E14:H14,"&lt;&gt;" &amp; "")&gt;0,NOT(ISBLANK(C14)))</formula>
    </cfRule>
  </conditionalFormatting>
  <conditionalFormatting sqref="C15">
    <cfRule type="expression" dxfId="33" priority="19">
      <formula>COUNTIF(E15:H15,"&lt;&gt;" &amp; "")&gt;0</formula>
    </cfRule>
    <cfRule type="expression" dxfId="32" priority="20">
      <formula>AND(COUNTIF(E15:H15,"&lt;&gt;" &amp; "")&gt;0,NOT(ISBLANK(C15)))</formula>
    </cfRule>
  </conditionalFormatting>
  <conditionalFormatting sqref="C16">
    <cfRule type="expression" dxfId="31" priority="21">
      <formula>COUNTIF(E16:H16,"&lt;&gt;" &amp; "")&gt;0</formula>
    </cfRule>
    <cfRule type="expression" dxfId="30" priority="22">
      <formula>AND(COUNTIF(E16:H16,"&lt;&gt;" &amp; "")&gt;0,NOT(ISBLANK(C16)))</formula>
    </cfRule>
  </conditionalFormatting>
  <conditionalFormatting sqref="C17">
    <cfRule type="expression" dxfId="29" priority="23">
      <formula>COUNTIF(E17:H17,"&lt;&gt;" &amp; "")&gt;0</formula>
    </cfRule>
    <cfRule type="expression" dxfId="28" priority="24">
      <formula>AND(COUNTIF(E17:H17,"&lt;&gt;" &amp; "")&gt;0,NOT(ISBLANK(C17)))</formula>
    </cfRule>
  </conditionalFormatting>
  <conditionalFormatting sqref="C2">
    <cfRule type="expression" dxfId="27" priority="1">
      <formula>COUNTIF(E2:H2,"&lt;&gt;" &amp; "")&gt;0</formula>
    </cfRule>
    <cfRule type="expression" dxfId="26" priority="2">
      <formula>AND(COUNTIF(E2:H2,"&lt;&gt;" &amp; "")&gt;0,NOT(ISBLANK(C2)))</formula>
    </cfRule>
  </conditionalFormatting>
  <conditionalFormatting sqref="C20">
    <cfRule type="expression" dxfId="25" priority="25">
      <formula>COUNTIF(E20:H20,"&lt;&gt;" &amp; "")&gt;0</formula>
    </cfRule>
    <cfRule type="expression" dxfId="24" priority="26">
      <formula>AND(COUNTIF(E20:H20,"&lt;&gt;" &amp; "")&gt;0,NOT(ISBLANK(C20)))</formula>
    </cfRule>
  </conditionalFormatting>
  <conditionalFormatting sqref="C21">
    <cfRule type="expression" dxfId="23" priority="27">
      <formula>COUNTIF(E21:H21,"&lt;&gt;" &amp; "")&gt;0</formula>
    </cfRule>
    <cfRule type="expression" dxfId="22" priority="28">
      <formula>AND(COUNTIF(E21:H21,"&lt;&gt;" &amp; "")&gt;0,NOT(ISBLANK(C21)))</formula>
    </cfRule>
  </conditionalFormatting>
  <conditionalFormatting sqref="C22">
    <cfRule type="expression" dxfId="21" priority="29">
      <formula>COUNTIF(E22:H22,"&lt;&gt;" &amp; "")&gt;0</formula>
    </cfRule>
    <cfRule type="expression" dxfId="20" priority="30">
      <formula>AND(COUNTIF(E22:H22,"&lt;&gt;" &amp; "")&gt;0,NOT(ISBLANK(C22)))</formula>
    </cfRule>
  </conditionalFormatting>
  <conditionalFormatting sqref="C23">
    <cfRule type="expression" dxfId="19" priority="31">
      <formula>COUNTIF(E23:H23,"&lt;&gt;" &amp; "")&gt;0</formula>
    </cfRule>
    <cfRule type="expression" dxfId="18" priority="32">
      <formula>AND(COUNTIF(E23:H23,"&lt;&gt;" &amp; "")&gt;0,NOT(ISBLANK(C23)))</formula>
    </cfRule>
  </conditionalFormatting>
  <conditionalFormatting sqref="C26">
    <cfRule type="expression" dxfId="17" priority="33">
      <formula>COUNTIF(E26:H26,"&lt;&gt;" &amp; "")&gt;0</formula>
    </cfRule>
    <cfRule type="expression" dxfId="16" priority="34">
      <formula>AND(COUNTIF(E26:H26,"&lt;&gt;" &amp; "")&gt;0,NOT(ISBLANK(C26)))</formula>
    </cfRule>
  </conditionalFormatting>
  <conditionalFormatting sqref="C27">
    <cfRule type="expression" dxfId="15" priority="35">
      <formula>COUNTIF(E27:H27,"&lt;&gt;" &amp; "")&gt;0</formula>
    </cfRule>
    <cfRule type="expression" dxfId="14" priority="36">
      <formula>AND(COUNTIF(E27:H27,"&lt;&gt;" &amp; "")&gt;0,NOT(ISBLANK(C27)))</formula>
    </cfRule>
  </conditionalFormatting>
  <conditionalFormatting sqref="C28">
    <cfRule type="expression" dxfId="13" priority="37">
      <formula>COUNTIF(E28:H28,"&lt;&gt;" &amp; "")&gt;0</formula>
    </cfRule>
    <cfRule type="expression" dxfId="12" priority="38">
      <formula>AND(COUNTIF(E28:H28,"&lt;&gt;" &amp; "")&gt;0,NOT(ISBLANK(C28)))</formula>
    </cfRule>
  </conditionalFormatting>
  <conditionalFormatting sqref="C29">
    <cfRule type="expression" dxfId="11" priority="39">
      <formula>COUNTIF(E29:H29,"&lt;&gt;" &amp; "")&gt;0</formula>
    </cfRule>
    <cfRule type="expression" dxfId="10" priority="40">
      <formula>AND(COUNTIF(E29:H29,"&lt;&gt;" &amp; "")&gt;0,NOT(ISBLANK(C29)))</formula>
    </cfRule>
  </conditionalFormatting>
  <conditionalFormatting sqref="C3">
    <cfRule type="expression" dxfId="9" priority="3">
      <formula>COUNTIF(E3:H3,"&lt;&gt;" &amp; "")&gt;0</formula>
    </cfRule>
    <cfRule type="expression" dxfId="8" priority="4">
      <formula>AND(COUNTIF(E3:H3,"&lt;&gt;" &amp; "")&gt;0,NOT(ISBLANK(C3)))</formula>
    </cfRule>
  </conditionalFormatting>
  <conditionalFormatting sqref="C4">
    <cfRule type="expression" dxfId="7" priority="5">
      <formula>COUNTIF(E4:H4,"&lt;&gt;" &amp; "")&gt;0</formula>
    </cfRule>
    <cfRule type="expression" dxfId="6" priority="6">
      <formula>AND(COUNTIF(E4:H4,"&lt;&gt;" &amp; "")&gt;0,NOT(ISBLANK(C4)))</formula>
    </cfRule>
  </conditionalFormatting>
  <conditionalFormatting sqref="C5">
    <cfRule type="expression" dxfId="5" priority="7">
      <formula>COUNTIF(E5:H5,"&lt;&gt;" &amp; "")&gt;0</formula>
    </cfRule>
    <cfRule type="expression" dxfId="4" priority="8">
      <formula>AND(COUNTIF(E5:H5,"&lt;&gt;" &amp; "")&gt;0,NOT(ISBLANK(C5)))</formula>
    </cfRule>
  </conditionalFormatting>
  <conditionalFormatting sqref="C8">
    <cfRule type="expression" dxfId="3" priority="9">
      <formula>COUNTIF(E8:H8,"&lt;&gt;" &amp; "")&gt;0</formula>
    </cfRule>
    <cfRule type="expression" dxfId="2" priority="10">
      <formula>AND(COUNTIF(E8:H8,"&lt;&gt;" &amp; "")&gt;0,NOT(ISBLANK(C8)))</formula>
    </cfRule>
  </conditionalFormatting>
  <conditionalFormatting sqref="C9">
    <cfRule type="expression" dxfId="1" priority="11">
      <formula>COUNTIF(E9:H9,"&lt;&gt;" &amp; "")&gt;0</formula>
    </cfRule>
    <cfRule type="expression" dxfId="0" priority="12">
      <formula>AND(COUNTIF(E9:H9,"&lt;&gt;" &amp; "")&gt;0,NOT(ISBLANK(C9)))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9"/>
  <sheetViews>
    <sheetView workbookViewId="0"/>
  </sheetViews>
  <sheetFormatPr baseColWidth="10" defaultColWidth="8.83203125" defaultRowHeight="15" x14ac:dyDescent="0.2"/>
  <cols>
    <col min="1" max="1" width="25.83203125" customWidth="1"/>
    <col min="2" max="5" width="14.83203125" customWidth="1"/>
    <col min="7" max="9" width="20.5" customWidth="1"/>
    <col min="10" max="10" width="23.6640625" customWidth="1"/>
    <col min="11" max="11" width="11.5" customWidth="1"/>
  </cols>
  <sheetData>
    <row r="1" spans="1:11" ht="30" x14ac:dyDescent="0.2">
      <c r="A1" s="1" t="s">
        <v>26</v>
      </c>
      <c r="B1" s="3" t="s">
        <v>27</v>
      </c>
      <c r="C1" s="3" t="s">
        <v>28</v>
      </c>
      <c r="D1" s="3" t="s">
        <v>29</v>
      </c>
      <c r="E1" s="3" t="s">
        <v>19</v>
      </c>
      <c r="G1" s="2" t="str">
        <f>'Program targeting'!$B$3</f>
        <v>Screening - urban</v>
      </c>
      <c r="H1" s="2" t="str">
        <f>'Program targeting'!$B$4</f>
        <v>Screening - rural</v>
      </c>
      <c r="I1" s="2" t="str">
        <f>'Program targeting'!$B$5</f>
        <v>Confirmatory test</v>
      </c>
      <c r="J1" s="2" t="str">
        <f>'Program targeting'!$B$6</f>
        <v>Treatment initiation</v>
      </c>
      <c r="K1" s="2" t="str">
        <f>'Program targeting'!$B$7</f>
        <v>Adherence</v>
      </c>
    </row>
    <row r="2" spans="1:11" x14ac:dyDescent="0.2">
      <c r="A2" t="str">
        <f>'Program targeting'!$C$2</f>
        <v>Rural males</v>
      </c>
      <c r="B2" s="7">
        <v>0</v>
      </c>
      <c r="C2" s="7" t="s">
        <v>30</v>
      </c>
      <c r="D2" s="7" t="s">
        <v>31</v>
      </c>
      <c r="E2" s="6"/>
      <c r="G2" s="7">
        <v>1</v>
      </c>
      <c r="H2" s="7">
        <v>1</v>
      </c>
      <c r="I2" s="6"/>
      <c r="J2" s="6"/>
      <c r="K2" s="6"/>
    </row>
    <row r="3" spans="1:11" x14ac:dyDescent="0.2">
      <c r="A3" t="str">
        <f>'Program targeting'!$D$2</f>
        <v>Rural females</v>
      </c>
      <c r="B3" s="7">
        <v>0</v>
      </c>
      <c r="C3" s="7" t="s">
        <v>30</v>
      </c>
      <c r="D3" s="7" t="s">
        <v>31</v>
      </c>
      <c r="E3" s="6"/>
      <c r="G3" s="7">
        <v>1</v>
      </c>
      <c r="H3" s="7">
        <v>1</v>
      </c>
      <c r="I3" s="6"/>
      <c r="J3" s="6"/>
      <c r="K3" s="6"/>
    </row>
    <row r="4" spans="1:11" x14ac:dyDescent="0.2">
      <c r="A4" t="str">
        <f>'Program targeting'!$E$2</f>
        <v>Urban males</v>
      </c>
      <c r="B4" s="7">
        <v>0</v>
      </c>
      <c r="C4" s="7" t="s">
        <v>30</v>
      </c>
      <c r="D4" s="7" t="s">
        <v>31</v>
      </c>
      <c r="E4" s="6"/>
      <c r="G4" s="7">
        <v>1</v>
      </c>
      <c r="H4" s="7">
        <v>1</v>
      </c>
      <c r="I4" s="6"/>
      <c r="J4" s="6"/>
      <c r="K4" s="6"/>
    </row>
    <row r="5" spans="1:11" x14ac:dyDescent="0.2">
      <c r="A5" t="str">
        <f>'Program targeting'!$F$2</f>
        <v>Urban females</v>
      </c>
      <c r="B5" s="7">
        <v>0</v>
      </c>
      <c r="C5" s="7" t="s">
        <v>30</v>
      </c>
      <c r="D5" s="7" t="s">
        <v>31</v>
      </c>
      <c r="E5" s="6"/>
      <c r="G5" s="7">
        <v>1</v>
      </c>
      <c r="H5" s="7">
        <v>1</v>
      </c>
      <c r="I5" s="6"/>
      <c r="J5" s="6"/>
      <c r="K5" s="6"/>
    </row>
    <row r="7" spans="1:11" ht="30" x14ac:dyDescent="0.2">
      <c r="A7" s="1" t="s">
        <v>32</v>
      </c>
      <c r="B7" s="3" t="s">
        <v>27</v>
      </c>
      <c r="C7" s="3" t="s">
        <v>28</v>
      </c>
      <c r="D7" s="3" t="s">
        <v>29</v>
      </c>
      <c r="E7" s="3" t="s">
        <v>19</v>
      </c>
      <c r="G7" s="2" t="str">
        <f>'Program targeting'!$B$3</f>
        <v>Screening - urban</v>
      </c>
      <c r="H7" s="2" t="str">
        <f>'Program targeting'!$B$4</f>
        <v>Screening - rural</v>
      </c>
      <c r="I7" s="2" t="str">
        <f>'Program targeting'!$B$5</f>
        <v>Confirmatory test</v>
      </c>
      <c r="J7" s="2" t="str">
        <f>'Program targeting'!$B$6</f>
        <v>Treatment initiation</v>
      </c>
      <c r="K7" s="2" t="str">
        <f>'Program targeting'!$B$7</f>
        <v>Adherence</v>
      </c>
    </row>
    <row r="8" spans="1:11" x14ac:dyDescent="0.2">
      <c r="A8" t="str">
        <f>'Program targeting'!$C$2</f>
        <v>Rural males</v>
      </c>
      <c r="B8" s="7">
        <v>0</v>
      </c>
      <c r="C8" s="7" t="s">
        <v>30</v>
      </c>
      <c r="D8" s="7" t="s">
        <v>31</v>
      </c>
      <c r="E8" s="6"/>
      <c r="G8" s="6"/>
      <c r="H8" s="6"/>
      <c r="I8" s="7">
        <v>1</v>
      </c>
      <c r="J8" s="6"/>
      <c r="K8" s="6"/>
    </row>
    <row r="9" spans="1:11" x14ac:dyDescent="0.2">
      <c r="A9" t="str">
        <f>'Program targeting'!$D$2</f>
        <v>Rural females</v>
      </c>
      <c r="B9" s="7">
        <v>0</v>
      </c>
      <c r="C9" s="7" t="s">
        <v>30</v>
      </c>
      <c r="D9" s="7" t="s">
        <v>31</v>
      </c>
      <c r="E9" s="6"/>
      <c r="G9" s="6"/>
      <c r="H9" s="6"/>
      <c r="I9" s="7">
        <v>1</v>
      </c>
      <c r="J9" s="6"/>
      <c r="K9" s="6"/>
    </row>
    <row r="10" spans="1:11" x14ac:dyDescent="0.2">
      <c r="A10" t="str">
        <f>'Program targeting'!$E$2</f>
        <v>Urban males</v>
      </c>
      <c r="B10" s="7">
        <v>0</v>
      </c>
      <c r="C10" s="7" t="s">
        <v>30</v>
      </c>
      <c r="D10" s="7" t="s">
        <v>31</v>
      </c>
      <c r="E10" s="6"/>
      <c r="G10" s="6"/>
      <c r="H10" s="6"/>
      <c r="I10" s="7">
        <v>1</v>
      </c>
      <c r="J10" s="6"/>
      <c r="K10" s="6"/>
    </row>
    <row r="11" spans="1:11" x14ac:dyDescent="0.2">
      <c r="A11" t="str">
        <f>'Program targeting'!$F$2</f>
        <v>Urban females</v>
      </c>
      <c r="B11" s="7">
        <v>0</v>
      </c>
      <c r="C11" s="7" t="s">
        <v>30</v>
      </c>
      <c r="D11" s="7" t="s">
        <v>31</v>
      </c>
      <c r="E11" s="6"/>
      <c r="G11" s="6"/>
      <c r="H11" s="6"/>
      <c r="I11" s="7">
        <v>1</v>
      </c>
      <c r="J11" s="6"/>
      <c r="K11" s="6"/>
    </row>
    <row r="13" spans="1:11" ht="30" x14ac:dyDescent="0.2">
      <c r="A13" s="1" t="s">
        <v>33</v>
      </c>
      <c r="B13" s="3" t="s">
        <v>27</v>
      </c>
      <c r="C13" s="3" t="s">
        <v>28</v>
      </c>
      <c r="D13" s="3" t="s">
        <v>29</v>
      </c>
      <c r="E13" s="3" t="s">
        <v>19</v>
      </c>
      <c r="G13" s="2" t="str">
        <f>'Program targeting'!$B$3</f>
        <v>Screening - urban</v>
      </c>
      <c r="H13" s="2" t="str">
        <f>'Program targeting'!$B$4</f>
        <v>Screening - rural</v>
      </c>
      <c r="I13" s="2" t="str">
        <f>'Program targeting'!$B$5</f>
        <v>Confirmatory test</v>
      </c>
      <c r="J13" s="2" t="str">
        <f>'Program targeting'!$B$6</f>
        <v>Treatment initiation</v>
      </c>
      <c r="K13" s="2" t="str">
        <f>'Program targeting'!$B$7</f>
        <v>Adherence</v>
      </c>
    </row>
    <row r="14" spans="1:11" x14ac:dyDescent="0.2">
      <c r="A14" t="str">
        <f>'Program targeting'!$C$2</f>
        <v>Rural males</v>
      </c>
      <c r="B14" s="7">
        <v>0</v>
      </c>
      <c r="C14" s="7" t="s">
        <v>30</v>
      </c>
      <c r="D14" s="7" t="s">
        <v>31</v>
      </c>
      <c r="E14" s="6"/>
      <c r="G14" s="6"/>
      <c r="H14" s="6"/>
      <c r="I14" s="6"/>
      <c r="J14" s="7">
        <v>1</v>
      </c>
      <c r="K14" s="6"/>
    </row>
    <row r="15" spans="1:11" x14ac:dyDescent="0.2">
      <c r="A15" t="str">
        <f>'Program targeting'!$D$2</f>
        <v>Rural females</v>
      </c>
      <c r="B15" s="7">
        <v>0</v>
      </c>
      <c r="C15" s="7" t="s">
        <v>30</v>
      </c>
      <c r="D15" s="7" t="s">
        <v>31</v>
      </c>
      <c r="E15" s="6"/>
      <c r="G15" s="6"/>
      <c r="H15" s="6"/>
      <c r="I15" s="6"/>
      <c r="J15" s="7">
        <v>1</v>
      </c>
      <c r="K15" s="6"/>
    </row>
    <row r="16" spans="1:11" x14ac:dyDescent="0.2">
      <c r="A16" t="str">
        <f>'Program targeting'!$E$2</f>
        <v>Urban males</v>
      </c>
      <c r="B16" s="7">
        <v>0</v>
      </c>
      <c r="C16" s="7" t="s">
        <v>30</v>
      </c>
      <c r="D16" s="7" t="s">
        <v>31</v>
      </c>
      <c r="E16" s="6"/>
      <c r="G16" s="6"/>
      <c r="H16" s="6"/>
      <c r="I16" s="6"/>
      <c r="J16" s="7">
        <v>1</v>
      </c>
      <c r="K16" s="6"/>
    </row>
    <row r="17" spans="1:11" x14ac:dyDescent="0.2">
      <c r="A17" t="str">
        <f>'Program targeting'!$F$2</f>
        <v>Urban females</v>
      </c>
      <c r="B17" s="7">
        <v>0</v>
      </c>
      <c r="C17" s="7" t="s">
        <v>30</v>
      </c>
      <c r="D17" s="7" t="s">
        <v>31</v>
      </c>
      <c r="E17" s="6"/>
      <c r="G17" s="6"/>
      <c r="H17" s="6"/>
      <c r="I17" s="6"/>
      <c r="J17" s="7">
        <v>1</v>
      </c>
      <c r="K17" s="6"/>
    </row>
    <row r="19" spans="1:11" ht="30" x14ac:dyDescent="0.2">
      <c r="A19" s="1" t="s">
        <v>34</v>
      </c>
      <c r="B19" s="3" t="s">
        <v>27</v>
      </c>
      <c r="C19" s="3" t="s">
        <v>28</v>
      </c>
      <c r="D19" s="3" t="s">
        <v>29</v>
      </c>
      <c r="E19" s="3" t="s">
        <v>19</v>
      </c>
      <c r="G19" s="2" t="str">
        <f>'Program targeting'!$B$3</f>
        <v>Screening - urban</v>
      </c>
      <c r="H19" s="2" t="str">
        <f>'Program targeting'!$B$4</f>
        <v>Screening - rural</v>
      </c>
      <c r="I19" s="2" t="str">
        <f>'Program targeting'!$B$5</f>
        <v>Confirmatory test</v>
      </c>
      <c r="J19" s="2" t="str">
        <f>'Program targeting'!$B$6</f>
        <v>Treatment initiation</v>
      </c>
      <c r="K19" s="2" t="str">
        <f>'Program targeting'!$B$7</f>
        <v>Adherence</v>
      </c>
    </row>
    <row r="20" spans="1:11" x14ac:dyDescent="0.2">
      <c r="A20" t="str">
        <f>'Program targeting'!$C$2</f>
        <v>Rural males</v>
      </c>
      <c r="B20" s="7">
        <v>0.15</v>
      </c>
      <c r="C20" s="7" t="s">
        <v>30</v>
      </c>
      <c r="D20" s="7" t="s">
        <v>31</v>
      </c>
      <c r="E20" s="6"/>
      <c r="G20" s="6"/>
      <c r="H20" s="6"/>
      <c r="I20" s="6"/>
      <c r="J20" s="6"/>
      <c r="K20" s="7">
        <v>0.05</v>
      </c>
    </row>
    <row r="21" spans="1:11" x14ac:dyDescent="0.2">
      <c r="A21" t="str">
        <f>'Program targeting'!$D$2</f>
        <v>Rural females</v>
      </c>
      <c r="B21" s="7">
        <v>0.15</v>
      </c>
      <c r="C21" s="7" t="s">
        <v>30</v>
      </c>
      <c r="D21" s="7" t="s">
        <v>31</v>
      </c>
      <c r="E21" s="6"/>
      <c r="G21" s="6"/>
      <c r="H21" s="6"/>
      <c r="I21" s="6"/>
      <c r="J21" s="6"/>
      <c r="K21" s="7">
        <v>0.05</v>
      </c>
    </row>
    <row r="22" spans="1:11" x14ac:dyDescent="0.2">
      <c r="A22" t="str">
        <f>'Program targeting'!$E$2</f>
        <v>Urban males</v>
      </c>
      <c r="B22" s="7">
        <v>0.15</v>
      </c>
      <c r="C22" s="7" t="s">
        <v>30</v>
      </c>
      <c r="D22" s="7" t="s">
        <v>31</v>
      </c>
      <c r="E22" s="6"/>
      <c r="G22" s="6"/>
      <c r="H22" s="6"/>
      <c r="I22" s="6"/>
      <c r="J22" s="6"/>
      <c r="K22" s="7">
        <v>0.05</v>
      </c>
    </row>
    <row r="23" spans="1:11" x14ac:dyDescent="0.2">
      <c r="A23" t="str">
        <f>'Program targeting'!$F$2</f>
        <v>Urban females</v>
      </c>
      <c r="B23" s="7">
        <v>0.15</v>
      </c>
      <c r="C23" s="7" t="s">
        <v>30</v>
      </c>
      <c r="D23" s="7" t="s">
        <v>31</v>
      </c>
      <c r="E23" s="6"/>
      <c r="G23" s="6"/>
      <c r="H23" s="6"/>
      <c r="I23" s="6"/>
      <c r="J23" s="6"/>
      <c r="K23" s="7">
        <v>0.05</v>
      </c>
    </row>
    <row r="25" spans="1:11" ht="30" x14ac:dyDescent="0.2">
      <c r="A25" s="1" t="s">
        <v>35</v>
      </c>
      <c r="B25" s="3" t="s">
        <v>27</v>
      </c>
      <c r="C25" s="3" t="s">
        <v>28</v>
      </c>
      <c r="D25" s="3" t="s">
        <v>29</v>
      </c>
      <c r="E25" s="3" t="s">
        <v>19</v>
      </c>
      <c r="G25" s="2" t="str">
        <f>'Program targeting'!$B$3</f>
        <v>Screening - urban</v>
      </c>
      <c r="H25" s="2" t="str">
        <f>'Program targeting'!$B$4</f>
        <v>Screening - rural</v>
      </c>
      <c r="I25" s="2" t="str">
        <f>'Program targeting'!$B$5</f>
        <v>Confirmatory test</v>
      </c>
      <c r="J25" s="2" t="str">
        <f>'Program targeting'!$B$6</f>
        <v>Treatment initiation</v>
      </c>
      <c r="K25" s="2" t="str">
        <f>'Program targeting'!$B$7</f>
        <v>Adherence</v>
      </c>
    </row>
    <row r="26" spans="1:11" x14ac:dyDescent="0.2">
      <c r="A26" t="str">
        <f>'Program targeting'!$C$2</f>
        <v>Rural males</v>
      </c>
      <c r="B26" s="7">
        <v>0.2</v>
      </c>
      <c r="C26" s="7" t="s">
        <v>30</v>
      </c>
      <c r="D26" s="7" t="s">
        <v>31</v>
      </c>
      <c r="E26" s="6"/>
      <c r="G26" s="6"/>
      <c r="H26" s="6"/>
      <c r="I26" s="6"/>
      <c r="J26" s="6"/>
      <c r="K26" s="7">
        <v>0.1</v>
      </c>
    </row>
    <row r="27" spans="1:11" x14ac:dyDescent="0.2">
      <c r="A27" t="str">
        <f>'Program targeting'!$D$2</f>
        <v>Rural females</v>
      </c>
      <c r="B27" s="7">
        <v>0.2</v>
      </c>
      <c r="C27" s="7" t="s">
        <v>30</v>
      </c>
      <c r="D27" s="7" t="s">
        <v>31</v>
      </c>
      <c r="E27" s="6"/>
      <c r="G27" s="6"/>
      <c r="H27" s="6"/>
      <c r="I27" s="6"/>
      <c r="J27" s="6"/>
      <c r="K27" s="7">
        <v>0.1</v>
      </c>
    </row>
    <row r="28" spans="1:11" x14ac:dyDescent="0.2">
      <c r="A28" t="str">
        <f>'Program targeting'!$E$2</f>
        <v>Urban males</v>
      </c>
      <c r="B28" s="7">
        <v>0.2</v>
      </c>
      <c r="C28" s="7" t="s">
        <v>30</v>
      </c>
      <c r="D28" s="7" t="s">
        <v>31</v>
      </c>
      <c r="E28" s="6"/>
      <c r="G28" s="6"/>
      <c r="H28" s="6"/>
      <c r="I28" s="6"/>
      <c r="J28" s="6"/>
      <c r="K28" s="7">
        <v>0.1</v>
      </c>
    </row>
    <row r="29" spans="1:11" x14ac:dyDescent="0.2">
      <c r="A29" t="str">
        <f>'Program targeting'!$F$2</f>
        <v>Urban females</v>
      </c>
      <c r="B29" s="7">
        <v>0.2</v>
      </c>
      <c r="C29" s="7" t="s">
        <v>30</v>
      </c>
      <c r="D29" s="7" t="s">
        <v>31</v>
      </c>
      <c r="E29" s="6"/>
      <c r="G29" s="6"/>
      <c r="H29" s="6"/>
      <c r="I29" s="6"/>
      <c r="J29" s="6"/>
      <c r="K29" s="7">
        <v>0.1</v>
      </c>
    </row>
  </sheetData>
  <dataValidations count="2">
    <dataValidation type="list" allowBlank="1" showInputMessage="1" showErrorMessage="1" sqref="C26:C29 C20:C23 C14:C17 C8:C11 C2:C5" xr:uid="{00000000-0002-0000-0200-000000000000}">
      <formula1>"Random,Additive,Nested"</formula1>
    </dataValidation>
    <dataValidation type="list" allowBlank="1" showInputMessage="1" showErrorMessage="1" sqref="D26:D29 D20:D23 D14:D17 D8:D11 D2:D5" xr:uid="{00000000-0002-0000-0200-000001000000}">
      <formula1>"Synergistic,Best"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2018-08-20T13:16:20Z</dcterms:created>
  <dcterms:modified xsi:type="dcterms:W3CDTF">2018-08-21T11:56:50Z</dcterms:modified>
</cp:coreProperties>
</file>