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24226"/>
  <mc:AlternateContent xmlns:mc="http://schemas.openxmlformats.org/markup-compatibility/2006">
    <mc:Choice Requires="x15">
      <x15ac:absPath xmlns:x15ac="http://schemas.microsoft.com/office/spreadsheetml/2010/11/ac" url="C:\Users\romesh\projects\atomica\tests\"/>
    </mc:Choice>
  </mc:AlternateContent>
  <xr:revisionPtr revIDLastSave="0" documentId="13_ncr:1_{1AAB8C92-256D-4326-9715-E6770239573D}" xr6:coauthVersionLast="47" xr6:coauthVersionMax="47" xr10:uidLastSave="{00000000-0000-0000-0000-000000000000}"/>
  <bookViews>
    <workbookView xWindow="1110" yWindow="6255" windowWidth="31845" windowHeight="14505" activeTab="7"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 name="Extra"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F1" authorId="0" shapeId="0" xr:uid="{00000000-0006-0000-0500-000004000000}">
      <text>
        <r>
          <rPr>
            <sz val="11"/>
            <color theme="1"/>
            <rFont val="Calibri"/>
            <family val="2"/>
            <scheme val="minor"/>
          </rPr>
          <t>This column defines a 'datapage_order' attribute for a 'par' item.</t>
        </r>
      </text>
    </comment>
    <comment ref="G1" authorId="0" shapeId="0" xr:uid="{00000000-0006-0000-0500-000005000000}">
      <text>
        <r>
          <rPr>
            <sz val="11"/>
            <color theme="1"/>
            <rFont val="Calibri"/>
            <family val="2"/>
            <scheme val="minor"/>
          </rPr>
          <t>This column defines a 'default_value' attribute for a 'par' item.</t>
        </r>
      </text>
    </comment>
    <comment ref="H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<sst xmlns="http://schemas.openxmlformats.org/spreadsheetml/2006/main" count="128" uniqueCount="76">
  <si>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</si>
  <si>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</si>
  <si>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</si>
  <si>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</si>
  <si>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</si>
  <si>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</si>
  <si>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</si>
  <si>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</si>
  <si>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</si>
  <si>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</si>
  <si>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</si>
  <si>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</si>
  <si>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</si>
  <si>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</si>
  <si>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</si>
  <si>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</si>
  <si>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</si>
  <si>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</si>
  <si>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</si>
  <si>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</si>
  <si>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</si>
  <si>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</si>
  <si>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</si>
  <si>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</si>
  <si>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</si>
  <si>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</si>
  <si>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</si>
  <si>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</si>
  <si>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</si>
  <si>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</si>
  <si>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</si>
  <si>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</si>
  <si>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</si>
  <si>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</si>
  <si>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</si>
  <si>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</si>
  <si>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</si>
  <si>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</si>
  <si>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</si>
  <si>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</si>
  <si>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</si>
  <si>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</si>
  <si>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</si>
  <si>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</si>
  <si>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</si>
  <si>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</si>
  <si>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</si>
  <si>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</si>
  <si>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</si>
  <si>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</si>
  <si>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</si>
  <si>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</si>
  <si>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</si>
  <si>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</si>
  <si>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</si>
  <si>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</si>
  <si>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</si>
  <si>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</si>
  <si>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</si>
  <si>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</si>
  <si>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</si>
  <si>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</si>
  <si>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Number of contacts annually</t>
  </si>
  <si>
    <t>Average duration of infections (years)</t>
  </si>
  <si>
    <t>Duration</t>
  </si>
  <si>
    <t>infdeath</t>
  </si>
  <si>
    <t>Death rate for infected people</t>
  </si>
  <si>
    <t>Death rate for susceptible people</t>
  </si>
  <si>
    <t>Force of infection</t>
  </si>
  <si>
    <t>(1 - (1-ch_prev*transpercontact)**floor(contacts)*(1-ch_prev*transpercontact*(contacts-floor(contacts))))*(1-susdeath)</t>
  </si>
  <si>
    <t>main</t>
  </si>
  <si>
    <t>Constituents</t>
  </si>
  <si>
    <t>inf,rec</t>
  </si>
  <si>
    <t>Rate</t>
  </si>
  <si>
    <t>Heading 1</t>
  </si>
  <si>
    <t>Heading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</si>
</sst>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M8" sqref="M8"/>
    </sheetView>
  </sheetViews>
  <sheetFormatPr defaultColWidth="8.85546875" defaultRowHeight="15" x14ac:dyDescent="0.25"/>
  <cols>
    <col min="1" max="1" width="10.140625" bestFit="1" customWidth="1"/>
    <col min="2" max="8" width="15.7109375" customWidth="1"/>
  </cols>
  <sheetData>
    <row r="1" spans="1:8" x14ac:dyDescent="0.25">
      <c r="A1" s="1" t="s">
        <v>10</v>
      </c>
      <c r="B1" s="1" t="s">
        <v>11</v>
      </c>
      <c r="C1" s="1" t="s">
        <v>12</v>
      </c>
      <c r="D1" s="1" t="s">
        <v>13</v>
      </c>
      <c r="E1" s="1" t="s">
        <v>14</v>
      </c>
      <c r="F1" s="1" t="s">
        <v>15</v>
      </c>
      <c r="G1" s="1" t="s">
        <v>16</v>
      </c>
      <c r="H1" s="1" t="s">
        <v>17</v>
      </c>
    </row>
    <row r="2" spans="1:8" x14ac:dyDescent="0.25">
      <c r="A2" s="3" t="s">
        <v>18</v>
      </c>
      <c r="B2" s="3" t="s">
        <v>19</v>
      </c>
      <c r="C2" s="3" t="s">
        <v>20</v>
      </c>
      <c r="D2" s="3" t="s">
        <v>20</v>
      </c>
      <c r="E2" s="3" t="s">
        <v>20</v>
      </c>
      <c r="F2" s="3" t="s">
        <v>6</v>
      </c>
      <c r="G2" s="2"/>
      <c r="H2" s="2"/>
    </row>
    <row r="3" spans="1:8" x14ac:dyDescent="0.25">
      <c r="A3" s="3" t="s">
        <v>21</v>
      </c>
      <c r="B3" s="3" t="s">
        <v>22</v>
      </c>
      <c r="C3" s="3" t="s">
        <v>20</v>
      </c>
      <c r="D3" s="3" t="s">
        <v>20</v>
      </c>
      <c r="E3" s="3" t="s">
        <v>20</v>
      </c>
      <c r="F3" s="3"/>
      <c r="G3" s="2"/>
      <c r="H3" s="2"/>
    </row>
    <row r="4" spans="1:8" x14ac:dyDescent="0.25">
      <c r="A4" s="3" t="s">
        <v>23</v>
      </c>
      <c r="B4" s="3" t="s">
        <v>24</v>
      </c>
      <c r="C4" s="3" t="s">
        <v>20</v>
      </c>
      <c r="D4" s="3" t="s">
        <v>20</v>
      </c>
      <c r="E4" s="3" t="s">
        <v>20</v>
      </c>
      <c r="F4" s="3"/>
      <c r="G4" s="2"/>
      <c r="H4" s="2"/>
    </row>
    <row r="5" spans="1:8" x14ac:dyDescent="0.25">
      <c r="A5" s="3" t="s">
        <v>25</v>
      </c>
      <c r="B5" s="3" t="s">
        <v>26</v>
      </c>
      <c r="C5" s="3" t="s">
        <v>20</v>
      </c>
      <c r="D5" s="3" t="s">
        <v>27</v>
      </c>
      <c r="E5" s="3" t="s">
        <v>20</v>
      </c>
      <c r="F5" s="3"/>
      <c r="G5" s="2"/>
      <c r="H5" s="2"/>
    </row>
  </sheetData>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E4" sqref="B2:E4"/>
    </sheetView>
  </sheetViews>
  <sheetFormatPr defaultColWidth="8.85546875"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28</v>
      </c>
      <c r="E2" t="s">
        <v>29</v>
      </c>
    </row>
    <row r="3" spans="1:5" x14ac:dyDescent="0.25">
      <c r="A3" s="1" t="str">
        <f>Compartments!A3</f>
        <v>inf</v>
      </c>
      <c r="D3" t="s">
        <v>30</v>
      </c>
      <c r="E3" t="s">
        <v>31</v>
      </c>
    </row>
    <row r="4" spans="1:5" x14ac:dyDescent="0.25">
      <c r="A4" s="1" t="str">
        <f>Compartments!A4</f>
        <v>rec</v>
      </c>
      <c r="E4" t="s">
        <v>29</v>
      </c>
    </row>
    <row r="5" spans="1:5" x14ac:dyDescent="0.25">
      <c r="A5" s="1" t="str">
        <f>Compartments!A5</f>
        <v>dead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workbookViewId="0">
      <selection activeCell="G9" sqref="A2:G9"/>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s>
  <sheetData>
    <row r="1" spans="1:8" x14ac:dyDescent="0.25">
      <c r="A1" s="1" t="s">
        <v>10</v>
      </c>
      <c r="B1" s="1" t="s">
        <v>11</v>
      </c>
      <c r="C1" s="1" t="s">
        <v>15</v>
      </c>
      <c r="D1" s="1" t="s">
        <v>16</v>
      </c>
      <c r="E1" s="1" t="s">
        <v>17</v>
      </c>
      <c r="F1" s="1" t="s">
        <v>32</v>
      </c>
      <c r="G1" s="1" t="s">
        <v>33</v>
      </c>
      <c r="H1" s="1" t="s">
        <v>34</v>
      </c>
    </row>
    <row r="2" spans="1:8" x14ac:dyDescent="0.25">
      <c r="A2" s="3" t="s">
        <v>35</v>
      </c>
      <c r="B2" s="3" t="s">
        <v>36</v>
      </c>
      <c r="C2" s="3" t="s">
        <v>6</v>
      </c>
      <c r="D2" s="2"/>
      <c r="E2" s="2"/>
      <c r="F2" s="3" t="s">
        <v>37</v>
      </c>
      <c r="G2" s="3"/>
      <c r="H2" s="2"/>
    </row>
    <row r="3" spans="1:8" x14ac:dyDescent="0.25">
      <c r="A3" s="3" t="s">
        <v>38</v>
      </c>
      <c r="B3" s="3" t="s">
        <v>39</v>
      </c>
      <c r="C3" s="3" t="s">
        <v>6</v>
      </c>
      <c r="D3" s="2"/>
      <c r="E3" s="2"/>
      <c r="F3" s="3" t="s">
        <v>21</v>
      </c>
      <c r="G3" s="3" t="s">
        <v>35</v>
      </c>
      <c r="H3" s="2"/>
    </row>
    <row r="4" spans="1:8" x14ac:dyDescent="0.25">
      <c r="A4" s="3" t="s">
        <v>40</v>
      </c>
      <c r="B4" s="3" t="s">
        <v>41</v>
      </c>
      <c r="C4" s="3"/>
      <c r="D4" s="2"/>
      <c r="E4" s="2"/>
      <c r="F4" s="3" t="s">
        <v>42</v>
      </c>
      <c r="G4" s="3"/>
      <c r="H4" s="2"/>
    </row>
    <row r="5" spans="1:8" x14ac:dyDescent="0.25">
      <c r="A5" s="3" t="s">
        <v>43</v>
      </c>
      <c r="B5" s="3" t="s">
        <v>44</v>
      </c>
      <c r="C5" s="3"/>
      <c r="D5" s="2"/>
      <c r="E5" s="2"/>
      <c r="F5" s="3" t="s">
        <v>45</v>
      </c>
      <c r="G5" s="3"/>
      <c r="H5" s="2"/>
    </row>
    <row r="6" spans="1:8" x14ac:dyDescent="0.25">
      <c r="A6" s="3" t="s">
        <v>46</v>
      </c>
      <c r="B6" s="3" t="s">
        <v>47</v>
      </c>
      <c r="C6" s="3"/>
      <c r="D6" s="2"/>
      <c r="E6" s="2"/>
      <c r="F6" s="3" t="s">
        <v>48</v>
      </c>
      <c r="G6" s="3"/>
      <c r="H6" s="2"/>
    </row>
    <row r="7" spans="1:8" x14ac:dyDescent="0.25">
      <c r="A7" s="3" t="s">
        <v>49</v>
      </c>
      <c r="B7" s="3" t="s">
        <v>50</v>
      </c>
      <c r="C7" s="3"/>
      <c r="D7" s="2"/>
      <c r="E7" s="2"/>
      <c r="F7" s="3" t="s">
        <v>40</v>
      </c>
      <c r="G7" s="3" t="s">
        <v>35</v>
      </c>
      <c r="H7" s="2"/>
    </row>
    <row r="8" spans="1:8" x14ac:dyDescent="0.25">
      <c r="A8" s="3" t="s">
        <v>51</v>
      </c>
      <c r="B8" s="3" t="s">
        <v>52</v>
      </c>
      <c r="C8" s="3"/>
      <c r="D8" s="2"/>
      <c r="E8" s="2"/>
      <c r="F8" s="3" t="s">
        <v>43</v>
      </c>
      <c r="G8" s="3" t="s">
        <v>35</v>
      </c>
      <c r="H8" s="2"/>
    </row>
    <row r="9" spans="1:8" x14ac:dyDescent="0.25">
      <c r="A9" s="3" t="s">
        <v>53</v>
      </c>
      <c r="B9" s="3" t="s">
        <v>54</v>
      </c>
      <c r="C9" s="3"/>
      <c r="D9" s="2"/>
      <c r="E9" s="2"/>
      <c r="F9" s="3" t="s">
        <v>46</v>
      </c>
      <c r="G9" s="3" t="s">
        <v>35</v>
      </c>
      <c r="H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
  <sheetViews>
    <sheetView workbookViewId="0">
      <selection activeCell="F19" sqref="F19"/>
    </sheetView>
  </sheetViews>
  <sheetFormatPr defaultColWidth="8.85546875" defaultRowHeight="15" x14ac:dyDescent="0.25"/>
  <cols>
    <col min="1" max="1" width="13.28515625" bestFit="1" customWidth="1"/>
    <col min="2" max="2" width="41.140625" customWidth="1"/>
    <col min="3" max="3" width="19.7109375" customWidth="1"/>
    <col min="4" max="4" width="14.28515625" bestFit="1" customWidth="1"/>
    <col min="5" max="5" width="14.28515625" customWidth="1"/>
    <col min="6" max="6" width="20.42578125" customWidth="1"/>
    <col min="7" max="7" width="13.28515625" bestFit="1" customWidth="1"/>
    <col min="8" max="8" width="96.28515625" bestFit="1" customWidth="1"/>
  </cols>
  <sheetData>
    <row r="1" spans="1:8" x14ac:dyDescent="0.25">
      <c r="A1" s="1" t="s">
        <v>10</v>
      </c>
      <c r="B1" s="1" t="s">
        <v>11</v>
      </c>
      <c r="C1" s="1" t="s">
        <v>55</v>
      </c>
      <c r="D1" s="1" t="s">
        <v>15</v>
      </c>
      <c r="E1" s="1" t="s">
        <v>56</v>
      </c>
      <c r="F1" s="1" t="s">
        <v>16</v>
      </c>
      <c r="G1" s="1" t="s">
        <v>34</v>
      </c>
      <c r="H1" s="1" t="s">
        <v>57</v>
      </c>
    </row>
    <row r="2" spans="1:8" x14ac:dyDescent="0.25">
      <c r="A2" s="3" t="s">
        <v>58</v>
      </c>
      <c r="B2" s="3" t="s">
        <v>59</v>
      </c>
      <c r="C2" t="s">
        <v>60</v>
      </c>
      <c r="D2" s="2" t="s">
        <v>8</v>
      </c>
      <c r="E2" s="2" t="s">
        <v>27</v>
      </c>
      <c r="F2" s="2"/>
      <c r="G2" s="4">
        <v>8.0000000000000004E-4</v>
      </c>
      <c r="H2" s="5"/>
    </row>
    <row r="3" spans="1:8" x14ac:dyDescent="0.25">
      <c r="A3" s="3" t="s">
        <v>61</v>
      </c>
      <c r="B3" s="3" t="s">
        <v>62</v>
      </c>
      <c r="D3" s="2" t="s">
        <v>8</v>
      </c>
      <c r="E3" s="2" t="s">
        <v>27</v>
      </c>
      <c r="F3" s="2"/>
      <c r="G3">
        <v>80</v>
      </c>
      <c r="H3" s="5"/>
    </row>
    <row r="4" spans="1:8" x14ac:dyDescent="0.25">
      <c r="A4" s="3" t="s">
        <v>30</v>
      </c>
      <c r="B4" s="3" t="s">
        <v>63</v>
      </c>
      <c r="C4" t="s">
        <v>64</v>
      </c>
      <c r="D4" s="2" t="s">
        <v>8</v>
      </c>
      <c r="E4" s="2" t="s">
        <v>27</v>
      </c>
      <c r="F4" s="2"/>
      <c r="G4">
        <v>0.5</v>
      </c>
      <c r="H4" s="5"/>
    </row>
    <row r="5" spans="1:8" x14ac:dyDescent="0.25">
      <c r="A5" s="3" t="s">
        <v>65</v>
      </c>
      <c r="B5" s="3" t="s">
        <v>66</v>
      </c>
      <c r="C5" t="s">
        <v>73</v>
      </c>
      <c r="D5" s="2" t="s">
        <v>8</v>
      </c>
      <c r="E5" s="2" t="s">
        <v>27</v>
      </c>
      <c r="F5" s="2"/>
      <c r="G5" s="6">
        <v>1.6E-2</v>
      </c>
      <c r="H5" s="5"/>
    </row>
    <row r="6" spans="1:8" x14ac:dyDescent="0.25">
      <c r="A6" s="3" t="s">
        <v>29</v>
      </c>
      <c r="B6" s="3" t="s">
        <v>67</v>
      </c>
      <c r="C6" t="s">
        <v>73</v>
      </c>
      <c r="D6" s="2" t="s">
        <v>8</v>
      </c>
      <c r="E6" s="2" t="s">
        <v>27</v>
      </c>
      <c r="F6" s="2"/>
      <c r="G6" s="6">
        <v>8.0000000000000002E-3</v>
      </c>
      <c r="H6" s="5"/>
    </row>
    <row r="7" spans="1:8" x14ac:dyDescent="0.25">
      <c r="A7" s="3" t="s">
        <v>28</v>
      </c>
      <c r="B7" s="3" t="s">
        <v>68</v>
      </c>
      <c r="C7" t="s">
        <v>73</v>
      </c>
      <c r="D7" s="2"/>
      <c r="E7" s="2"/>
      <c r="F7" s="2"/>
      <c r="H7" s="5" t="s">
        <v>69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J28" sqref="J28"/>
    </sheetView>
  </sheetViews>
  <sheetFormatPr defaultColWidth="8.85546875" defaultRowHeight="15" x14ac:dyDescent="0.25"/>
  <cols>
    <col min="1" max="1" width="22.85546875" bestFit="1" customWidth="1"/>
    <col min="2" max="2" width="12.28515625" bestFit="1" customWidth="1"/>
  </cols>
  <sheetData>
    <row r="1" spans="1:2" x14ac:dyDescent="0.25">
      <c r="A1" s="7" t="s">
        <v>70</v>
      </c>
      <c r="B1" s="7" t="s">
        <v>71</v>
      </c>
    </row>
    <row r="2" spans="1:2" x14ac:dyDescent="0.25">
      <c r="A2" s="3" t="s">
        <v>36</v>
      </c>
      <c r="B2" s="3" t="s">
        <v>35</v>
      </c>
    </row>
    <row r="3" spans="1:2" x14ac:dyDescent="0.25">
      <c r="A3" s="3" t="s">
        <v>41</v>
      </c>
      <c r="B3" t="s">
        <v>72</v>
      </c>
    </row>
    <row r="4" spans="1:2" x14ac:dyDescent="0.25">
      <c r="A4" s="3" t="s">
        <v>24</v>
      </c>
      <c r="B4" t="s">
        <v>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F98E0-026A-44A5-8C9B-C611605B32E3}">
  <dimension ref="A1:B1"/>
  <sheetViews>
    <sheetView tabSelected="1" workbookViewId="0">
      <selection activeCell="B2" sqref="B2"/>
    </sheetView>
  </sheetViews>
  <sheetFormatPr defaultRowHeight="15" x14ac:dyDescent="0.25"/>
  <sheetData>
    <row r="1" spans="1:2" x14ac:dyDescent="0.25">
      <c r="A1" t="s">
        <v>74</v>
      </c>
      <c r="B1"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Databook Pages</vt:lpstr>
      <vt:lpstr>Compartments</vt:lpstr>
      <vt:lpstr>Transitions</vt:lpstr>
      <vt:lpstr>Characteristics</vt:lpstr>
      <vt:lpstr>Parameters</vt:lpstr>
      <vt:lpstr>Cascades</vt:lpstr>
      <vt:lpstr>Extra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 Abeysuriya</cp:lastModifiedBy>
  <dcterms:created xsi:type="dcterms:W3CDTF">2018-03-29T07:58:38Z</dcterms:created>
  <dcterms:modified xsi:type="dcterms:W3CDTF">2023-07-18T06:56:51Z</dcterms:modified>
  <cp:category>atomica:framework</cp:category>
</cp:coreProperties>
</file>