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7579ED9B-20D8-E34A-8B52-A7C290957E7F}" xr6:coauthVersionLast="34" xr6:coauthVersionMax="34" xr10:uidLastSave="{00000000-0000-0000-0000-000000000000}"/>
  <bookViews>
    <workbookView xWindow="240" yWindow="460" windowWidth="28560" windowHeight="14180" activeTab="4"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62913"/>
</workbook>
</file>

<file path=xl/calcChain.xml><?xml version="1.0" encoding="utf-8"?>
<calcChain xmlns="http://schemas.openxmlformats.org/spreadsheetml/2006/main">
  <c r="G1" i="3" l="1"/>
  <c r="F1" i="3"/>
  <c r="D1" i="3"/>
  <c r="A4" i="3"/>
  <c r="A7" i="3"/>
  <c r="A6" i="3"/>
  <c r="A5" i="3" l="1"/>
  <c r="A3" i="3"/>
  <c r="A2" i="3"/>
  <c r="E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<sst xmlns="http://schemas.openxmlformats.org/spreadsheetml/2006/main" count="180" uniqueCount="81">
  <si>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</si>
  <si>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</si>
  <si>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</si>
  <si>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</si>
  <si>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</si>
  <si>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</si>
  <si>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</si>
  <si>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</si>
  <si>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</si>
  <si>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</si>
  <si>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</si>
  <si>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</si>
  <si>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</si>
  <si>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</si>
  <si>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</si>
  <si>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</si>
  <si>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</si>
  <si>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</si>
  <si>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</si>
  <si>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</si>
  <si>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</si>
  <si>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</si>
  <si>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</si>
  <si>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</si>
  <si>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Currently treated</t>
  </si>
  <si>
    <t>all_dx</t>
  </si>
  <si>
    <t>all_tx</t>
  </si>
  <si>
    <t>main</t>
  </si>
  <si>
    <t>Constituents</t>
  </si>
  <si>
    <t>probability</t>
  </si>
  <si>
    <t>Loss-to-follow-up rate</t>
  </si>
  <si>
    <t>all_people</t>
  </si>
  <si>
    <t>Datasheet Code Name</t>
  </si>
  <si>
    <t>Datasheet Title</t>
  </si>
  <si>
    <t>Databook Page</t>
  </si>
  <si>
    <t>Export</t>
  </si>
  <si>
    <t>number</t>
  </si>
  <si>
    <t>diag</t>
  </si>
  <si>
    <t>Diagnosis rate</t>
  </si>
  <si>
    <t>num_diag</t>
  </si>
  <si>
    <t>num_diag/undx</t>
  </si>
  <si>
    <t>num_initiate</t>
  </si>
  <si>
    <t>Initiation rate</t>
  </si>
  <si>
    <t>Annual number of new diagnoses</t>
  </si>
  <si>
    <t>Annual number newly initiated onto treatment</t>
  </si>
  <si>
    <t>stocks</t>
  </si>
  <si>
    <t>Stocks</t>
  </si>
  <si>
    <t>flows</t>
  </si>
  <si>
    <t>Flows</t>
  </si>
  <si>
    <t>linked</t>
  </si>
  <si>
    <t>Linked to care</t>
  </si>
  <si>
    <t>lost</t>
  </si>
  <si>
    <t>Lost to follow-up</t>
  </si>
  <si>
    <t>vs</t>
  </si>
  <si>
    <t>Virally suppressed</t>
  </si>
  <si>
    <t>supp_rate</t>
  </si>
  <si>
    <t>fail_rate</t>
  </si>
  <si>
    <t>All PLHIV</t>
  </si>
  <si>
    <t>undx, dx, linked, tx, lost, vs</t>
  </si>
  <si>
    <t>dx, linked, tx, lost, vs</t>
  </si>
  <si>
    <t>all_ever_linked</t>
  </si>
  <si>
    <t>linked, tx, lost, vs</t>
  </si>
  <si>
    <t>all_curr_linked</t>
  </si>
  <si>
    <t>linked, tx, vs</t>
  </si>
  <si>
    <t>Aware of their status</t>
  </si>
  <si>
    <t>Ever in care</t>
  </si>
  <si>
    <t>Currently in care</t>
  </si>
  <si>
    <t>tx, vs</t>
  </si>
  <si>
    <t>all_vs</t>
  </si>
  <si>
    <t>link_time</t>
  </si>
  <si>
    <t>Average time taken to be linked to care (years)</t>
  </si>
  <si>
    <t>duration</t>
  </si>
  <si>
    <t>num_initiate/linked</t>
  </si>
  <si>
    <t>Time after initiating ART to achieve viral suppression (years)</t>
  </si>
  <si>
    <t>Treatment failure rate</t>
  </si>
  <si>
    <t>undx+dx+linked+tx+lost+vs</t>
  </si>
  <si>
    <t>dx+linked+tx+lost+vs</t>
  </si>
  <si>
    <t>linked+tx+lost+vs</t>
  </si>
  <si>
    <t>linked+tx+vs</t>
  </si>
  <si>
    <t>tx+vs</t>
  </si>
  <si>
    <t>Virally suppressed (comp)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</si>
</sst>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baseColWidth="10" defaultRowHeight="15" x14ac:dyDescent="0.2"/>
  <cols>
    <col min="1" max="1" width="18.33203125" bestFit="1" customWidth="1"/>
    <col min="2" max="2" width="25.33203125" bestFit="1" customWidth="1"/>
  </cols>
  <sheetData>
    <row r="1" spans="1:2" x14ac:dyDescent="0.2">
      <c r="A1" s="1" t="s">
        <v>32</v>
      </c>
      <c r="B1" s="1" t="s">
        <v>33</v>
      </c>
    </row>
    <row r="2" spans="1:2" x14ac:dyDescent="0.2">
      <c r="A2" s="2" t="s">
        <v>45</v>
      </c>
      <c r="B2" s="2" t="s">
        <v>46</v>
      </c>
    </row>
    <row r="3" spans="1:2" x14ac:dyDescent="0.2">
      <c r="A3" s="2" t="s">
        <v>47</v>
      </c>
      <c r="B3" s="2" t="s">
        <v>48</v>
      </c>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zoomScale="166" workbookViewId="0">
      <selection activeCell="B8" sqref="B8"/>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8" x14ac:dyDescent="0.2">
      <c r="A1" s="1" t="s">
        <v>0</v>
      </c>
      <c r="B1" s="1" t="s">
        <v>1</v>
      </c>
      <c r="C1" s="1" t="s">
        <v>2</v>
      </c>
      <c r="D1" s="1" t="s">
        <v>3</v>
      </c>
      <c r="E1" s="1" t="s">
        <v>4</v>
      </c>
      <c r="F1" s="1" t="s">
        <v>6</v>
      </c>
      <c r="G1" s="1" t="s">
        <v>34</v>
      </c>
      <c r="H1" s="1" t="s">
        <v>35</v>
      </c>
    </row>
    <row r="2" spans="1:8" x14ac:dyDescent="0.2">
      <c r="A2" s="2" t="s">
        <v>19</v>
      </c>
      <c r="B2" s="2" t="s">
        <v>16</v>
      </c>
      <c r="C2" s="2" t="s">
        <v>7</v>
      </c>
      <c r="D2" s="2" t="s">
        <v>7</v>
      </c>
      <c r="E2" s="2" t="s">
        <v>7</v>
      </c>
      <c r="F2" s="2" t="s">
        <v>8</v>
      </c>
      <c r="G2" s="2"/>
      <c r="H2" s="2" t="s">
        <v>7</v>
      </c>
    </row>
    <row r="3" spans="1:8" x14ac:dyDescent="0.2">
      <c r="A3" s="2" t="s">
        <v>20</v>
      </c>
      <c r="B3" s="2" t="s">
        <v>17</v>
      </c>
      <c r="C3" s="2" t="s">
        <v>7</v>
      </c>
      <c r="D3" s="2" t="s">
        <v>7</v>
      </c>
      <c r="E3" s="2" t="s">
        <v>7</v>
      </c>
      <c r="F3" s="2" t="s">
        <v>8</v>
      </c>
      <c r="G3" s="2"/>
      <c r="H3" s="2" t="s">
        <v>7</v>
      </c>
    </row>
    <row r="4" spans="1:8" x14ac:dyDescent="0.2">
      <c r="A4" s="2" t="s">
        <v>49</v>
      </c>
      <c r="B4" s="2" t="s">
        <v>50</v>
      </c>
      <c r="C4" s="2" t="s">
        <v>7</v>
      </c>
      <c r="D4" s="2" t="s">
        <v>7</v>
      </c>
      <c r="E4" s="2" t="s">
        <v>7</v>
      </c>
      <c r="F4" s="2" t="s">
        <v>8</v>
      </c>
      <c r="G4" s="2"/>
      <c r="H4" s="2" t="s">
        <v>7</v>
      </c>
    </row>
    <row r="5" spans="1:8" x14ac:dyDescent="0.2">
      <c r="A5" s="2" t="s">
        <v>21</v>
      </c>
      <c r="B5" s="2" t="s">
        <v>18</v>
      </c>
      <c r="C5" s="2" t="s">
        <v>7</v>
      </c>
      <c r="D5" s="2" t="s">
        <v>7</v>
      </c>
      <c r="E5" s="2" t="s">
        <v>7</v>
      </c>
      <c r="F5" s="2" t="s">
        <v>8</v>
      </c>
      <c r="G5" s="2"/>
      <c r="H5" s="2" t="s">
        <v>7</v>
      </c>
    </row>
    <row r="6" spans="1:8" x14ac:dyDescent="0.2">
      <c r="A6" s="2" t="s">
        <v>51</v>
      </c>
      <c r="B6" s="2" t="s">
        <v>52</v>
      </c>
      <c r="C6" s="2" t="s">
        <v>7</v>
      </c>
      <c r="D6" s="2" t="s">
        <v>7</v>
      </c>
      <c r="E6" s="2" t="s">
        <v>7</v>
      </c>
      <c r="F6" s="2" t="s">
        <v>8</v>
      </c>
      <c r="G6" s="2"/>
      <c r="H6" s="2" t="s">
        <v>7</v>
      </c>
    </row>
    <row r="7" spans="1:8" x14ac:dyDescent="0.2">
      <c r="A7" s="2" t="s">
        <v>53</v>
      </c>
      <c r="B7" s="2" t="s">
        <v>80</v>
      </c>
      <c r="C7" s="2" t="s">
        <v>7</v>
      </c>
      <c r="D7" s="2" t="s">
        <v>7</v>
      </c>
      <c r="E7" s="2" t="s">
        <v>7</v>
      </c>
      <c r="F7" s="2" t="s">
        <v>8</v>
      </c>
      <c r="G7" s="2"/>
      <c r="H7" s="2" t="s">
        <v>7</v>
      </c>
    </row>
  </sheetData>
  <dataValidations count="2">
    <dataValidation type="list" allowBlank="1" showInputMessage="1" showErrorMessage="1" sqref="C2:E7" xr:uid="{00000000-0002-0000-0100-000000000000}">
      <formula1>"n,y"</formula1>
    </dataValidation>
    <dataValidation type="list" allowBlank="1" showInputMessage="1" showErrorMessage="1" sqref="F2:F7"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200" workbookViewId="0">
      <selection activeCell="D6" sqref="D6"/>
    </sheetView>
  </sheetViews>
  <sheetFormatPr baseColWidth="10" defaultColWidth="8.83203125" defaultRowHeight="15" x14ac:dyDescent="0.2"/>
  <sheetData>
    <row r="1" spans="1:7" x14ac:dyDescent="0.2">
      <c r="B1" s="1" t="str">
        <f>Compartments!$A$2</f>
        <v>undx</v>
      </c>
      <c r="C1" s="1" t="str">
        <f>Compartments!$A$3</f>
        <v>dx</v>
      </c>
      <c r="D1" s="1" t="str">
        <f>Compartments!$A$4</f>
        <v>linked</v>
      </c>
      <c r="E1" s="1" t="str">
        <f>Compartments!$A$5</f>
        <v>tx</v>
      </c>
      <c r="F1" s="1" t="str">
        <f>Compartments!$A$6</f>
        <v>lost</v>
      </c>
      <c r="G1" s="1" t="str">
        <f>Compartments!$A$7</f>
        <v>vs</v>
      </c>
    </row>
    <row r="2" spans="1:7" x14ac:dyDescent="0.2">
      <c r="A2" s="1" t="str">
        <f>Compartments!$A$2</f>
        <v>undx</v>
      </c>
      <c r="C2" t="s">
        <v>37</v>
      </c>
    </row>
    <row r="3" spans="1:7" x14ac:dyDescent="0.2">
      <c r="A3" s="1" t="str">
        <f>Compartments!$A$3</f>
        <v>dx</v>
      </c>
      <c r="D3" s="2" t="s">
        <v>69</v>
      </c>
    </row>
    <row r="4" spans="1:7" x14ac:dyDescent="0.2">
      <c r="A4" s="1" t="str">
        <f>Compartments!$A$4</f>
        <v>linked</v>
      </c>
      <c r="E4" t="s">
        <v>22</v>
      </c>
      <c r="F4" t="s">
        <v>23</v>
      </c>
    </row>
    <row r="5" spans="1:7" x14ac:dyDescent="0.2">
      <c r="A5" s="1" t="str">
        <f>Compartments!$A$5</f>
        <v>tx</v>
      </c>
      <c r="F5" t="s">
        <v>23</v>
      </c>
      <c r="G5" t="s">
        <v>55</v>
      </c>
    </row>
    <row r="6" spans="1:7" x14ac:dyDescent="0.2">
      <c r="A6" s="1" t="str">
        <f>Compartments!$A$6</f>
        <v>lost</v>
      </c>
      <c r="D6" s="2" t="s">
        <v>69</v>
      </c>
    </row>
    <row r="7" spans="1:7" x14ac:dyDescent="0.2">
      <c r="A7" s="1" t="str">
        <f>Compartments!$A$7</f>
        <v>vs</v>
      </c>
      <c r="E7" t="s">
        <v>56</v>
      </c>
      <c r="F7"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
  <sheetViews>
    <sheetView zoomScale="165" workbookViewId="0">
      <selection activeCell="A2" sqref="A2"/>
    </sheetView>
  </sheetViews>
  <sheetFormatPr baseColWidth="10" defaultColWidth="8.83203125" defaultRowHeight="15" x14ac:dyDescent="0.2"/>
  <cols>
    <col min="1" max="1" width="20.6640625" customWidth="1"/>
    <col min="2" max="2" width="22.1640625" bestFit="1" customWidth="1"/>
    <col min="3" max="3" width="20.6640625" customWidth="1"/>
    <col min="4" max="4" width="11.6640625" bestFit="1" customWidth="1"/>
    <col min="5" max="5" width="11.33203125" bestFit="1" customWidth="1"/>
    <col min="6" max="6" width="12.6640625" bestFit="1" customWidth="1"/>
  </cols>
  <sheetData>
    <row r="1" spans="1:7" x14ac:dyDescent="0.2">
      <c r="A1" s="1" t="s">
        <v>0</v>
      </c>
      <c r="B1" s="1" t="s">
        <v>1</v>
      </c>
      <c r="C1" s="1" t="s">
        <v>9</v>
      </c>
      <c r="D1" s="1" t="s">
        <v>5</v>
      </c>
      <c r="E1" s="1" t="s">
        <v>6</v>
      </c>
      <c r="F1" s="1" t="s">
        <v>34</v>
      </c>
      <c r="G1" s="1" t="s">
        <v>35</v>
      </c>
    </row>
    <row r="2" spans="1:7" x14ac:dyDescent="0.2">
      <c r="A2" s="2" t="s">
        <v>31</v>
      </c>
      <c r="B2" s="2" t="s">
        <v>57</v>
      </c>
      <c r="C2" s="2" t="s">
        <v>58</v>
      </c>
      <c r="D2" s="2">
        <v>1</v>
      </c>
      <c r="E2" s="2" t="s">
        <v>8</v>
      </c>
      <c r="F2" s="2" t="s">
        <v>45</v>
      </c>
      <c r="G2" t="s">
        <v>7</v>
      </c>
    </row>
    <row r="3" spans="1:7" x14ac:dyDescent="0.2">
      <c r="A3" s="2" t="s">
        <v>25</v>
      </c>
      <c r="B3" s="2" t="s">
        <v>64</v>
      </c>
      <c r="C3" s="2" t="s">
        <v>59</v>
      </c>
      <c r="D3" s="2">
        <v>1</v>
      </c>
      <c r="E3" s="2" t="s">
        <v>8</v>
      </c>
      <c r="F3" s="2" t="s">
        <v>45</v>
      </c>
      <c r="G3" t="s">
        <v>7</v>
      </c>
    </row>
    <row r="4" spans="1:7" x14ac:dyDescent="0.2">
      <c r="A4" s="2" t="s">
        <v>60</v>
      </c>
      <c r="B4" s="2" t="s">
        <v>65</v>
      </c>
      <c r="C4" s="2" t="s">
        <v>61</v>
      </c>
      <c r="D4" s="2">
        <v>1</v>
      </c>
      <c r="E4" s="2" t="s">
        <v>8</v>
      </c>
      <c r="F4" s="2" t="s">
        <v>45</v>
      </c>
      <c r="G4" t="s">
        <v>7</v>
      </c>
    </row>
    <row r="5" spans="1:7" x14ac:dyDescent="0.2">
      <c r="A5" s="2" t="s">
        <v>62</v>
      </c>
      <c r="B5" s="2" t="s">
        <v>66</v>
      </c>
      <c r="C5" s="2" t="s">
        <v>63</v>
      </c>
      <c r="D5" s="2">
        <v>1</v>
      </c>
      <c r="E5" s="2" t="s">
        <v>8</v>
      </c>
      <c r="F5" s="2" t="s">
        <v>45</v>
      </c>
      <c r="G5" t="s">
        <v>7</v>
      </c>
    </row>
    <row r="6" spans="1:7" x14ac:dyDescent="0.2">
      <c r="A6" s="2" t="s">
        <v>26</v>
      </c>
      <c r="B6" s="2" t="s">
        <v>24</v>
      </c>
      <c r="C6" s="2" t="s">
        <v>67</v>
      </c>
      <c r="D6" s="2">
        <v>1</v>
      </c>
      <c r="E6" s="2" t="s">
        <v>8</v>
      </c>
      <c r="F6" s="2" t="s">
        <v>45</v>
      </c>
      <c r="G6" t="s">
        <v>7</v>
      </c>
    </row>
    <row r="7" spans="1:7" x14ac:dyDescent="0.2">
      <c r="A7" s="2" t="s">
        <v>68</v>
      </c>
      <c r="B7" s="2" t="s">
        <v>54</v>
      </c>
      <c r="C7" s="2" t="s">
        <v>53</v>
      </c>
      <c r="D7" s="2">
        <v>1</v>
      </c>
      <c r="E7" s="2" t="s">
        <v>8</v>
      </c>
      <c r="F7" s="2" t="s">
        <v>45</v>
      </c>
      <c r="G7" t="s">
        <v>7</v>
      </c>
    </row>
    <row r="8" spans="1:7" x14ac:dyDescent="0.2">
      <c r="A8" s="2"/>
      <c r="B8" s="2"/>
      <c r="C8" s="2"/>
      <c r="D8" s="2"/>
      <c r="E8" s="2"/>
      <c r="F8" s="2"/>
    </row>
    <row r="9" spans="1:7" x14ac:dyDescent="0.2">
      <c r="C9" s="2"/>
    </row>
    <row r="10" spans="1:7" x14ac:dyDescent="0.2">
      <c r="C10" s="2"/>
    </row>
    <row r="11" spans="1:7" x14ac:dyDescent="0.2">
      <c r="C11" s="2"/>
    </row>
    <row r="12" spans="1:7" x14ac:dyDescent="0.2">
      <c r="C12" s="2"/>
    </row>
    <row r="13" spans="1:7" x14ac:dyDescent="0.2">
      <c r="C13" s="2"/>
    </row>
  </sheetData>
  <dataValidations count="1">
    <dataValidation type="list" allowBlank="1" showInputMessage="1" showErrorMessage="1" sqref="E2:E8"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tabSelected="1" workbookViewId="0">
      <selection activeCell="H5" sqref="H5"/>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16.5" bestFit="1" customWidth="1"/>
    <col min="8" max="8" width="8" bestFit="1" customWidth="1"/>
    <col min="9" max="9" width="11.33203125" bestFit="1" customWidth="1"/>
    <col min="11" max="11" width="12.5" bestFit="1" customWidth="1"/>
  </cols>
  <sheetData>
    <row r="1" spans="1:11" x14ac:dyDescent="0.2">
      <c r="A1" s="1" t="s">
        <v>0</v>
      </c>
      <c r="B1" s="1" t="s">
        <v>1</v>
      </c>
      <c r="C1" s="1" t="s">
        <v>11</v>
      </c>
      <c r="D1" s="1" t="s">
        <v>10</v>
      </c>
      <c r="E1" s="1" t="s">
        <v>12</v>
      </c>
      <c r="F1" s="1" t="s">
        <v>13</v>
      </c>
      <c r="G1" s="1" t="s">
        <v>14</v>
      </c>
      <c r="H1" s="1" t="s">
        <v>15</v>
      </c>
      <c r="I1" s="1" t="s">
        <v>6</v>
      </c>
      <c r="J1" s="1" t="s">
        <v>35</v>
      </c>
      <c r="K1" s="1" t="s">
        <v>34</v>
      </c>
    </row>
    <row r="2" spans="1:11" x14ac:dyDescent="0.2">
      <c r="A2" s="2" t="s">
        <v>39</v>
      </c>
      <c r="B2" s="7" t="s">
        <v>43</v>
      </c>
      <c r="C2" s="2" t="s">
        <v>36</v>
      </c>
      <c r="D2" s="2"/>
      <c r="E2" s="2">
        <v>0</v>
      </c>
      <c r="F2" s="2"/>
      <c r="G2" s="2"/>
      <c r="H2" s="2" t="s">
        <v>7</v>
      </c>
      <c r="I2" s="2"/>
      <c r="J2" s="2" t="s">
        <v>7</v>
      </c>
      <c r="K2" s="2" t="s">
        <v>47</v>
      </c>
    </row>
    <row r="3" spans="1:11" x14ac:dyDescent="0.2">
      <c r="A3" s="2" t="s">
        <v>37</v>
      </c>
      <c r="B3" s="7" t="s">
        <v>38</v>
      </c>
      <c r="C3" s="2" t="s">
        <v>29</v>
      </c>
      <c r="D3" s="2"/>
      <c r="E3" s="2">
        <v>0</v>
      </c>
      <c r="F3" s="2">
        <v>1</v>
      </c>
      <c r="G3" s="2" t="s">
        <v>40</v>
      </c>
      <c r="H3" s="2" t="s">
        <v>8</v>
      </c>
      <c r="I3" s="2"/>
      <c r="J3" s="2" t="s">
        <v>8</v>
      </c>
      <c r="K3" s="2"/>
    </row>
    <row r="4" spans="1:11" x14ac:dyDescent="0.2">
      <c r="A4" s="2" t="s">
        <v>69</v>
      </c>
      <c r="B4" s="7" t="s">
        <v>70</v>
      </c>
      <c r="C4" s="2" t="s">
        <v>71</v>
      </c>
      <c r="D4" s="2"/>
      <c r="E4" s="2">
        <v>0</v>
      </c>
      <c r="F4" s="2"/>
      <c r="G4" s="2"/>
      <c r="H4" s="2" t="s">
        <v>8</v>
      </c>
      <c r="I4" s="2"/>
      <c r="J4" s="2"/>
      <c r="K4" s="2" t="s">
        <v>47</v>
      </c>
    </row>
    <row r="5" spans="1:11" x14ac:dyDescent="0.2">
      <c r="A5" s="2" t="s">
        <v>41</v>
      </c>
      <c r="B5" s="7" t="s">
        <v>44</v>
      </c>
      <c r="C5" s="2" t="s">
        <v>36</v>
      </c>
      <c r="D5" s="6"/>
      <c r="E5" s="2">
        <v>0</v>
      </c>
      <c r="F5" s="2"/>
      <c r="G5" s="2"/>
      <c r="H5" s="2" t="s">
        <v>7</v>
      </c>
      <c r="I5" s="2"/>
      <c r="J5" s="2" t="s">
        <v>7</v>
      </c>
      <c r="K5" s="2" t="s">
        <v>47</v>
      </c>
    </row>
    <row r="6" spans="1:11" x14ac:dyDescent="0.2">
      <c r="A6" s="2" t="s">
        <v>22</v>
      </c>
      <c r="B6" s="7" t="s">
        <v>42</v>
      </c>
      <c r="C6" s="2" t="s">
        <v>29</v>
      </c>
      <c r="D6" s="6"/>
      <c r="E6" s="2">
        <v>0</v>
      </c>
      <c r="F6" s="2">
        <v>1</v>
      </c>
      <c r="G6" s="2" t="s">
        <v>72</v>
      </c>
      <c r="H6" s="2" t="s">
        <v>8</v>
      </c>
      <c r="I6" s="2"/>
      <c r="J6" s="2" t="s">
        <v>8</v>
      </c>
      <c r="K6" s="2"/>
    </row>
    <row r="7" spans="1:11" x14ac:dyDescent="0.2">
      <c r="A7" s="2" t="s">
        <v>23</v>
      </c>
      <c r="B7" s="7" t="s">
        <v>30</v>
      </c>
      <c r="C7" s="2" t="s">
        <v>29</v>
      </c>
      <c r="D7" s="2"/>
      <c r="E7" s="2">
        <v>0</v>
      </c>
      <c r="F7" s="2">
        <v>1</v>
      </c>
      <c r="G7" s="2"/>
      <c r="H7" s="2" t="s">
        <v>8</v>
      </c>
      <c r="I7" s="2"/>
      <c r="J7" s="2" t="s">
        <v>7</v>
      </c>
      <c r="K7" s="2" t="s">
        <v>47</v>
      </c>
    </row>
    <row r="8" spans="1:11" x14ac:dyDescent="0.2">
      <c r="A8" s="2" t="s">
        <v>55</v>
      </c>
      <c r="B8" s="7" t="s">
        <v>73</v>
      </c>
      <c r="C8" s="2" t="s">
        <v>71</v>
      </c>
      <c r="D8" s="2">
        <v>0.2</v>
      </c>
      <c r="E8" s="2">
        <v>0</v>
      </c>
      <c r="F8" s="2"/>
      <c r="G8" s="2"/>
      <c r="H8" s="2" t="s">
        <v>7</v>
      </c>
      <c r="I8" s="2"/>
      <c r="J8" s="2" t="s">
        <v>7</v>
      </c>
      <c r="K8" s="2" t="s">
        <v>47</v>
      </c>
    </row>
    <row r="9" spans="1:11" x14ac:dyDescent="0.2">
      <c r="A9" s="2" t="s">
        <v>56</v>
      </c>
      <c r="B9" s="7" t="s">
        <v>74</v>
      </c>
      <c r="C9" s="2" t="s">
        <v>29</v>
      </c>
      <c r="D9" s="2">
        <v>0.16</v>
      </c>
      <c r="E9" s="2">
        <v>0</v>
      </c>
      <c r="F9" s="2">
        <v>1</v>
      </c>
      <c r="G9" s="2"/>
      <c r="H9" s="2" t="s">
        <v>8</v>
      </c>
      <c r="I9" s="2"/>
      <c r="J9" s="2" t="s">
        <v>7</v>
      </c>
      <c r="K9" s="2" t="s">
        <v>47</v>
      </c>
    </row>
    <row r="10" spans="1:11" x14ac:dyDescent="0.2">
      <c r="A10" s="2"/>
      <c r="B10" s="2"/>
      <c r="C10" s="2"/>
      <c r="D10" s="2"/>
      <c r="E10" s="2"/>
      <c r="F10" s="2"/>
      <c r="G10" s="2"/>
      <c r="H10" s="2"/>
      <c r="I10" s="2"/>
    </row>
    <row r="11" spans="1:11" x14ac:dyDescent="0.2">
      <c r="A11" s="2"/>
      <c r="B11" s="2"/>
      <c r="C11" s="2"/>
      <c r="D11" s="2"/>
      <c r="E11" s="2"/>
      <c r="F11" s="2"/>
      <c r="G11" s="2"/>
      <c r="H11" s="2"/>
      <c r="I11" s="2"/>
    </row>
    <row r="12" spans="1:11" x14ac:dyDescent="0.2">
      <c r="A12" s="2"/>
      <c r="B12" s="2"/>
      <c r="C12" s="2"/>
      <c r="D12" s="2"/>
      <c r="E12" s="2"/>
      <c r="F12" s="2"/>
      <c r="G12" s="2"/>
      <c r="H12" s="2"/>
      <c r="I12" s="2"/>
    </row>
    <row r="13" spans="1:11" x14ac:dyDescent="0.2">
      <c r="A13" s="2"/>
      <c r="B13" s="2"/>
      <c r="C13" s="2"/>
      <c r="D13" s="2"/>
      <c r="E13" s="2"/>
      <c r="F13" s="2"/>
      <c r="G13" s="2"/>
      <c r="H13" s="2"/>
      <c r="I13" s="2"/>
    </row>
    <row r="14" spans="1:11" x14ac:dyDescent="0.2">
      <c r="A14" s="2"/>
      <c r="B14" s="2"/>
      <c r="C14" s="2"/>
      <c r="D14" s="2"/>
      <c r="E14" s="2"/>
      <c r="F14" s="2"/>
      <c r="G14" s="2"/>
      <c r="H14" s="2"/>
      <c r="I14" s="2"/>
    </row>
    <row r="15" spans="1:11" x14ac:dyDescent="0.2">
      <c r="A15" s="2"/>
      <c r="B15" s="2"/>
      <c r="C15" s="2"/>
      <c r="D15" s="2"/>
      <c r="E15" s="2"/>
      <c r="F15" s="2"/>
      <c r="G15" s="2"/>
      <c r="H15" s="2"/>
      <c r="I15" s="2"/>
    </row>
    <row r="16" spans="1:11" x14ac:dyDescent="0.2">
      <c r="A16" s="2"/>
      <c r="B16" s="2"/>
      <c r="C16" s="2"/>
      <c r="D16" s="2"/>
      <c r="E16" s="2"/>
      <c r="F16" s="2"/>
      <c r="G16" s="2"/>
      <c r="H16" s="2"/>
      <c r="I16" s="2"/>
    </row>
    <row r="17" spans="1:9" x14ac:dyDescent="0.2">
      <c r="A17" s="2"/>
      <c r="G17" s="2"/>
      <c r="H17" s="2"/>
      <c r="I17" s="2"/>
    </row>
    <row r="18" spans="1:9" x14ac:dyDescent="0.2">
      <c r="A18" s="2"/>
      <c r="G18" s="2"/>
      <c r="H18" s="2"/>
      <c r="I18" s="2"/>
    </row>
    <row r="19" spans="1:9" x14ac:dyDescent="0.2">
      <c r="A19" s="2"/>
      <c r="G19" s="2"/>
      <c r="H19" s="2"/>
      <c r="I19" s="2"/>
    </row>
  </sheetData>
  <dataValidations count="2">
    <dataValidation type="list" allowBlank="1" showInputMessage="1" showErrorMessage="1" sqref="B18 C2:C19" xr:uid="{00000000-0002-0000-0500-000000000000}">
      <formula1>",number,probability,duration,proportion"</formula1>
    </dataValidation>
    <dataValidation type="list" allowBlank="1" showInputMessage="1" showErrorMessage="1" sqref="H2:I19 J2:J9" xr:uid="{00000000-0002-0000-0500-000001000000}">
      <formula1>"y,n"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10"/>
  <sheetViews>
    <sheetView zoomScale="179" workbookViewId="0">
      <selection activeCell="D8" sqref="D8"/>
    </sheetView>
  </sheetViews>
  <sheetFormatPr baseColWidth="10" defaultColWidth="8.83203125" defaultRowHeight="15" x14ac:dyDescent="0.2"/>
  <cols>
    <col min="1" max="1" width="22.83203125" bestFit="1" customWidth="1"/>
    <col min="2" max="2" width="22.1640625" bestFit="1" customWidth="1"/>
  </cols>
  <sheetData>
    <row r="1" spans="1:7" x14ac:dyDescent="0.2">
      <c r="A1" s="3" t="s">
        <v>27</v>
      </c>
      <c r="B1" s="3" t="s">
        <v>28</v>
      </c>
    </row>
    <row r="2" spans="1:7" x14ac:dyDescent="0.2">
      <c r="A2" s="4" t="s">
        <v>57</v>
      </c>
      <c r="B2" s="2" t="s">
        <v>75</v>
      </c>
    </row>
    <row r="3" spans="1:7" x14ac:dyDescent="0.2">
      <c r="A3" s="5" t="s">
        <v>64</v>
      </c>
      <c r="B3" s="2" t="s">
        <v>76</v>
      </c>
    </row>
    <row r="4" spans="1:7" x14ac:dyDescent="0.2">
      <c r="A4" s="5" t="s">
        <v>65</v>
      </c>
      <c r="B4" s="2" t="s">
        <v>77</v>
      </c>
    </row>
    <row r="5" spans="1:7" x14ac:dyDescent="0.2">
      <c r="A5" t="s">
        <v>66</v>
      </c>
      <c r="B5" s="2" t="s">
        <v>78</v>
      </c>
      <c r="E5" s="2"/>
      <c r="F5" s="2"/>
      <c r="G5" s="2"/>
    </row>
    <row r="6" spans="1:7" x14ac:dyDescent="0.2">
      <c r="A6" t="s">
        <v>24</v>
      </c>
      <c r="B6" s="2" t="s">
        <v>79</v>
      </c>
      <c r="E6" s="2"/>
      <c r="F6" s="2"/>
      <c r="G6" s="2"/>
    </row>
    <row r="7" spans="1:7" x14ac:dyDescent="0.2">
      <c r="A7" t="s">
        <v>54</v>
      </c>
      <c r="B7" s="2" t="s">
        <v>53</v>
      </c>
      <c r="E7" s="2"/>
      <c r="F7" s="2"/>
      <c r="G7" s="2"/>
    </row>
    <row r="8" spans="1:7" x14ac:dyDescent="0.2">
      <c r="E8" s="2"/>
      <c r="F8" s="2"/>
      <c r="G8" s="2"/>
    </row>
    <row r="9" spans="1:7" x14ac:dyDescent="0.2">
      <c r="E9" s="2"/>
      <c r="F9" s="2"/>
      <c r="G9" s="2"/>
    </row>
    <row r="10" spans="1:7" x14ac:dyDescent="0.2">
      <c r="E10" s="2"/>
      <c r="F10" s="2"/>
      <c r="G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2018-08-07T08:52:55Z</dcterms:modified>
</cp:coreProperties>
</file>