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869E1C06-E740-4304-BF26-1AF87A645F2D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</workbook>
</file>

<file path=xl/calcChain.xml><?xml version="1.0" encoding="utf-8"?>
<calcChain xmlns="http://schemas.openxmlformats.org/spreadsheetml/2006/main">
  <c r="A11" i="3" l="1"/>
  <c r="O10" i="3"/>
  <c r="N10" i="3"/>
  <c r="M10" i="3"/>
  <c r="L10" i="3"/>
  <c r="K10" i="3"/>
  <c r="J10" i="3"/>
  <c r="I10" i="3"/>
  <c r="H10" i="3"/>
  <c r="G10" i="3"/>
  <c r="A8" i="3"/>
  <c r="O7" i="3"/>
  <c r="N7" i="3"/>
  <c r="M7" i="3"/>
  <c r="L7" i="3"/>
  <c r="K7" i="3"/>
  <c r="J7" i="3"/>
  <c r="I7" i="3"/>
  <c r="H7" i="3"/>
  <c r="G7" i="3"/>
  <c r="A5" i="3"/>
  <c r="O4" i="3"/>
  <c r="N4" i="3"/>
  <c r="M4" i="3"/>
  <c r="L4" i="3"/>
  <c r="K4" i="3"/>
  <c r="J4" i="3"/>
  <c r="I4" i="3"/>
  <c r="H4" i="3"/>
  <c r="G4" i="3"/>
  <c r="A2" i="3"/>
  <c r="O1" i="3"/>
  <c r="N1" i="3"/>
  <c r="M1" i="3"/>
  <c r="L1" i="3"/>
  <c r="K1" i="3"/>
  <c r="J1" i="3"/>
  <c r="I1" i="3"/>
  <c r="H1" i="3"/>
  <c r="G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8"/>
            <color indexed="81"/>
            <rFont val="Tahoma"/>
            <family val="2"/>
          </rPr>
          <t>In this column, enter the baseline value for "Screening rate" if none of the programs reach this parameter (e.g., if the coverage is 0)</t>
        </r>
      </text>
    </comment>
    <comment ref="B4" authorId="0" shapeId="0" xr:uid="{00000000-0006-0000-0200-000002000000}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7" authorId="0" shapeId="0" xr:uid="{00000000-0006-0000-0200-000003000000}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0" authorId="0" shapeId="0" xr:uid="{00000000-0006-0000-0200-000004000000}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<sst xmlns="http://schemas.openxmlformats.org/spreadsheetml/2006/main" count="199" uniqueCount="36">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</sst>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72"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J10" sqref="J10"/>
    </sheetView>
  </sheetViews>
  <sheetFormatPr defaultRowHeight="15" x14ac:dyDescent="0.25"/>
  <cols>
    <col min="1" max="2" width="36.85546875" customWidth="1"/>
    <col min="3" max="3" width="14.85546875" customWidth="1"/>
    <col min="5" max="8" width="14.85546875" customWidth="1"/>
  </cols>
  <sheetData>
    <row r="1" spans="1:8" x14ac:dyDescent="0.25">
      <c r="C1" s="1" t="s">
        <v>0</v>
      </c>
      <c r="E1" s="1" t="s">
        <v>1</v>
      </c>
    </row>
    <row r="2" spans="1:8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t="s">
        <v>9</v>
      </c>
      <c r="B3" t="s">
        <v>9</v>
      </c>
      <c r="C3" s="4" t="s">
        <v>35</v>
      </c>
      <c r="E3" s="4" t="s">
        <v>35</v>
      </c>
      <c r="F3" s="4" t="s">
        <v>10</v>
      </c>
      <c r="G3" s="4" t="s">
        <v>10</v>
      </c>
      <c r="H3" s="4" t="s">
        <v>10</v>
      </c>
    </row>
    <row r="4" spans="1:8" x14ac:dyDescent="0.25">
      <c r="A4" t="s">
        <v>11</v>
      </c>
      <c r="B4" t="s">
        <v>11</v>
      </c>
      <c r="C4" s="4" t="s">
        <v>35</v>
      </c>
      <c r="E4" s="4" t="s">
        <v>35</v>
      </c>
      <c r="F4" s="4" t="s">
        <v>10</v>
      </c>
      <c r="G4" s="4" t="s">
        <v>10</v>
      </c>
      <c r="H4" s="4" t="s">
        <v>10</v>
      </c>
    </row>
    <row r="5" spans="1:8" x14ac:dyDescent="0.25">
      <c r="A5" t="s">
        <v>12</v>
      </c>
      <c r="B5" t="s">
        <v>12</v>
      </c>
      <c r="C5" s="4" t="s">
        <v>35</v>
      </c>
      <c r="E5" s="4" t="s">
        <v>35</v>
      </c>
      <c r="F5" s="4" t="s">
        <v>10</v>
      </c>
      <c r="G5" s="4" t="s">
        <v>10</v>
      </c>
      <c r="H5" s="4" t="s">
        <v>10</v>
      </c>
    </row>
    <row r="6" spans="1:8" x14ac:dyDescent="0.25">
      <c r="A6" t="s">
        <v>13</v>
      </c>
      <c r="B6" t="s">
        <v>13</v>
      </c>
      <c r="C6" s="4" t="s">
        <v>35</v>
      </c>
      <c r="E6" s="4" t="s">
        <v>10</v>
      </c>
      <c r="F6" s="4" t="s">
        <v>35</v>
      </c>
      <c r="G6" s="4" t="s">
        <v>10</v>
      </c>
      <c r="H6" s="4" t="s">
        <v>10</v>
      </c>
    </row>
    <row r="7" spans="1:8" x14ac:dyDescent="0.25">
      <c r="A7" t="s">
        <v>14</v>
      </c>
      <c r="B7" t="s">
        <v>14</v>
      </c>
      <c r="C7" s="4" t="s">
        <v>35</v>
      </c>
      <c r="E7" s="4" t="s">
        <v>10</v>
      </c>
      <c r="F7" s="4" t="s">
        <v>35</v>
      </c>
      <c r="G7" s="4" t="s">
        <v>10</v>
      </c>
      <c r="H7" s="4" t="s">
        <v>10</v>
      </c>
    </row>
    <row r="8" spans="1:8" x14ac:dyDescent="0.25">
      <c r="A8" t="s">
        <v>15</v>
      </c>
      <c r="B8" t="s">
        <v>15</v>
      </c>
      <c r="C8" s="4" t="s">
        <v>35</v>
      </c>
      <c r="E8" s="4" t="s">
        <v>10</v>
      </c>
      <c r="F8" s="4" t="s">
        <v>10</v>
      </c>
      <c r="G8" s="4" t="s">
        <v>35</v>
      </c>
      <c r="H8" s="4" t="s">
        <v>10</v>
      </c>
    </row>
    <row r="9" spans="1:8" x14ac:dyDescent="0.25">
      <c r="A9" t="s">
        <v>16</v>
      </c>
      <c r="B9" t="s">
        <v>16</v>
      </c>
      <c r="C9" s="4" t="s">
        <v>35</v>
      </c>
      <c r="E9" s="4" t="s">
        <v>10</v>
      </c>
      <c r="F9" s="4" t="s">
        <v>10</v>
      </c>
      <c r="G9" s="4" t="s">
        <v>35</v>
      </c>
      <c r="H9" s="4" t="s">
        <v>10</v>
      </c>
    </row>
    <row r="10" spans="1:8" x14ac:dyDescent="0.25">
      <c r="A10" t="s">
        <v>17</v>
      </c>
      <c r="B10" t="s">
        <v>17</v>
      </c>
      <c r="C10" s="4" t="s">
        <v>35</v>
      </c>
      <c r="E10" s="4" t="s">
        <v>10</v>
      </c>
      <c r="F10" s="4" t="s">
        <v>10</v>
      </c>
      <c r="G10" s="4" t="s">
        <v>10</v>
      </c>
      <c r="H10" s="4" t="s">
        <v>35</v>
      </c>
    </row>
    <row r="11" spans="1:8" x14ac:dyDescent="0.25">
      <c r="A11" t="s">
        <v>18</v>
      </c>
      <c r="B11" t="s">
        <v>18</v>
      </c>
      <c r="C11" s="4" t="s">
        <v>35</v>
      </c>
      <c r="E11" s="4" t="s">
        <v>10</v>
      </c>
      <c r="F11" s="4" t="s">
        <v>10</v>
      </c>
      <c r="G11" s="4" t="s">
        <v>10</v>
      </c>
      <c r="H11" s="4" t="s">
        <v>35</v>
      </c>
    </row>
  </sheetData>
  <conditionalFormatting sqref="C3">
    <cfRule type="cellIs" dxfId="167" priority="11" operator="equal">
      <formula>"Y"</formula>
    </cfRule>
    <cfRule type="cellIs" dxfId="166" priority="12" operator="equal">
      <formula>"N"</formula>
    </cfRule>
  </conditionalFormatting>
  <conditionalFormatting sqref="E10">
    <cfRule type="cellIs" dxfId="153" priority="83" operator="equal">
      <formula>"Y"</formula>
    </cfRule>
    <cfRule type="cellIs" dxfId="152" priority="84" operator="equal">
      <formula>"N"</formula>
    </cfRule>
  </conditionalFormatting>
  <conditionalFormatting sqref="E11">
    <cfRule type="cellIs" dxfId="151" priority="93" operator="equal">
      <formula>"Y"</formula>
    </cfRule>
    <cfRule type="cellIs" dxfId="150" priority="94" operator="equal">
      <formula>"N"</formula>
    </cfRule>
  </conditionalFormatting>
  <conditionalFormatting sqref="E6">
    <cfRule type="cellIs" dxfId="143" priority="43" operator="equal">
      <formula>"Y"</formula>
    </cfRule>
    <cfRule type="cellIs" dxfId="142" priority="44" operator="equal">
      <formula>"N"</formula>
    </cfRule>
  </conditionalFormatting>
  <conditionalFormatting sqref="E7">
    <cfRule type="cellIs" dxfId="141" priority="53" operator="equal">
      <formula>"Y"</formula>
    </cfRule>
    <cfRule type="cellIs" dxfId="140" priority="54" operator="equal">
      <formula>"N"</formula>
    </cfRule>
  </conditionalFormatting>
  <conditionalFormatting sqref="E8">
    <cfRule type="cellIs" dxfId="139" priority="63" operator="equal">
      <formula>"Y"</formula>
    </cfRule>
    <cfRule type="cellIs" dxfId="138" priority="64" operator="equal">
      <formula>"N"</formula>
    </cfRule>
  </conditionalFormatting>
  <conditionalFormatting sqref="E9">
    <cfRule type="cellIs" dxfId="137" priority="73" operator="equal">
      <formula>"Y"</formula>
    </cfRule>
    <cfRule type="cellIs" dxfId="136" priority="74" operator="equal">
      <formula>"N"</formula>
    </cfRule>
  </conditionalFormatting>
  <conditionalFormatting sqref="F10">
    <cfRule type="cellIs" dxfId="135" priority="85" operator="equal">
      <formula>"Y"</formula>
    </cfRule>
    <cfRule type="cellIs" dxfId="134" priority="86" operator="equal">
      <formula>"N"</formula>
    </cfRule>
  </conditionalFormatting>
  <conditionalFormatting sqref="F11">
    <cfRule type="cellIs" dxfId="133" priority="95" operator="equal">
      <formula>"Y"</formula>
    </cfRule>
    <cfRule type="cellIs" dxfId="132" priority="96" operator="equal">
      <formula>"N"</formula>
    </cfRule>
  </conditionalFormatting>
  <conditionalFormatting sqref="F3">
    <cfRule type="cellIs" dxfId="131" priority="15" operator="equal">
      <formula>"Y"</formula>
    </cfRule>
    <cfRule type="cellIs" dxfId="130" priority="16" operator="equal">
      <formula>"N"</formula>
    </cfRule>
  </conditionalFormatting>
  <conditionalFormatting sqref="F4">
    <cfRule type="cellIs" dxfId="129" priority="25" operator="equal">
      <formula>"Y"</formula>
    </cfRule>
    <cfRule type="cellIs" dxfId="128" priority="26" operator="equal">
      <formula>"N"</formula>
    </cfRule>
  </conditionalFormatting>
  <conditionalFormatting sqref="F5">
    <cfRule type="cellIs" dxfId="127" priority="35" operator="equal">
      <formula>"Y"</formula>
    </cfRule>
    <cfRule type="cellIs" dxfId="126" priority="36" operator="equal">
      <formula>"N"</formula>
    </cfRule>
  </conditionalFormatting>
  <conditionalFormatting sqref="F8">
    <cfRule type="cellIs" dxfId="121" priority="65" operator="equal">
      <formula>"Y"</formula>
    </cfRule>
    <cfRule type="cellIs" dxfId="120" priority="66" operator="equal">
      <formula>"N"</formula>
    </cfRule>
  </conditionalFormatting>
  <conditionalFormatting sqref="F9">
    <cfRule type="cellIs" dxfId="119" priority="75" operator="equal">
      <formula>"Y"</formula>
    </cfRule>
    <cfRule type="cellIs" dxfId="118" priority="76" operator="equal">
      <formula>"N"</formula>
    </cfRule>
  </conditionalFormatting>
  <conditionalFormatting sqref="G10">
    <cfRule type="cellIs" dxfId="117" priority="87" operator="equal">
      <formula>"Y"</formula>
    </cfRule>
    <cfRule type="cellIs" dxfId="116" priority="88" operator="equal">
      <formula>"N"</formula>
    </cfRule>
  </conditionalFormatting>
  <conditionalFormatting sqref="G11">
    <cfRule type="cellIs" dxfId="115" priority="97" operator="equal">
      <formula>"Y"</formula>
    </cfRule>
    <cfRule type="cellIs" dxfId="114" priority="98" operator="equal">
      <formula>"N"</formula>
    </cfRule>
  </conditionalFormatting>
  <conditionalFormatting sqref="G3">
    <cfRule type="cellIs" dxfId="113" priority="17" operator="equal">
      <formula>"Y"</formula>
    </cfRule>
    <cfRule type="cellIs" dxfId="112" priority="18" operator="equal">
      <formula>"N"</formula>
    </cfRule>
  </conditionalFormatting>
  <conditionalFormatting sqref="G4">
    <cfRule type="cellIs" dxfId="111" priority="27" operator="equal">
      <formula>"Y"</formula>
    </cfRule>
    <cfRule type="cellIs" dxfId="110" priority="28" operator="equal">
      <formula>"N"</formula>
    </cfRule>
  </conditionalFormatting>
  <conditionalFormatting sqref="G5">
    <cfRule type="cellIs" dxfId="109" priority="37" operator="equal">
      <formula>"Y"</formula>
    </cfRule>
    <cfRule type="cellIs" dxfId="108" priority="38" operator="equal">
      <formula>"N"</formula>
    </cfRule>
  </conditionalFormatting>
  <conditionalFormatting sqref="G6">
    <cfRule type="cellIs" dxfId="107" priority="47" operator="equal">
      <formula>"Y"</formula>
    </cfRule>
    <cfRule type="cellIs" dxfId="106" priority="48" operator="equal">
      <formula>"N"</formula>
    </cfRule>
  </conditionalFormatting>
  <conditionalFormatting sqref="G7">
    <cfRule type="cellIs" dxfId="105" priority="57" operator="equal">
      <formula>"Y"</formula>
    </cfRule>
    <cfRule type="cellIs" dxfId="104" priority="58" operator="equal">
      <formula>"N"</formula>
    </cfRule>
  </conditionalFormatting>
  <conditionalFormatting sqref="H3">
    <cfRule type="cellIs" dxfId="95" priority="19" operator="equal">
      <formula>"Y"</formula>
    </cfRule>
    <cfRule type="cellIs" dxfId="94" priority="20" operator="equal">
      <formula>"N"</formula>
    </cfRule>
  </conditionalFormatting>
  <conditionalFormatting sqref="H4">
    <cfRule type="cellIs" dxfId="93" priority="29" operator="equal">
      <formula>"Y"</formula>
    </cfRule>
    <cfRule type="cellIs" dxfId="92" priority="30" operator="equal">
      <formula>"N"</formula>
    </cfRule>
  </conditionalFormatting>
  <conditionalFormatting sqref="H5">
    <cfRule type="cellIs" dxfId="91" priority="39" operator="equal">
      <formula>"Y"</formula>
    </cfRule>
    <cfRule type="cellIs" dxfId="90" priority="40" operator="equal">
      <formula>"N"</formula>
    </cfRule>
  </conditionalFormatting>
  <conditionalFormatting sqref="H6">
    <cfRule type="cellIs" dxfId="89" priority="49" operator="equal">
      <formula>"Y"</formula>
    </cfRule>
    <cfRule type="cellIs" dxfId="88" priority="50" operator="equal">
      <formula>"N"</formula>
    </cfRule>
  </conditionalFormatting>
  <conditionalFormatting sqref="H7">
    <cfRule type="cellIs" dxfId="87" priority="59" operator="equal">
      <formula>"Y"</formula>
    </cfRule>
    <cfRule type="cellIs" dxfId="86" priority="60" operator="equal">
      <formula>"N"</formula>
    </cfRule>
  </conditionalFormatting>
  <conditionalFormatting sqref="H8">
    <cfRule type="cellIs" dxfId="85" priority="69" operator="equal">
      <formula>"Y"</formula>
    </cfRule>
    <cfRule type="cellIs" dxfId="84" priority="70" operator="equal">
      <formula>"N"</formula>
    </cfRule>
  </conditionalFormatting>
  <conditionalFormatting sqref="H9">
    <cfRule type="cellIs" dxfId="83" priority="79" operator="equal">
      <formula>"Y"</formula>
    </cfRule>
    <cfRule type="cellIs" dxfId="82" priority="80" operator="equal">
      <formula>"N"</formula>
    </cfRule>
  </conditionalFormatting>
  <conditionalFormatting sqref="C4:C11">
    <cfRule type="cellIs" dxfId="9" priority="9" operator="equal">
      <formula>"Y"</formula>
    </cfRule>
    <cfRule type="cellIs" dxfId="8" priority="10" operator="equal">
      <formula>"N"</formula>
    </cfRule>
  </conditionalFormatting>
  <conditionalFormatting sqref="E3:E5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F6:F7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G8:G9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H10:H11">
    <cfRule type="cellIs" dxfId="1" priority="1" operator="equal">
      <formula>"Y"</formula>
    </cfRule>
    <cfRule type="cellIs" dxfId="0" priority="2" operator="equal">
      <formula>"N"</formula>
    </cfRule>
  </conditionalFormatting>
  <dataValidations count="1">
    <dataValidation type="list" allowBlank="1" showInputMessage="1" showErrorMessage="1" sqref="C3:C11 E3:H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/>
  </sheetViews>
  <sheetFormatPr defaultRowHeight="15" x14ac:dyDescent="0.25"/>
  <cols>
    <col min="1" max="1" width="36.85546875" customWidth="1"/>
    <col min="2" max="2" width="13.85546875" customWidth="1"/>
    <col min="3" max="3" width="12.7109375" customWidth="1"/>
    <col min="4" max="4" width="3.85546875" customWidth="1"/>
  </cols>
  <sheetData>
    <row r="1" spans="1:8" x14ac:dyDescent="0.25">
      <c r="A1" s="5" t="s">
        <v>9</v>
      </c>
      <c r="B1" s="5" t="s">
        <v>19</v>
      </c>
      <c r="C1" s="5" t="s">
        <v>20</v>
      </c>
      <c r="D1" s="5"/>
      <c r="E1" s="5">
        <v>2015</v>
      </c>
      <c r="F1" s="5">
        <v>2016</v>
      </c>
      <c r="G1" s="5">
        <v>2017</v>
      </c>
      <c r="H1" s="5">
        <v>2018</v>
      </c>
    </row>
    <row r="2" spans="1:8" x14ac:dyDescent="0.25">
      <c r="A2" s="2" t="s">
        <v>21</v>
      </c>
      <c r="B2" s="6"/>
      <c r="C2" s="7"/>
      <c r="D2" s="4" t="s">
        <v>22</v>
      </c>
      <c r="E2" s="7"/>
      <c r="F2" s="7"/>
      <c r="G2" s="7">
        <v>2000000</v>
      </c>
      <c r="H2" s="7"/>
    </row>
    <row r="3" spans="1:8" x14ac:dyDescent="0.25">
      <c r="A3" s="2" t="s">
        <v>23</v>
      </c>
      <c r="B3" s="6"/>
      <c r="C3" s="6"/>
      <c r="D3" s="4" t="s">
        <v>22</v>
      </c>
      <c r="E3" s="6"/>
      <c r="F3" s="6"/>
      <c r="G3" s="6"/>
      <c r="H3" s="6"/>
    </row>
    <row r="4" spans="1:8" x14ac:dyDescent="0.25">
      <c r="A4" s="2" t="s">
        <v>24</v>
      </c>
      <c r="B4" s="6"/>
      <c r="C4" s="7"/>
      <c r="D4" s="4" t="s">
        <v>22</v>
      </c>
      <c r="E4" s="7"/>
      <c r="F4" s="7"/>
      <c r="G4" s="7">
        <v>1000</v>
      </c>
      <c r="H4" s="7"/>
    </row>
    <row r="5" spans="1:8" x14ac:dyDescent="0.25">
      <c r="A5" s="2" t="s">
        <v>25</v>
      </c>
      <c r="B5" s="6"/>
      <c r="C5" s="7"/>
      <c r="D5" s="4" t="s">
        <v>22</v>
      </c>
      <c r="E5" s="7"/>
      <c r="F5" s="7"/>
      <c r="G5" s="7">
        <v>2000</v>
      </c>
      <c r="H5" s="7"/>
    </row>
    <row r="7" spans="1:8" x14ac:dyDescent="0.25">
      <c r="A7" s="5" t="s">
        <v>11</v>
      </c>
      <c r="B7" s="5" t="s">
        <v>19</v>
      </c>
      <c r="C7" s="5" t="s">
        <v>20</v>
      </c>
      <c r="D7" s="5"/>
      <c r="E7" s="5">
        <v>2015</v>
      </c>
      <c r="F7" s="5">
        <v>2016</v>
      </c>
      <c r="G7" s="5">
        <v>2017</v>
      </c>
      <c r="H7" s="5">
        <v>2018</v>
      </c>
    </row>
    <row r="8" spans="1:8" x14ac:dyDescent="0.25">
      <c r="A8" s="2" t="s">
        <v>21</v>
      </c>
      <c r="B8" s="6"/>
      <c r="C8" s="7"/>
      <c r="D8" s="4" t="s">
        <v>22</v>
      </c>
      <c r="E8" s="7"/>
      <c r="F8" s="7"/>
      <c r="G8" s="7">
        <v>6300000</v>
      </c>
      <c r="H8" s="7"/>
    </row>
    <row r="9" spans="1:8" x14ac:dyDescent="0.25">
      <c r="A9" s="2" t="s">
        <v>23</v>
      </c>
      <c r="B9" s="6"/>
      <c r="C9" s="6"/>
      <c r="D9" s="4" t="s">
        <v>22</v>
      </c>
      <c r="E9" s="6"/>
      <c r="F9" s="6"/>
      <c r="G9" s="6"/>
      <c r="H9" s="6"/>
    </row>
    <row r="10" spans="1:8" x14ac:dyDescent="0.25">
      <c r="A10" s="2" t="s">
        <v>24</v>
      </c>
      <c r="B10" s="6"/>
      <c r="C10" s="7"/>
      <c r="D10" s="4" t="s">
        <v>22</v>
      </c>
      <c r="E10" s="7"/>
      <c r="F10" s="7"/>
      <c r="G10" s="7">
        <v>299.99999999999989</v>
      </c>
      <c r="H10" s="7"/>
    </row>
    <row r="11" spans="1:8" x14ac:dyDescent="0.25">
      <c r="A11" s="2" t="s">
        <v>25</v>
      </c>
      <c r="B11" s="6"/>
      <c r="C11" s="7"/>
      <c r="D11" s="4" t="s">
        <v>22</v>
      </c>
      <c r="E11" s="7"/>
      <c r="F11" s="7"/>
      <c r="G11" s="7">
        <v>21000</v>
      </c>
      <c r="H11" s="7"/>
    </row>
    <row r="13" spans="1:8" x14ac:dyDescent="0.25">
      <c r="A13" s="5" t="s">
        <v>12</v>
      </c>
      <c r="B13" s="5" t="s">
        <v>19</v>
      </c>
      <c r="C13" s="5" t="s">
        <v>20</v>
      </c>
      <c r="D13" s="5"/>
      <c r="E13" s="5">
        <v>2015</v>
      </c>
      <c r="F13" s="5">
        <v>2016</v>
      </c>
      <c r="G13" s="5">
        <v>2017</v>
      </c>
      <c r="H13" s="5">
        <v>2018</v>
      </c>
    </row>
    <row r="14" spans="1:8" x14ac:dyDescent="0.25">
      <c r="A14" s="2" t="s">
        <v>21</v>
      </c>
      <c r="B14" s="6"/>
      <c r="C14" s="7"/>
      <c r="D14" s="4" t="s">
        <v>22</v>
      </c>
      <c r="E14" s="7"/>
      <c r="F14" s="7"/>
      <c r="G14" s="7">
        <v>300000</v>
      </c>
      <c r="H14" s="7"/>
    </row>
    <row r="15" spans="1:8" x14ac:dyDescent="0.25">
      <c r="A15" s="2" t="s">
        <v>23</v>
      </c>
      <c r="B15" s="6"/>
      <c r="C15" s="6"/>
      <c r="D15" s="4" t="s">
        <v>22</v>
      </c>
      <c r="E15" s="6"/>
      <c r="F15" s="6"/>
      <c r="G15" s="6"/>
      <c r="H15" s="6"/>
    </row>
    <row r="16" spans="1:8" x14ac:dyDescent="0.25">
      <c r="A16" s="2" t="s">
        <v>24</v>
      </c>
      <c r="B16" s="6"/>
      <c r="C16" s="7"/>
      <c r="D16" s="4" t="s">
        <v>22</v>
      </c>
      <c r="E16" s="7"/>
      <c r="F16" s="7"/>
      <c r="G16" s="7">
        <v>150</v>
      </c>
      <c r="H16" s="7"/>
    </row>
    <row r="17" spans="1:8" x14ac:dyDescent="0.25">
      <c r="A17" s="2" t="s">
        <v>25</v>
      </c>
      <c r="B17" s="6"/>
      <c r="C17" s="7"/>
      <c r="D17" s="4" t="s">
        <v>22</v>
      </c>
      <c r="E17" s="7"/>
      <c r="F17" s="7"/>
      <c r="G17" s="7">
        <v>2000</v>
      </c>
      <c r="H17" s="7"/>
    </row>
    <row r="19" spans="1:8" x14ac:dyDescent="0.25">
      <c r="A19" s="5" t="s">
        <v>13</v>
      </c>
      <c r="B19" s="5" t="s">
        <v>19</v>
      </c>
      <c r="C19" s="5" t="s">
        <v>20</v>
      </c>
      <c r="D19" s="5"/>
      <c r="E19" s="5">
        <v>2015</v>
      </c>
      <c r="F19" s="5">
        <v>2016</v>
      </c>
      <c r="G19" s="5">
        <v>2017</v>
      </c>
      <c r="H19" s="5">
        <v>2018</v>
      </c>
    </row>
    <row r="20" spans="1:8" x14ac:dyDescent="0.25">
      <c r="A20" s="2" t="s">
        <v>21</v>
      </c>
      <c r="B20" s="6"/>
      <c r="C20" s="7"/>
      <c r="D20" s="4" t="s">
        <v>22</v>
      </c>
      <c r="E20" s="7"/>
      <c r="F20" s="7"/>
      <c r="G20" s="7">
        <v>250000</v>
      </c>
      <c r="H20" s="7"/>
    </row>
    <row r="21" spans="1:8" x14ac:dyDescent="0.25">
      <c r="A21" s="2" t="s">
        <v>23</v>
      </c>
      <c r="B21" s="6"/>
      <c r="C21" s="6"/>
      <c r="D21" s="4" t="s">
        <v>22</v>
      </c>
      <c r="E21" s="6"/>
      <c r="F21" s="6"/>
      <c r="G21" s="6"/>
      <c r="H21" s="6"/>
    </row>
    <row r="22" spans="1:8" x14ac:dyDescent="0.25">
      <c r="A22" s="2" t="s">
        <v>24</v>
      </c>
      <c r="B22" s="6"/>
      <c r="C22" s="7"/>
      <c r="D22" s="4" t="s">
        <v>22</v>
      </c>
      <c r="E22" s="7"/>
      <c r="F22" s="7"/>
      <c r="G22" s="7">
        <v>25</v>
      </c>
      <c r="H22" s="7"/>
    </row>
    <row r="23" spans="1:8" x14ac:dyDescent="0.25">
      <c r="A23" s="2" t="s">
        <v>25</v>
      </c>
      <c r="B23" s="6"/>
      <c r="C23" s="7"/>
      <c r="D23" s="4" t="s">
        <v>22</v>
      </c>
      <c r="E23" s="7"/>
      <c r="F23" s="7"/>
      <c r="G23" s="7">
        <v>10000</v>
      </c>
      <c r="H23" s="7"/>
    </row>
    <row r="25" spans="1:8" x14ac:dyDescent="0.25">
      <c r="A25" s="5" t="s">
        <v>14</v>
      </c>
      <c r="B25" s="5" t="s">
        <v>19</v>
      </c>
      <c r="C25" s="5" t="s">
        <v>20</v>
      </c>
      <c r="D25" s="5"/>
      <c r="E25" s="5">
        <v>2015</v>
      </c>
      <c r="F25" s="5">
        <v>2016</v>
      </c>
      <c r="G25" s="5">
        <v>2017</v>
      </c>
      <c r="H25" s="5">
        <v>2018</v>
      </c>
    </row>
    <row r="26" spans="1:8" x14ac:dyDescent="0.25">
      <c r="A26" s="2" t="s">
        <v>21</v>
      </c>
      <c r="B26" s="6"/>
      <c r="C26" s="7"/>
      <c r="D26" s="4" t="s">
        <v>22</v>
      </c>
      <c r="E26" s="7"/>
      <c r="F26" s="7"/>
      <c r="G26" s="7">
        <v>150000</v>
      </c>
      <c r="H26" s="7"/>
    </row>
    <row r="27" spans="1:8" x14ac:dyDescent="0.25">
      <c r="A27" s="2" t="s">
        <v>23</v>
      </c>
      <c r="B27" s="6"/>
      <c r="C27" s="6"/>
      <c r="D27" s="4" t="s">
        <v>22</v>
      </c>
      <c r="E27" s="6"/>
      <c r="F27" s="6"/>
      <c r="G27" s="6"/>
      <c r="H27" s="6"/>
    </row>
    <row r="28" spans="1:8" x14ac:dyDescent="0.25">
      <c r="A28" s="2" t="s">
        <v>24</v>
      </c>
      <c r="B28" s="6"/>
      <c r="C28" s="7"/>
      <c r="D28" s="4" t="s">
        <v>22</v>
      </c>
      <c r="E28" s="7"/>
      <c r="F28" s="7"/>
      <c r="G28" s="7">
        <v>10</v>
      </c>
      <c r="H28" s="7"/>
    </row>
    <row r="29" spans="1:8" x14ac:dyDescent="0.25">
      <c r="A29" s="2" t="s">
        <v>25</v>
      </c>
      <c r="B29" s="6"/>
      <c r="C29" s="7"/>
      <c r="D29" s="4" t="s">
        <v>22</v>
      </c>
      <c r="E29" s="7"/>
      <c r="F29" s="7"/>
      <c r="G29" s="7">
        <v>15000</v>
      </c>
      <c r="H29" s="7"/>
    </row>
    <row r="31" spans="1:8" x14ac:dyDescent="0.25">
      <c r="A31" s="5" t="s">
        <v>15</v>
      </c>
      <c r="B31" s="5" t="s">
        <v>19</v>
      </c>
      <c r="C31" s="5" t="s">
        <v>20</v>
      </c>
      <c r="D31" s="5"/>
      <c r="E31" s="5">
        <v>2015</v>
      </c>
      <c r="F31" s="5">
        <v>2016</v>
      </c>
      <c r="G31" s="5">
        <v>2017</v>
      </c>
      <c r="H31" s="5">
        <v>2018</v>
      </c>
    </row>
    <row r="32" spans="1:8" x14ac:dyDescent="0.25">
      <c r="A32" s="2" t="s">
        <v>21</v>
      </c>
      <c r="B32" s="6"/>
      <c r="C32" s="7"/>
      <c r="D32" s="4" t="s">
        <v>22</v>
      </c>
      <c r="E32" s="7"/>
      <c r="F32" s="7"/>
      <c r="G32" s="7">
        <v>2500000</v>
      </c>
      <c r="H32" s="7"/>
    </row>
    <row r="33" spans="1:8" x14ac:dyDescent="0.25">
      <c r="A33" s="2" t="s">
        <v>23</v>
      </c>
      <c r="B33" s="6"/>
      <c r="C33" s="6"/>
      <c r="D33" s="4" t="s">
        <v>22</v>
      </c>
      <c r="E33" s="6"/>
      <c r="F33" s="6"/>
      <c r="G33" s="6"/>
      <c r="H33" s="6"/>
    </row>
    <row r="34" spans="1:8" x14ac:dyDescent="0.25">
      <c r="A34" s="2" t="s">
        <v>24</v>
      </c>
      <c r="B34" s="6"/>
      <c r="C34" s="7"/>
      <c r="D34" s="4" t="s">
        <v>22</v>
      </c>
      <c r="E34" s="7"/>
      <c r="F34" s="7"/>
      <c r="G34" s="7">
        <v>250</v>
      </c>
      <c r="H34" s="7"/>
    </row>
    <row r="35" spans="1:8" x14ac:dyDescent="0.25">
      <c r="A35" s="2" t="s">
        <v>25</v>
      </c>
      <c r="B35" s="6"/>
      <c r="C35" s="7"/>
      <c r="D35" s="4" t="s">
        <v>22</v>
      </c>
      <c r="E35" s="7"/>
      <c r="F35" s="7"/>
      <c r="G35" s="7">
        <v>10000</v>
      </c>
      <c r="H35" s="7"/>
    </row>
    <row r="37" spans="1:8" x14ac:dyDescent="0.25">
      <c r="A37" s="5" t="s">
        <v>16</v>
      </c>
      <c r="B37" s="5" t="s">
        <v>19</v>
      </c>
      <c r="C37" s="5" t="s">
        <v>20</v>
      </c>
      <c r="D37" s="5"/>
      <c r="E37" s="5">
        <v>2015</v>
      </c>
      <c r="F37" s="5">
        <v>2016</v>
      </c>
      <c r="G37" s="5">
        <v>2017</v>
      </c>
      <c r="H37" s="5">
        <v>2018</v>
      </c>
    </row>
    <row r="38" spans="1:8" x14ac:dyDescent="0.25">
      <c r="A38" s="2" t="s">
        <v>21</v>
      </c>
      <c r="B38" s="6"/>
      <c r="C38" s="7"/>
      <c r="D38" s="4" t="s">
        <v>22</v>
      </c>
      <c r="E38" s="7"/>
      <c r="F38" s="7"/>
      <c r="G38" s="7">
        <v>1500000</v>
      </c>
      <c r="H38" s="7"/>
    </row>
    <row r="39" spans="1:8" x14ac:dyDescent="0.25">
      <c r="A39" s="2" t="s">
        <v>23</v>
      </c>
      <c r="B39" s="6"/>
      <c r="C39" s="6"/>
      <c r="D39" s="4" t="s">
        <v>22</v>
      </c>
      <c r="E39" s="6"/>
      <c r="F39" s="6"/>
      <c r="G39" s="6"/>
      <c r="H39" s="6"/>
    </row>
    <row r="40" spans="1:8" x14ac:dyDescent="0.25">
      <c r="A40" s="2" t="s">
        <v>24</v>
      </c>
      <c r="B40" s="6"/>
      <c r="C40" s="7"/>
      <c r="D40" s="4" t="s">
        <v>22</v>
      </c>
      <c r="E40" s="7"/>
      <c r="F40" s="7"/>
      <c r="G40" s="7">
        <v>300</v>
      </c>
      <c r="H40" s="7"/>
    </row>
    <row r="41" spans="1:8" x14ac:dyDescent="0.25">
      <c r="A41" s="2" t="s">
        <v>25</v>
      </c>
      <c r="B41" s="6"/>
      <c r="C41" s="7"/>
      <c r="D41" s="4" t="s">
        <v>22</v>
      </c>
      <c r="E41" s="7"/>
      <c r="F41" s="7"/>
      <c r="G41" s="7">
        <v>5000</v>
      </c>
      <c r="H41" s="7"/>
    </row>
    <row r="43" spans="1:8" x14ac:dyDescent="0.25">
      <c r="A43" s="5" t="s">
        <v>17</v>
      </c>
      <c r="B43" s="5" t="s">
        <v>19</v>
      </c>
      <c r="C43" s="5" t="s">
        <v>20</v>
      </c>
      <c r="D43" s="5"/>
      <c r="E43" s="5">
        <v>2015</v>
      </c>
      <c r="F43" s="5">
        <v>2016</v>
      </c>
      <c r="G43" s="5">
        <v>2017</v>
      </c>
      <c r="H43" s="5">
        <v>2018</v>
      </c>
    </row>
    <row r="44" spans="1:8" x14ac:dyDescent="0.25">
      <c r="A44" s="2" t="s">
        <v>21</v>
      </c>
      <c r="B44" s="6"/>
      <c r="C44" s="7"/>
      <c r="D44" s="4" t="s">
        <v>22</v>
      </c>
      <c r="E44" s="7"/>
      <c r="F44" s="7"/>
      <c r="G44" s="7">
        <v>1000000</v>
      </c>
      <c r="H44" s="7"/>
    </row>
    <row r="45" spans="1:8" x14ac:dyDescent="0.25">
      <c r="A45" s="2" t="s">
        <v>23</v>
      </c>
      <c r="B45" s="6"/>
      <c r="C45" s="6"/>
      <c r="D45" s="4" t="s">
        <v>22</v>
      </c>
      <c r="E45" s="6"/>
      <c r="F45" s="6"/>
      <c r="G45" s="6"/>
      <c r="H45" s="6"/>
    </row>
    <row r="46" spans="1:8" x14ac:dyDescent="0.25">
      <c r="A46" s="2" t="s">
        <v>24</v>
      </c>
      <c r="B46" s="6"/>
      <c r="C46" s="7"/>
      <c r="D46" s="4" t="s">
        <v>22</v>
      </c>
      <c r="E46" s="7"/>
      <c r="F46" s="7"/>
      <c r="G46" s="7">
        <v>80</v>
      </c>
      <c r="H46" s="7"/>
    </row>
    <row r="47" spans="1:8" x14ac:dyDescent="0.25">
      <c r="A47" s="2" t="s">
        <v>25</v>
      </c>
      <c r="B47" s="6"/>
      <c r="C47" s="7"/>
      <c r="D47" s="4" t="s">
        <v>22</v>
      </c>
      <c r="E47" s="7"/>
      <c r="F47" s="7"/>
      <c r="G47" s="7">
        <v>12500</v>
      </c>
      <c r="H47" s="7"/>
    </row>
    <row r="49" spans="1:8" x14ac:dyDescent="0.25">
      <c r="A49" s="5" t="s">
        <v>18</v>
      </c>
      <c r="B49" s="5" t="s">
        <v>19</v>
      </c>
      <c r="C49" s="5" t="s">
        <v>20</v>
      </c>
      <c r="D49" s="5"/>
      <c r="E49" s="5">
        <v>2015</v>
      </c>
      <c r="F49" s="5">
        <v>2016</v>
      </c>
      <c r="G49" s="5">
        <v>2017</v>
      </c>
      <c r="H49" s="5">
        <v>2018</v>
      </c>
    </row>
    <row r="50" spans="1:8" x14ac:dyDescent="0.25">
      <c r="A50" s="2" t="s">
        <v>21</v>
      </c>
      <c r="B50" s="6"/>
      <c r="C50" s="7"/>
      <c r="D50" s="4" t="s">
        <v>22</v>
      </c>
      <c r="E50" s="7"/>
      <c r="F50" s="7"/>
      <c r="G50" s="7">
        <v>500000</v>
      </c>
      <c r="H50" s="7"/>
    </row>
    <row r="51" spans="1:8" x14ac:dyDescent="0.25">
      <c r="A51" s="2" t="s">
        <v>23</v>
      </c>
      <c r="B51" s="6"/>
      <c r="C51" s="6"/>
      <c r="D51" s="4" t="s">
        <v>22</v>
      </c>
      <c r="E51" s="6"/>
      <c r="F51" s="6"/>
      <c r="G51" s="6"/>
      <c r="H51" s="6"/>
    </row>
    <row r="52" spans="1:8" x14ac:dyDescent="0.25">
      <c r="A52" s="2" t="s">
        <v>24</v>
      </c>
      <c r="B52" s="6"/>
      <c r="C52" s="7"/>
      <c r="D52" s="4" t="s">
        <v>22</v>
      </c>
      <c r="E52" s="7"/>
      <c r="F52" s="7"/>
      <c r="G52" s="7">
        <v>20</v>
      </c>
      <c r="H52" s="7"/>
    </row>
    <row r="53" spans="1:8" x14ac:dyDescent="0.25">
      <c r="A53" s="2" t="s">
        <v>25</v>
      </c>
      <c r="B53" s="6"/>
      <c r="C53" s="7"/>
      <c r="D53" s="4" t="s">
        <v>22</v>
      </c>
      <c r="E53" s="7"/>
      <c r="F53" s="7"/>
      <c r="G53" s="7">
        <v>25000</v>
      </c>
      <c r="H53" s="7"/>
    </row>
  </sheetData>
  <conditionalFormatting sqref="C10">
    <cfRule type="expression" dxfId="81" priority="13">
      <formula>COUNTIF(E10:H10,"&lt;&gt;" &amp; "")&gt;0</formula>
    </cfRule>
    <cfRule type="expression" dxfId="80" priority="14">
      <formula>AND(COUNTIF(E10:H10,"&lt;&gt;" &amp; "")&gt;0,NOT(ISBLANK(C10)))</formula>
    </cfRule>
  </conditionalFormatting>
  <conditionalFormatting sqref="C11">
    <cfRule type="expression" dxfId="79" priority="15">
      <formula>COUNTIF(E11:H11,"&lt;&gt;" &amp; "")&gt;0</formula>
    </cfRule>
    <cfRule type="expression" dxfId="78" priority="16">
      <formula>AND(COUNTIF(E11:H11,"&lt;&gt;" &amp; "")&gt;0,NOT(ISBLANK(C11)))</formula>
    </cfRule>
  </conditionalFormatting>
  <conditionalFormatting sqref="C14">
    <cfRule type="expression" dxfId="77" priority="17">
      <formula>COUNTIF(E14:H14,"&lt;&gt;" &amp; "")&gt;0</formula>
    </cfRule>
    <cfRule type="expression" dxfId="76" priority="18">
      <formula>AND(COUNTIF(E14:H14,"&lt;&gt;" &amp; "")&gt;0,NOT(ISBLANK(C14)))</formula>
    </cfRule>
  </conditionalFormatting>
  <conditionalFormatting sqref="C15">
    <cfRule type="expression" dxfId="75" priority="19">
      <formula>COUNTIF(E15:H15,"&lt;&gt;" &amp; "")&gt;0</formula>
    </cfRule>
    <cfRule type="expression" dxfId="74" priority="20">
      <formula>AND(COUNTIF(E15:H15,"&lt;&gt;" &amp; "")&gt;0,NOT(ISBLANK(C15)))</formula>
    </cfRule>
  </conditionalFormatting>
  <conditionalFormatting sqref="C16">
    <cfRule type="expression" dxfId="73" priority="21">
      <formula>COUNTIF(E16:H16,"&lt;&gt;" &amp; "")&gt;0</formula>
    </cfRule>
    <cfRule type="expression" dxfId="72" priority="22">
      <formula>AND(COUNTIF(E16:H16,"&lt;&gt;" &amp; "")&gt;0,NOT(ISBLANK(C16)))</formula>
    </cfRule>
  </conditionalFormatting>
  <conditionalFormatting sqref="C17">
    <cfRule type="expression" dxfId="71" priority="23">
      <formula>COUNTIF(E17:H17,"&lt;&gt;" &amp; "")&gt;0</formula>
    </cfRule>
    <cfRule type="expression" dxfId="70" priority="24">
      <formula>AND(COUNTIF(E17:H17,"&lt;&gt;" &amp; "")&gt;0,NOT(ISBLANK(C17)))</formula>
    </cfRule>
  </conditionalFormatting>
  <conditionalFormatting sqref="C2">
    <cfRule type="expression" dxfId="69" priority="1">
      <formula>COUNTIF(E2:H2,"&lt;&gt;" &amp; "")&gt;0</formula>
    </cfRule>
    <cfRule type="expression" dxfId="68" priority="2">
      <formula>AND(COUNTIF(E2:H2,"&lt;&gt;" &amp; "")&gt;0,NOT(ISBLANK(C2)))</formula>
    </cfRule>
  </conditionalFormatting>
  <conditionalFormatting sqref="C20">
    <cfRule type="expression" dxfId="67" priority="25">
      <formula>COUNTIF(E20:H20,"&lt;&gt;" &amp; "")&gt;0</formula>
    </cfRule>
    <cfRule type="expression" dxfId="66" priority="26">
      <formula>AND(COUNTIF(E20:H20,"&lt;&gt;" &amp; "")&gt;0,NOT(ISBLANK(C20)))</formula>
    </cfRule>
  </conditionalFormatting>
  <conditionalFormatting sqref="C21">
    <cfRule type="expression" dxfId="65" priority="27">
      <formula>COUNTIF(E21:H21,"&lt;&gt;" &amp; "")&gt;0</formula>
    </cfRule>
    <cfRule type="expression" dxfId="64" priority="28">
      <formula>AND(COUNTIF(E21:H21,"&lt;&gt;" &amp; "")&gt;0,NOT(ISBLANK(C21)))</formula>
    </cfRule>
  </conditionalFormatting>
  <conditionalFormatting sqref="C22">
    <cfRule type="expression" dxfId="63" priority="29">
      <formula>COUNTIF(E22:H22,"&lt;&gt;" &amp; "")&gt;0</formula>
    </cfRule>
    <cfRule type="expression" dxfId="62" priority="30">
      <formula>AND(COUNTIF(E22:H22,"&lt;&gt;" &amp; "")&gt;0,NOT(ISBLANK(C22)))</formula>
    </cfRule>
  </conditionalFormatting>
  <conditionalFormatting sqref="C23">
    <cfRule type="expression" dxfId="61" priority="31">
      <formula>COUNTIF(E23:H23,"&lt;&gt;" &amp; "")&gt;0</formula>
    </cfRule>
    <cfRule type="expression" dxfId="60" priority="32">
      <formula>AND(COUNTIF(E23:H23,"&lt;&gt;" &amp; "")&gt;0,NOT(ISBLANK(C23)))</formula>
    </cfRule>
  </conditionalFormatting>
  <conditionalFormatting sqref="C26">
    <cfRule type="expression" dxfId="59" priority="33">
      <formula>COUNTIF(E26:H26,"&lt;&gt;" &amp; "")&gt;0</formula>
    </cfRule>
    <cfRule type="expression" dxfId="58" priority="34">
      <formula>AND(COUNTIF(E26:H26,"&lt;&gt;" &amp; "")&gt;0,NOT(ISBLANK(C26)))</formula>
    </cfRule>
  </conditionalFormatting>
  <conditionalFormatting sqref="C27">
    <cfRule type="expression" dxfId="57" priority="35">
      <formula>COUNTIF(E27:H27,"&lt;&gt;" &amp; "")&gt;0</formula>
    </cfRule>
    <cfRule type="expression" dxfId="56" priority="36">
      <formula>AND(COUNTIF(E27:H27,"&lt;&gt;" &amp; "")&gt;0,NOT(ISBLANK(C27)))</formula>
    </cfRule>
  </conditionalFormatting>
  <conditionalFormatting sqref="C28">
    <cfRule type="expression" dxfId="55" priority="37">
      <formula>COUNTIF(E28:H28,"&lt;&gt;" &amp; "")&gt;0</formula>
    </cfRule>
    <cfRule type="expression" dxfId="54" priority="38">
      <formula>AND(COUNTIF(E28:H28,"&lt;&gt;" &amp; "")&gt;0,NOT(ISBLANK(C28)))</formula>
    </cfRule>
  </conditionalFormatting>
  <conditionalFormatting sqref="C29">
    <cfRule type="expression" dxfId="53" priority="39">
      <formula>COUNTIF(E29:H29,"&lt;&gt;" &amp; "")&gt;0</formula>
    </cfRule>
    <cfRule type="expression" dxfId="52" priority="40">
      <formula>AND(COUNTIF(E29:H29,"&lt;&gt;" &amp; "")&gt;0,NOT(ISBLANK(C29)))</formula>
    </cfRule>
  </conditionalFormatting>
  <conditionalFormatting sqref="C3">
    <cfRule type="expression" dxfId="51" priority="3">
      <formula>COUNTIF(E3:H3,"&lt;&gt;" &amp; "")&gt;0</formula>
    </cfRule>
    <cfRule type="expression" dxfId="50" priority="4">
      <formula>AND(COUNTIF(E3:H3,"&lt;&gt;" &amp; "")&gt;0,NOT(ISBLANK(C3)))</formula>
    </cfRule>
  </conditionalFormatting>
  <conditionalFormatting sqref="C32">
    <cfRule type="expression" dxfId="49" priority="41">
      <formula>COUNTIF(E32:H32,"&lt;&gt;" &amp; "")&gt;0</formula>
    </cfRule>
    <cfRule type="expression" dxfId="48" priority="42">
      <formula>AND(COUNTIF(E32:H32,"&lt;&gt;" &amp; "")&gt;0,NOT(ISBLANK(C32)))</formula>
    </cfRule>
  </conditionalFormatting>
  <conditionalFormatting sqref="C33">
    <cfRule type="expression" dxfId="47" priority="43">
      <formula>COUNTIF(E33:H33,"&lt;&gt;" &amp; "")&gt;0</formula>
    </cfRule>
    <cfRule type="expression" dxfId="46" priority="44">
      <formula>AND(COUNTIF(E33:H33,"&lt;&gt;" &amp; "")&gt;0,NOT(ISBLANK(C33)))</formula>
    </cfRule>
  </conditionalFormatting>
  <conditionalFormatting sqref="C34">
    <cfRule type="expression" dxfId="45" priority="45">
      <formula>COUNTIF(E34:H34,"&lt;&gt;" &amp; "")&gt;0</formula>
    </cfRule>
    <cfRule type="expression" dxfId="44" priority="46">
      <formula>AND(COUNTIF(E34:H34,"&lt;&gt;" &amp; "")&gt;0,NOT(ISBLANK(C34)))</formula>
    </cfRule>
  </conditionalFormatting>
  <conditionalFormatting sqref="C35">
    <cfRule type="expression" dxfId="43" priority="47">
      <formula>COUNTIF(E35:H35,"&lt;&gt;" &amp; "")&gt;0</formula>
    </cfRule>
    <cfRule type="expression" dxfId="42" priority="48">
      <formula>AND(COUNTIF(E35:H35,"&lt;&gt;" &amp; "")&gt;0,NOT(ISBLANK(C35)))</formula>
    </cfRule>
  </conditionalFormatting>
  <conditionalFormatting sqref="C38">
    <cfRule type="expression" dxfId="41" priority="49">
      <formula>COUNTIF(E38:H38,"&lt;&gt;" &amp; "")&gt;0</formula>
    </cfRule>
    <cfRule type="expression" dxfId="40" priority="50">
      <formula>AND(COUNTIF(E38:H38,"&lt;&gt;" &amp; "")&gt;0,NOT(ISBLANK(C38)))</formula>
    </cfRule>
  </conditionalFormatting>
  <conditionalFormatting sqref="C39">
    <cfRule type="expression" dxfId="39" priority="51">
      <formula>COUNTIF(E39:H39,"&lt;&gt;" &amp; "")&gt;0</formula>
    </cfRule>
    <cfRule type="expression" dxfId="38" priority="52">
      <formula>AND(COUNTIF(E39:H39,"&lt;&gt;" &amp; "")&gt;0,NOT(ISBLANK(C39)))</formula>
    </cfRule>
  </conditionalFormatting>
  <conditionalFormatting sqref="C4">
    <cfRule type="expression" dxfId="37" priority="5">
      <formula>COUNTIF(E4:H4,"&lt;&gt;" &amp; "")&gt;0</formula>
    </cfRule>
    <cfRule type="expression" dxfId="36" priority="6">
      <formula>AND(COUNTIF(E4:H4,"&lt;&gt;" &amp; "")&gt;0,NOT(ISBLANK(C4)))</formula>
    </cfRule>
  </conditionalFormatting>
  <conditionalFormatting sqref="C40">
    <cfRule type="expression" dxfId="35" priority="53">
      <formula>COUNTIF(E40:H40,"&lt;&gt;" &amp; "")&gt;0</formula>
    </cfRule>
    <cfRule type="expression" dxfId="34" priority="54">
      <formula>AND(COUNTIF(E40:H40,"&lt;&gt;" &amp; "")&gt;0,NOT(ISBLANK(C40)))</formula>
    </cfRule>
  </conditionalFormatting>
  <conditionalFormatting sqref="C41">
    <cfRule type="expression" dxfId="33" priority="55">
      <formula>COUNTIF(E41:H41,"&lt;&gt;" &amp; "")&gt;0</formula>
    </cfRule>
    <cfRule type="expression" dxfId="32" priority="56">
      <formula>AND(COUNTIF(E41:H41,"&lt;&gt;" &amp; "")&gt;0,NOT(ISBLANK(C41)))</formula>
    </cfRule>
  </conditionalFormatting>
  <conditionalFormatting sqref="C44">
    <cfRule type="expression" dxfId="31" priority="57">
      <formula>COUNTIF(E44:H44,"&lt;&gt;" &amp; "")&gt;0</formula>
    </cfRule>
    <cfRule type="expression" dxfId="30" priority="58">
      <formula>AND(COUNTIF(E44:H44,"&lt;&gt;" &amp; "")&gt;0,NOT(ISBLANK(C44)))</formula>
    </cfRule>
  </conditionalFormatting>
  <conditionalFormatting sqref="C45">
    <cfRule type="expression" dxfId="29" priority="59">
      <formula>COUNTIF(E45:H45,"&lt;&gt;" &amp; "")&gt;0</formula>
    </cfRule>
    <cfRule type="expression" dxfId="28" priority="60">
      <formula>AND(COUNTIF(E45:H45,"&lt;&gt;" &amp; "")&gt;0,NOT(ISBLANK(C45)))</formula>
    </cfRule>
  </conditionalFormatting>
  <conditionalFormatting sqref="C46">
    <cfRule type="expression" dxfId="27" priority="61">
      <formula>COUNTIF(E46:H46,"&lt;&gt;" &amp; "")&gt;0</formula>
    </cfRule>
    <cfRule type="expression" dxfId="26" priority="62">
      <formula>AND(COUNTIF(E46:H46,"&lt;&gt;" &amp; "")&gt;0,NOT(ISBLANK(C46)))</formula>
    </cfRule>
  </conditionalFormatting>
  <conditionalFormatting sqref="C47">
    <cfRule type="expression" dxfId="25" priority="63">
      <formula>COUNTIF(E47:H47,"&lt;&gt;" &amp; "")&gt;0</formula>
    </cfRule>
    <cfRule type="expression" dxfId="24" priority="64">
      <formula>AND(COUNTIF(E47:H47,"&lt;&gt;" &amp; "")&gt;0,NOT(ISBLANK(C47)))</formula>
    </cfRule>
  </conditionalFormatting>
  <conditionalFormatting sqref="C5">
    <cfRule type="expression" dxfId="23" priority="7">
      <formula>COUNTIF(E5:H5,"&lt;&gt;" &amp; "")&gt;0</formula>
    </cfRule>
    <cfRule type="expression" dxfId="22" priority="8">
      <formula>AND(COUNTIF(E5:H5,"&lt;&gt;" &amp; "")&gt;0,NOT(ISBLANK(C5)))</formula>
    </cfRule>
  </conditionalFormatting>
  <conditionalFormatting sqref="C50">
    <cfRule type="expression" dxfId="21" priority="65">
      <formula>COUNTIF(E50:H50,"&lt;&gt;" &amp; "")&gt;0</formula>
    </cfRule>
    <cfRule type="expression" dxfId="20" priority="66">
      <formula>AND(COUNTIF(E50:H50,"&lt;&gt;" &amp; "")&gt;0,NOT(ISBLANK(C50)))</formula>
    </cfRule>
  </conditionalFormatting>
  <conditionalFormatting sqref="C51">
    <cfRule type="expression" dxfId="19" priority="67">
      <formula>COUNTIF(E51:H51,"&lt;&gt;" &amp; "")&gt;0</formula>
    </cfRule>
    <cfRule type="expression" dxfId="18" priority="68">
      <formula>AND(COUNTIF(E51:H51,"&lt;&gt;" &amp; "")&gt;0,NOT(ISBLANK(C51)))</formula>
    </cfRule>
  </conditionalFormatting>
  <conditionalFormatting sqref="C52">
    <cfRule type="expression" dxfId="17" priority="69">
      <formula>COUNTIF(E52:H52,"&lt;&gt;" &amp; "")&gt;0</formula>
    </cfRule>
    <cfRule type="expression" dxfId="16" priority="70">
      <formula>AND(COUNTIF(E52:H52,"&lt;&gt;" &amp; "")&gt;0,NOT(ISBLANK(C52)))</formula>
    </cfRule>
  </conditionalFormatting>
  <conditionalFormatting sqref="C53">
    <cfRule type="expression" dxfId="15" priority="71">
      <formula>COUNTIF(E53:H53,"&lt;&gt;" &amp; "")&gt;0</formula>
    </cfRule>
    <cfRule type="expression" dxfId="14" priority="72">
      <formula>AND(COUNTIF(E53:H53,"&lt;&gt;" &amp; "")&gt;0,NOT(ISBLANK(C53)))</formula>
    </cfRule>
  </conditionalFormatting>
  <conditionalFormatting sqref="C8">
    <cfRule type="expression" dxfId="13" priority="9">
      <formula>COUNTIF(E8:H8,"&lt;&gt;" &amp; "")&gt;0</formula>
    </cfRule>
    <cfRule type="expression" dxfId="12" priority="10">
      <formula>AND(COUNTIF(E8:H8,"&lt;&gt;" &amp; "")&gt;0,NOT(ISBLANK(C8)))</formula>
    </cfRule>
  </conditionalFormatting>
  <conditionalFormatting sqref="C9">
    <cfRule type="expression" dxfId="11" priority="11">
      <formula>COUNTIF(E9:H9,"&lt;&gt;" &amp; "")&gt;0</formula>
    </cfRule>
    <cfRule type="expression" dxfId="1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"/>
  <sheetViews>
    <sheetView workbookViewId="0"/>
  </sheetViews>
  <sheetFormatPr defaultRowHeight="15" x14ac:dyDescent="0.25"/>
  <cols>
    <col min="1" max="1" width="25.85546875" customWidth="1"/>
    <col min="2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 ht="30" x14ac:dyDescent="0.25">
      <c r="A1" s="1" t="s">
        <v>26</v>
      </c>
      <c r="B1" s="3" t="s">
        <v>27</v>
      </c>
      <c r="C1" s="3" t="s">
        <v>28</v>
      </c>
      <c r="D1" s="3" t="s">
        <v>29</v>
      </c>
      <c r="E1" s="3" t="s">
        <v>19</v>
      </c>
      <c r="G1" s="2" t="str">
        <f>'Program targeting'!$B$3</f>
        <v>Screening at pharmacies</v>
      </c>
      <c r="H1" s="2" t="str">
        <f>'Program targeting'!$B$4</f>
        <v>Screening at PHC</v>
      </c>
      <c r="I1" s="2" t="str">
        <f>'Program targeting'!$B$5</f>
        <v>Screening via outreach</v>
      </c>
      <c r="J1" s="2" t="str">
        <f>'Program targeting'!$B$6</f>
        <v>Confirmatory test - doctor</v>
      </c>
      <c r="K1" s="2" t="str">
        <f>'Program targeting'!$B$7</f>
        <v>Confirmatory test - nurse</v>
      </c>
      <c r="L1" s="2" t="str">
        <f>'Program targeting'!$B$8</f>
        <v>Treatment initiation counselling</v>
      </c>
      <c r="M1" s="2" t="str">
        <f>'Program targeting'!$B$9</f>
        <v>Treatment initiation course</v>
      </c>
      <c r="N1" s="2" t="str">
        <f>'Program targeting'!$B$10</f>
        <v>Adherence counselling</v>
      </c>
      <c r="O1" s="2" t="str">
        <f>'Program targeting'!$B$11</f>
        <v>Online adherence course</v>
      </c>
    </row>
    <row r="2" spans="1:15" x14ac:dyDescent="0.25">
      <c r="A2" t="str">
        <f>'Program targeting'!$C$2</f>
        <v>Adults</v>
      </c>
      <c r="B2" s="7">
        <v>0</v>
      </c>
      <c r="C2" s="7" t="s">
        <v>30</v>
      </c>
      <c r="D2" s="7" t="s">
        <v>31</v>
      </c>
      <c r="E2" s="6"/>
      <c r="G2" s="7">
        <v>1</v>
      </c>
      <c r="H2" s="7">
        <v>1</v>
      </c>
      <c r="I2" s="7">
        <v>1</v>
      </c>
      <c r="J2" s="6"/>
      <c r="K2" s="6"/>
      <c r="L2" s="6"/>
      <c r="M2" s="6"/>
      <c r="N2" s="6"/>
      <c r="O2" s="6"/>
    </row>
    <row r="4" spans="1:15" ht="30" x14ac:dyDescent="0.25">
      <c r="A4" s="1" t="s">
        <v>32</v>
      </c>
      <c r="B4" s="3" t="s">
        <v>27</v>
      </c>
      <c r="C4" s="3" t="s">
        <v>28</v>
      </c>
      <c r="D4" s="3" t="s">
        <v>29</v>
      </c>
      <c r="E4" s="3" t="s">
        <v>19</v>
      </c>
      <c r="G4" s="2" t="str">
        <f>'Program targeting'!$B$3</f>
        <v>Screening at pharmacies</v>
      </c>
      <c r="H4" s="2" t="str">
        <f>'Program targeting'!$B$4</f>
        <v>Screening at PHC</v>
      </c>
      <c r="I4" s="2" t="str">
        <f>'Program targeting'!$B$5</f>
        <v>Screening via outreach</v>
      </c>
      <c r="J4" s="2" t="str">
        <f>'Program targeting'!$B$6</f>
        <v>Confirmatory test - doctor</v>
      </c>
      <c r="K4" s="2" t="str">
        <f>'Program targeting'!$B$7</f>
        <v>Confirmatory test - nurse</v>
      </c>
      <c r="L4" s="2" t="str">
        <f>'Program targeting'!$B$8</f>
        <v>Treatment initiation counselling</v>
      </c>
      <c r="M4" s="2" t="str">
        <f>'Program targeting'!$B$9</f>
        <v>Treatment initiation course</v>
      </c>
      <c r="N4" s="2" t="str">
        <f>'Program targeting'!$B$10</f>
        <v>Adherence counselling</v>
      </c>
      <c r="O4" s="2" t="str">
        <f>'Program targeting'!$B$11</f>
        <v>Online adherence course</v>
      </c>
    </row>
    <row r="5" spans="1:15" x14ac:dyDescent="0.25">
      <c r="A5" t="str">
        <f>'Program targeting'!$C$2</f>
        <v>Adults</v>
      </c>
      <c r="B5" s="7">
        <v>0</v>
      </c>
      <c r="C5" s="7" t="s">
        <v>30</v>
      </c>
      <c r="D5" s="7" t="s">
        <v>31</v>
      </c>
      <c r="E5" s="6"/>
      <c r="G5" s="6"/>
      <c r="H5" s="6"/>
      <c r="I5" s="6"/>
      <c r="J5" s="7">
        <v>1</v>
      </c>
      <c r="K5" s="7">
        <v>1</v>
      </c>
      <c r="L5" s="6"/>
      <c r="M5" s="6"/>
      <c r="N5" s="6"/>
      <c r="O5" s="6"/>
    </row>
    <row r="7" spans="1:15" ht="30" x14ac:dyDescent="0.25">
      <c r="A7" s="1" t="s">
        <v>33</v>
      </c>
      <c r="B7" s="3" t="s">
        <v>27</v>
      </c>
      <c r="C7" s="3" t="s">
        <v>28</v>
      </c>
      <c r="D7" s="3" t="s">
        <v>29</v>
      </c>
      <c r="E7" s="3" t="s">
        <v>19</v>
      </c>
      <c r="G7" s="2" t="str">
        <f>'Program targeting'!$B$3</f>
        <v>Screening at pharmacies</v>
      </c>
      <c r="H7" s="2" t="str">
        <f>'Program targeting'!$B$4</f>
        <v>Screening at PHC</v>
      </c>
      <c r="I7" s="2" t="str">
        <f>'Program targeting'!$B$5</f>
        <v>Screening via outreach</v>
      </c>
      <c r="J7" s="2" t="str">
        <f>'Program targeting'!$B$6</f>
        <v>Confirmatory test - doctor</v>
      </c>
      <c r="K7" s="2" t="str">
        <f>'Program targeting'!$B$7</f>
        <v>Confirmatory test - nurse</v>
      </c>
      <c r="L7" s="2" t="str">
        <f>'Program targeting'!$B$8</f>
        <v>Treatment initiation counselling</v>
      </c>
      <c r="M7" s="2" t="str">
        <f>'Program targeting'!$B$9</f>
        <v>Treatment initiation course</v>
      </c>
      <c r="N7" s="2" t="str">
        <f>'Program targeting'!$B$10</f>
        <v>Adherence counselling</v>
      </c>
      <c r="O7" s="2" t="str">
        <f>'Program targeting'!$B$11</f>
        <v>Online adherence course</v>
      </c>
    </row>
    <row r="8" spans="1:15" x14ac:dyDescent="0.25">
      <c r="A8" t="str">
        <f>'Program targeting'!$C$2</f>
        <v>Adults</v>
      </c>
      <c r="B8" s="7">
        <v>0</v>
      </c>
      <c r="C8" s="7" t="s">
        <v>30</v>
      </c>
      <c r="D8" s="7" t="s">
        <v>31</v>
      </c>
      <c r="E8" s="6"/>
      <c r="G8" s="6"/>
      <c r="H8" s="6"/>
      <c r="I8" s="6"/>
      <c r="J8" s="6"/>
      <c r="K8" s="6"/>
      <c r="L8" s="7">
        <v>1</v>
      </c>
      <c r="M8" s="7">
        <v>1</v>
      </c>
      <c r="N8" s="6"/>
      <c r="O8" s="6"/>
    </row>
    <row r="10" spans="1:15" ht="30" x14ac:dyDescent="0.25">
      <c r="A10" s="1" t="s">
        <v>34</v>
      </c>
      <c r="B10" s="3" t="s">
        <v>27</v>
      </c>
      <c r="C10" s="3" t="s">
        <v>28</v>
      </c>
      <c r="D10" s="3" t="s">
        <v>29</v>
      </c>
      <c r="E10" s="3" t="s">
        <v>19</v>
      </c>
      <c r="G10" s="2" t="str">
        <f>'Program targeting'!$B$3</f>
        <v>Screening at pharmacies</v>
      </c>
      <c r="H10" s="2" t="str">
        <f>'Program targeting'!$B$4</f>
        <v>Screening at PHC</v>
      </c>
      <c r="I10" s="2" t="str">
        <f>'Program targeting'!$B$5</f>
        <v>Screening via outreach</v>
      </c>
      <c r="J10" s="2" t="str">
        <f>'Program targeting'!$B$6</f>
        <v>Confirmatory test - doctor</v>
      </c>
      <c r="K10" s="2" t="str">
        <f>'Program targeting'!$B$7</f>
        <v>Confirmatory test - nurse</v>
      </c>
      <c r="L10" s="2" t="str">
        <f>'Program targeting'!$B$8</f>
        <v>Treatment initiation counselling</v>
      </c>
      <c r="M10" s="2" t="str">
        <f>'Program targeting'!$B$9</f>
        <v>Treatment initiation course</v>
      </c>
      <c r="N10" s="2" t="str">
        <f>'Program targeting'!$B$10</f>
        <v>Adherence counselling</v>
      </c>
      <c r="O10" s="2" t="str">
        <f>'Program targeting'!$B$11</f>
        <v>Online adherence course</v>
      </c>
    </row>
    <row r="11" spans="1:15" x14ac:dyDescent="0.25">
      <c r="A11" t="str">
        <f>'Program targeting'!$C$2</f>
        <v>Adults</v>
      </c>
      <c r="B11" s="7">
        <v>0.4</v>
      </c>
      <c r="C11" s="7" t="s">
        <v>30</v>
      </c>
      <c r="D11" s="7" t="s">
        <v>31</v>
      </c>
      <c r="E11" s="6"/>
      <c r="G11" s="6"/>
      <c r="H11" s="6"/>
      <c r="I11" s="6"/>
      <c r="J11" s="6"/>
      <c r="K11" s="6"/>
      <c r="L11" s="7">
        <v>0.3</v>
      </c>
      <c r="M11" s="7">
        <v>0.35</v>
      </c>
      <c r="N11" s="7">
        <v>0.1</v>
      </c>
      <c r="O11" s="7">
        <v>0.2</v>
      </c>
    </row>
  </sheetData>
  <dataValidations count="2">
    <dataValidation type="list" allowBlank="1" showInputMessage="1" showErrorMessage="1" sqref="C2 C11 C8 C5" xr:uid="{00000000-0002-0000-0200-000000000000}">
      <formula1>"Random,Additive,Nested"</formula1>
    </dataValidation>
    <dataValidation type="list" allowBlank="1" showInputMessage="1" showErrorMessage="1" sqref="D2 D11 D8 D5" xr:uid="{00000000-0002-0000-0200-000001000000}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2018-08-20T13:16:20Z</dcterms:created>
  <dcterms:modified xsi:type="dcterms:W3CDTF">2018-08-20T13:22:34Z</dcterms:modified>
</cp:coreProperties>
</file>