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<sst xmlns="http://schemas.openxmlformats.org/spreadsheetml/2006/main" count="258" uniqueCount="45">
  <si>
    <t>Targeted to (populations)</t>
  </si>
  <si>
    <t>Targeted to (compartments)</t>
  </si>
  <si>
    <t>Abbreviation</t>
  </si>
  <si>
    <t>Display name</t>
  </si>
  <si>
    <t>Females</t>
  </si>
  <si>
    <t>Males</t>
  </si>
  <si>
    <t>Susceptible</t>
  </si>
  <si>
    <t>Undiagnosed</t>
  </si>
  <si>
    <t>Diagnosed</t>
  </si>
  <si>
    <t>Linked to care</t>
  </si>
  <si>
    <t>Treated</t>
  </si>
  <si>
    <t>Lost to follow-up</t>
  </si>
  <si>
    <t>Virally suppressed (comp)</t>
  </si>
  <si>
    <t>Testing - clinics</t>
  </si>
  <si>
    <t>Y</t>
  </si>
  <si>
    <t>N</t>
  </si>
  <si>
    <t>Testing - outreach</t>
  </si>
  <si>
    <t>Same-day initiation counselling</t>
  </si>
  <si>
    <t>Classic initiation counselling</t>
  </si>
  <si>
    <t>Client tracing</t>
  </si>
  <si>
    <t>Advanced adherence support</t>
  </si>
  <si>
    <t>Whatsapp adherence support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</si>
  <si>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</si>
  <si>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</si>
  <si>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</si>
  <si>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</si>
  <si>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</si>
  <si>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</si>
  <si>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</si>
  <si>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</si>
  <si>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</si>
  <si>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</si>
  <si>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</si>
  <si>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</si>
  <si>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</si>
  <si>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Test yield</t>
  </si>
  <si>
    <t>Baseline value</t>
  </si>
  <si>
    <t>Coverage interaction</t>
  </si>
  <si>
    <t>Impact interaction</t>
  </si>
  <si>
    <t>Additive</t>
  </si>
  <si>
    <t>Test sensitivity</t>
  </si>
  <si>
    <t>Average time taken to be linked to care (years)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</si>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</sst>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/>
  </sheetViews>
  <sheetFormatPr defaultRowHeight="15"/>
  <cols>
    <col min="1" max="1" width="35.85546875" customWidth="1"/>
    <col min="2" max="2" width="35.85546875" customWidth="1"/>
    <col min="3" max="3" width="14.85546875" customWidth="1"/>
    <col min="4" max="4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</cols>
  <sheetData>
    <row r="1" spans="1:12">
      <c r="C1" s="1" t="s">
        <v>0</v>
      </c>
      <c r="F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>
      <c r="A3" t="s">
        <v>13</v>
      </c>
      <c r="B3" t="s">
        <v>13</v>
      </c>
      <c r="C3" s="4" t="s">
        <v>14</v>
      </c>
      <c r="D3" s="4" t="s">
        <v>14</v>
      </c>
      <c r="F3" s="4" t="s">
        <v>14</v>
      </c>
      <c r="G3" s="4" t="s">
        <v>14</v>
      </c>
      <c r="H3" s="4" t="s">
        <v>15</v>
      </c>
      <c r="I3" s="4" t="s">
        <v>15</v>
      </c>
      <c r="J3" s="4" t="s">
        <v>15</v>
      </c>
      <c r="K3" s="4" t="s">
        <v>15</v>
      </c>
      <c r="L3" s="4" t="s">
        <v>15</v>
      </c>
    </row>
    <row r="4" spans="1:12">
      <c r="A4" t="s">
        <v>16</v>
      </c>
      <c r="B4" t="s">
        <v>16</v>
      </c>
      <c r="C4" s="4" t="s">
        <v>14</v>
      </c>
      <c r="D4" s="4" t="s">
        <v>14</v>
      </c>
      <c r="F4" s="4" t="s">
        <v>14</v>
      </c>
      <c r="G4" s="4" t="s">
        <v>14</v>
      </c>
      <c r="H4" s="4" t="s">
        <v>15</v>
      </c>
      <c r="I4" s="4" t="s">
        <v>15</v>
      </c>
      <c r="J4" s="4" t="s">
        <v>15</v>
      </c>
      <c r="K4" s="4" t="s">
        <v>15</v>
      </c>
      <c r="L4" s="4" t="s">
        <v>15</v>
      </c>
    </row>
    <row r="5" spans="1:12">
      <c r="A5" t="s">
        <v>17</v>
      </c>
      <c r="B5" t="s">
        <v>17</v>
      </c>
      <c r="C5" s="4" t="s">
        <v>14</v>
      </c>
      <c r="D5" s="4" t="s">
        <v>14</v>
      </c>
      <c r="F5" s="4" t="s">
        <v>15</v>
      </c>
      <c r="G5" s="4" t="s">
        <v>15</v>
      </c>
      <c r="H5" s="4" t="s">
        <v>14</v>
      </c>
      <c r="I5" s="4" t="s">
        <v>14</v>
      </c>
      <c r="J5" s="4" t="s">
        <v>15</v>
      </c>
      <c r="K5" s="4" t="s">
        <v>15</v>
      </c>
      <c r="L5" s="4" t="s">
        <v>15</v>
      </c>
    </row>
    <row r="6" spans="1:12">
      <c r="A6" t="s">
        <v>18</v>
      </c>
      <c r="B6" t="s">
        <v>18</v>
      </c>
      <c r="C6" s="4" t="s">
        <v>14</v>
      </c>
      <c r="D6" s="4" t="s">
        <v>14</v>
      </c>
      <c r="F6" s="4" t="s">
        <v>15</v>
      </c>
      <c r="G6" s="4" t="s">
        <v>15</v>
      </c>
      <c r="H6" s="4" t="s">
        <v>14</v>
      </c>
      <c r="I6" s="4" t="s">
        <v>14</v>
      </c>
      <c r="J6" s="4" t="s">
        <v>15</v>
      </c>
      <c r="K6" s="4" t="s">
        <v>15</v>
      </c>
      <c r="L6" s="4" t="s">
        <v>15</v>
      </c>
    </row>
    <row r="7" spans="1:12">
      <c r="A7" t="s">
        <v>19</v>
      </c>
      <c r="B7" t="s">
        <v>19</v>
      </c>
      <c r="C7" s="4" t="s">
        <v>14</v>
      </c>
      <c r="D7" s="4" t="s">
        <v>14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14</v>
      </c>
      <c r="K7" s="4" t="s">
        <v>14</v>
      </c>
      <c r="L7" s="4" t="s">
        <v>15</v>
      </c>
    </row>
    <row r="8" spans="1:12">
      <c r="A8" t="s">
        <v>20</v>
      </c>
      <c r="B8" t="s">
        <v>20</v>
      </c>
      <c r="C8" s="4" t="s">
        <v>14</v>
      </c>
      <c r="D8" s="4" t="s">
        <v>14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14</v>
      </c>
      <c r="K8" s="4" t="s">
        <v>14</v>
      </c>
      <c r="L8" s="4" t="s">
        <v>15</v>
      </c>
    </row>
    <row r="9" spans="1:12">
      <c r="A9" t="s">
        <v>21</v>
      </c>
      <c r="B9" t="s">
        <v>21</v>
      </c>
      <c r="C9" s="4" t="s">
        <v>14</v>
      </c>
      <c r="D9" s="4" t="s">
        <v>14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14</v>
      </c>
      <c r="K9" s="4" t="s">
        <v>14</v>
      </c>
      <c r="L9" s="4" t="s">
        <v>15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12" operator="equal">
      <formula>"Y"</formula>
    </cfRule>
  </conditionalFormatting>
  <conditionalFormatting sqref="F5">
    <cfRule type="cellIs" dxfId="0" priority="21" operator="equal">
      <formula>"Y"</formula>
    </cfRule>
  </conditionalFormatting>
  <conditionalFormatting sqref="F6">
    <cfRule type="cellIs" dxfId="0" priority="30" operator="equal">
      <formula>"Y"</formula>
    </cfRule>
  </conditionalFormatting>
  <conditionalFormatting sqref="F7">
    <cfRule type="cellIs" dxfId="0" priority="39" operator="equal">
      <formula>"Y"</formula>
    </cfRule>
  </conditionalFormatting>
  <conditionalFormatting sqref="F8">
    <cfRule type="cellIs" dxfId="0" priority="48" operator="equal">
      <formula>"Y"</formula>
    </cfRule>
  </conditionalFormatting>
  <conditionalFormatting sqref="F9">
    <cfRule type="cellIs" dxfId="0" priority="57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3" operator="equal">
      <formula>"Y"</formula>
    </cfRule>
  </conditionalFormatting>
  <conditionalFormatting sqref="G5">
    <cfRule type="cellIs" dxfId="0" priority="22" operator="equal">
      <formula>"Y"</formula>
    </cfRule>
  </conditionalFormatting>
  <conditionalFormatting sqref="G6">
    <cfRule type="cellIs" dxfId="0" priority="31" operator="equal">
      <formula>"Y"</formula>
    </cfRule>
  </conditionalFormatting>
  <conditionalFormatting sqref="G7">
    <cfRule type="cellIs" dxfId="0" priority="40" operator="equal">
      <formula>"Y"</formula>
    </cfRule>
  </conditionalFormatting>
  <conditionalFormatting sqref="G8">
    <cfRule type="cellIs" dxfId="0" priority="49" operator="equal">
      <formula>"Y"</formula>
    </cfRule>
  </conditionalFormatting>
  <conditionalFormatting sqref="G9">
    <cfRule type="cellIs" dxfId="0" priority="58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4" operator="equal">
      <formula>"Y"</formula>
    </cfRule>
  </conditionalFormatting>
  <conditionalFormatting sqref="H5">
    <cfRule type="cellIs" dxfId="0" priority="23" operator="equal">
      <formula>"Y"</formula>
    </cfRule>
  </conditionalFormatting>
  <conditionalFormatting sqref="H6">
    <cfRule type="cellIs" dxfId="0" priority="32" operator="equal">
      <formula>"Y"</formula>
    </cfRule>
  </conditionalFormatting>
  <conditionalFormatting sqref="H7">
    <cfRule type="cellIs" dxfId="0" priority="41" operator="equal">
      <formula>"Y"</formula>
    </cfRule>
  </conditionalFormatting>
  <conditionalFormatting sqref="H8">
    <cfRule type="cellIs" dxfId="0" priority="50" operator="equal">
      <formula>"Y"</formula>
    </cfRule>
  </conditionalFormatting>
  <conditionalFormatting sqref="H9">
    <cfRule type="cellIs" dxfId="0" priority="59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5" operator="equal">
      <formula>"Y"</formula>
    </cfRule>
  </conditionalFormatting>
  <conditionalFormatting sqref="I5">
    <cfRule type="cellIs" dxfId="0" priority="24" operator="equal">
      <formula>"Y"</formula>
    </cfRule>
  </conditionalFormatting>
  <conditionalFormatting sqref="I6">
    <cfRule type="cellIs" dxfId="0" priority="33" operator="equal">
      <formula>"Y"</formula>
    </cfRule>
  </conditionalFormatting>
  <conditionalFormatting sqref="I7">
    <cfRule type="cellIs" dxfId="0" priority="42" operator="equal">
      <formula>"Y"</formula>
    </cfRule>
  </conditionalFormatting>
  <conditionalFormatting sqref="I8">
    <cfRule type="cellIs" dxfId="0" priority="51" operator="equal">
      <formula>"Y"</formula>
    </cfRule>
  </conditionalFormatting>
  <conditionalFormatting sqref="I9">
    <cfRule type="cellIs" dxfId="0" priority="60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6" operator="equal">
      <formula>"Y"</formula>
    </cfRule>
  </conditionalFormatting>
  <conditionalFormatting sqref="J5">
    <cfRule type="cellIs" dxfId="0" priority="25" operator="equal">
      <formula>"Y"</formula>
    </cfRule>
  </conditionalFormatting>
  <conditionalFormatting sqref="J6">
    <cfRule type="cellIs" dxfId="0" priority="34" operator="equal">
      <formula>"Y"</formula>
    </cfRule>
  </conditionalFormatting>
  <conditionalFormatting sqref="J7">
    <cfRule type="cellIs" dxfId="0" priority="43" operator="equal">
      <formula>"Y"</formula>
    </cfRule>
  </conditionalFormatting>
  <conditionalFormatting sqref="J8">
    <cfRule type="cellIs" dxfId="0" priority="52" operator="equal">
      <formula>"Y"</formula>
    </cfRule>
  </conditionalFormatting>
  <conditionalFormatting sqref="J9">
    <cfRule type="cellIs" dxfId="0" priority="61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17" operator="equal">
      <formula>"Y"</formula>
    </cfRule>
  </conditionalFormatting>
  <conditionalFormatting sqref="K5">
    <cfRule type="cellIs" dxfId="0" priority="26" operator="equal">
      <formula>"Y"</formula>
    </cfRule>
  </conditionalFormatting>
  <conditionalFormatting sqref="K6">
    <cfRule type="cellIs" dxfId="0" priority="35" operator="equal">
      <formula>"Y"</formula>
    </cfRule>
  </conditionalFormatting>
  <conditionalFormatting sqref="K7">
    <cfRule type="cellIs" dxfId="0" priority="44" operator="equal">
      <formula>"Y"</formula>
    </cfRule>
  </conditionalFormatting>
  <conditionalFormatting sqref="K8">
    <cfRule type="cellIs" dxfId="0" priority="53" operator="equal">
      <formula>"Y"</formula>
    </cfRule>
  </conditionalFormatting>
  <conditionalFormatting sqref="K9">
    <cfRule type="cellIs" dxfId="0" priority="6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63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8"/>
  <sheetViews>
    <sheetView workbookViewId="0"/>
  </sheetViews>
  <sheetFormatPr defaultRowHeight="15"/>
  <cols>
    <col min="1" max="1" width="35.855468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Testing - clinics</v>
      </c>
      <c r="B1" s="2" t="s">
        <v>22</v>
      </c>
      <c r="C1" s="2" t="s">
        <v>23</v>
      </c>
      <c r="D1" s="2" t="s">
        <v>24</v>
      </c>
      <c r="E1" s="2"/>
      <c r="F1" s="2">
        <v>2016</v>
      </c>
      <c r="G1" s="2">
        <v>2017</v>
      </c>
      <c r="H1" s="2">
        <v>2018</v>
      </c>
      <c r="I1" s="2">
        <v>2019</v>
      </c>
    </row>
    <row r="2" spans="1:9">
      <c r="A2" s="2" t="s">
        <v>25</v>
      </c>
      <c r="B2" t="s">
        <v>26</v>
      </c>
      <c r="C2" s="5"/>
      <c r="D2" s="6"/>
      <c r="E2" s="4" t="s">
        <v>27</v>
      </c>
      <c r="F2" s="6"/>
      <c r="G2" s="6">
        <v>42000000</v>
      </c>
      <c r="H2" s="6"/>
      <c r="I2" s="6"/>
    </row>
    <row r="3" spans="1:9">
      <c r="A3" s="2" t="s">
        <v>28</v>
      </c>
      <c r="B3" t="s">
        <v>29</v>
      </c>
      <c r="C3" s="5"/>
      <c r="D3" s="6"/>
      <c r="E3" s="4" t="s">
        <v>27</v>
      </c>
      <c r="F3" s="6"/>
      <c r="G3" s="6">
        <v>5</v>
      </c>
      <c r="H3" s="6"/>
      <c r="I3" s="6"/>
    </row>
    <row r="4" spans="1:9">
      <c r="A4" s="2" t="s">
        <v>30</v>
      </c>
      <c r="B4" t="s">
        <v>31</v>
      </c>
      <c r="C4" s="5"/>
      <c r="D4" s="5"/>
      <c r="E4" s="4" t="s">
        <v>27</v>
      </c>
      <c r="F4" s="5"/>
      <c r="G4" s="5"/>
      <c r="H4" s="5"/>
      <c r="I4" s="5"/>
    </row>
    <row r="5" spans="1:9">
      <c r="A5" s="2" t="s">
        <v>32</v>
      </c>
      <c r="B5" t="s">
        <v>33</v>
      </c>
      <c r="C5" s="5"/>
      <c r="D5" s="5"/>
      <c r="E5" s="4" t="s">
        <v>27</v>
      </c>
      <c r="F5" s="5"/>
      <c r="G5" s="5"/>
      <c r="H5" s="5"/>
      <c r="I5" s="5"/>
    </row>
    <row r="6" spans="1:9">
      <c r="A6" s="2" t="s">
        <v>34</v>
      </c>
      <c r="B6" t="s">
        <v>31</v>
      </c>
      <c r="C6" s="5"/>
      <c r="D6" s="6"/>
      <c r="E6" s="4" t="s">
        <v>27</v>
      </c>
      <c r="F6" s="6"/>
      <c r="G6" s="6">
        <v>8400000</v>
      </c>
      <c r="H6" s="6"/>
      <c r="I6" s="6"/>
    </row>
    <row r="8" spans="1:9">
      <c r="A8" s="2" t="str">
        <f>'Program targeting'!$B$4</f>
        <v>Testing - outreach</v>
      </c>
      <c r="B8" s="2" t="s">
        <v>22</v>
      </c>
      <c r="C8" s="2" t="s">
        <v>23</v>
      </c>
      <c r="D8" s="2" t="s">
        <v>24</v>
      </c>
      <c r="E8" s="2"/>
      <c r="F8" s="2">
        <v>2016</v>
      </c>
      <c r="G8" s="2">
        <v>2017</v>
      </c>
      <c r="H8" s="2">
        <v>2018</v>
      </c>
      <c r="I8" s="2">
        <v>2019</v>
      </c>
    </row>
    <row r="9" spans="1:9">
      <c r="A9" s="2" t="s">
        <v>25</v>
      </c>
      <c r="B9" t="s">
        <v>26</v>
      </c>
      <c r="C9" s="5"/>
      <c r="D9" s="6"/>
      <c r="E9" s="4" t="s">
        <v>27</v>
      </c>
      <c r="F9" s="6">
        <v>16000000</v>
      </c>
      <c r="G9" s="6"/>
      <c r="H9" s="6"/>
      <c r="I9" s="6"/>
    </row>
    <row r="10" spans="1:9">
      <c r="A10" s="2" t="s">
        <v>28</v>
      </c>
      <c r="B10" t="s">
        <v>29</v>
      </c>
      <c r="C10" s="5"/>
      <c r="D10" s="6"/>
      <c r="E10" s="4" t="s">
        <v>27</v>
      </c>
      <c r="F10" s="6">
        <v>10</v>
      </c>
      <c r="G10" s="6"/>
      <c r="H10" s="6"/>
      <c r="I10" s="6"/>
    </row>
    <row r="11" spans="1:9">
      <c r="A11" s="2" t="s">
        <v>30</v>
      </c>
      <c r="B11" t="s">
        <v>31</v>
      </c>
      <c r="C11" s="5"/>
      <c r="D11" s="5"/>
      <c r="E11" s="4" t="s">
        <v>27</v>
      </c>
      <c r="F11" s="5"/>
      <c r="G11" s="5"/>
      <c r="H11" s="5"/>
      <c r="I11" s="5"/>
    </row>
    <row r="12" spans="1:9">
      <c r="A12" s="2" t="s">
        <v>32</v>
      </c>
      <c r="B12" t="s">
        <v>33</v>
      </c>
      <c r="C12" s="5"/>
      <c r="D12" s="5"/>
      <c r="E12" s="4" t="s">
        <v>27</v>
      </c>
      <c r="F12" s="5"/>
      <c r="G12" s="5"/>
      <c r="H12" s="5"/>
      <c r="I12" s="5"/>
    </row>
    <row r="13" spans="1:9">
      <c r="A13" s="2" t="s">
        <v>34</v>
      </c>
      <c r="B13" t="s">
        <v>31</v>
      </c>
      <c r="C13" s="5"/>
      <c r="D13" s="6"/>
      <c r="E13" s="4" t="s">
        <v>27</v>
      </c>
      <c r="F13" s="6">
        <v>1600000</v>
      </c>
      <c r="G13" s="6"/>
      <c r="H13" s="6"/>
      <c r="I13" s="6"/>
    </row>
    <row r="15" spans="1:9">
      <c r="A15" s="2" t="str">
        <f>'Program targeting'!$B$5</f>
        <v>Same-day initiation counselling</v>
      </c>
      <c r="B15" s="2" t="s">
        <v>22</v>
      </c>
      <c r="C15" s="2" t="s">
        <v>23</v>
      </c>
      <c r="D15" s="2" t="s">
        <v>24</v>
      </c>
      <c r="E15" s="2"/>
      <c r="F15" s="2">
        <v>2016</v>
      </c>
      <c r="G15" s="2">
        <v>2017</v>
      </c>
      <c r="H15" s="2">
        <v>2018</v>
      </c>
      <c r="I15" s="2">
        <v>2019</v>
      </c>
    </row>
    <row r="16" spans="1:9">
      <c r="A16" s="2" t="s">
        <v>25</v>
      </c>
      <c r="B16" t="s">
        <v>26</v>
      </c>
      <c r="C16" s="5"/>
      <c r="D16" s="6"/>
      <c r="E16" s="4" t="s">
        <v>27</v>
      </c>
      <c r="F16" s="6">
        <v>60000000</v>
      </c>
      <c r="G16" s="6"/>
      <c r="H16" s="6"/>
      <c r="I16" s="6"/>
    </row>
    <row r="17" spans="1:9">
      <c r="A17" s="2" t="s">
        <v>28</v>
      </c>
      <c r="B17" t="s">
        <v>29</v>
      </c>
      <c r="C17" s="5"/>
      <c r="D17" s="6"/>
      <c r="E17" s="4" t="s">
        <v>27</v>
      </c>
      <c r="F17" s="6">
        <v>200</v>
      </c>
      <c r="G17" s="6"/>
      <c r="H17" s="6"/>
      <c r="I17" s="6"/>
    </row>
    <row r="18" spans="1:9">
      <c r="A18" s="2" t="s">
        <v>30</v>
      </c>
      <c r="B18" t="s">
        <v>31</v>
      </c>
      <c r="C18" s="5"/>
      <c r="D18" s="5"/>
      <c r="E18" s="4" t="s">
        <v>27</v>
      </c>
      <c r="F18" s="5"/>
      <c r="G18" s="5"/>
      <c r="H18" s="5"/>
      <c r="I18" s="5"/>
    </row>
    <row r="19" spans="1:9">
      <c r="A19" s="2" t="s">
        <v>32</v>
      </c>
      <c r="B19" t="s">
        <v>33</v>
      </c>
      <c r="C19" s="5"/>
      <c r="D19" s="5"/>
      <c r="E19" s="4" t="s">
        <v>27</v>
      </c>
      <c r="F19" s="5"/>
      <c r="G19" s="5"/>
      <c r="H19" s="5"/>
      <c r="I19" s="5"/>
    </row>
    <row r="20" spans="1:9">
      <c r="A20" s="2" t="s">
        <v>34</v>
      </c>
      <c r="B20" t="s">
        <v>31</v>
      </c>
      <c r="C20" s="5"/>
      <c r="D20" s="6"/>
      <c r="E20" s="4" t="s">
        <v>27</v>
      </c>
      <c r="F20" s="6">
        <v>300000</v>
      </c>
      <c r="G20" s="6"/>
      <c r="H20" s="6"/>
      <c r="I20" s="6"/>
    </row>
    <row r="22" spans="1:9">
      <c r="A22" s="2" t="str">
        <f>'Program targeting'!$B$6</f>
        <v>Classic initiation counselling</v>
      </c>
      <c r="B22" s="2" t="s">
        <v>22</v>
      </c>
      <c r="C22" s="2" t="s">
        <v>23</v>
      </c>
      <c r="D22" s="2" t="s">
        <v>24</v>
      </c>
      <c r="E22" s="2"/>
      <c r="F22" s="2">
        <v>2016</v>
      </c>
      <c r="G22" s="2">
        <v>2017</v>
      </c>
      <c r="H22" s="2">
        <v>2018</v>
      </c>
      <c r="I22" s="2">
        <v>2019</v>
      </c>
    </row>
    <row r="23" spans="1:9">
      <c r="A23" s="2" t="s">
        <v>25</v>
      </c>
      <c r="B23" t="s">
        <v>26</v>
      </c>
      <c r="C23" s="5"/>
      <c r="D23" s="6"/>
      <c r="E23" s="4" t="s">
        <v>27</v>
      </c>
      <c r="F23" s="6">
        <v>45000000</v>
      </c>
      <c r="G23" s="6"/>
      <c r="H23" s="6"/>
      <c r="I23" s="6"/>
    </row>
    <row r="24" spans="1:9">
      <c r="A24" s="2" t="s">
        <v>28</v>
      </c>
      <c r="B24" t="s">
        <v>29</v>
      </c>
      <c r="C24" s="5"/>
      <c r="D24" s="6"/>
      <c r="E24" s="4" t="s">
        <v>27</v>
      </c>
      <c r="F24" s="6">
        <v>300</v>
      </c>
      <c r="G24" s="6"/>
      <c r="H24" s="6"/>
      <c r="I24" s="6"/>
    </row>
    <row r="25" spans="1:9">
      <c r="A25" s="2" t="s">
        <v>30</v>
      </c>
      <c r="B25" t="s">
        <v>31</v>
      </c>
      <c r="C25" s="5"/>
      <c r="D25" s="5"/>
      <c r="E25" s="4" t="s">
        <v>27</v>
      </c>
      <c r="F25" s="5"/>
      <c r="G25" s="5"/>
      <c r="H25" s="5"/>
      <c r="I25" s="5"/>
    </row>
    <row r="26" spans="1:9">
      <c r="A26" s="2" t="s">
        <v>32</v>
      </c>
      <c r="B26" t="s">
        <v>33</v>
      </c>
      <c r="C26" s="5"/>
      <c r="D26" s="5"/>
      <c r="E26" s="4" t="s">
        <v>27</v>
      </c>
      <c r="F26" s="5"/>
      <c r="G26" s="5"/>
      <c r="H26" s="5"/>
      <c r="I26" s="5"/>
    </row>
    <row r="27" spans="1:9">
      <c r="A27" s="2" t="s">
        <v>34</v>
      </c>
      <c r="B27" t="s">
        <v>31</v>
      </c>
      <c r="C27" s="5"/>
      <c r="D27" s="6"/>
      <c r="E27" s="4" t="s">
        <v>27</v>
      </c>
      <c r="F27" s="6">
        <v>150000</v>
      </c>
      <c r="G27" s="6"/>
      <c r="H27" s="6"/>
      <c r="I27" s="6"/>
    </row>
    <row r="29" spans="1:9">
      <c r="A29" s="2" t="str">
        <f>'Program targeting'!$B$7</f>
        <v>Client tracing</v>
      </c>
      <c r="B29" s="2" t="s">
        <v>22</v>
      </c>
      <c r="C29" s="2" t="s">
        <v>23</v>
      </c>
      <c r="D29" s="2" t="s">
        <v>24</v>
      </c>
      <c r="E29" s="2"/>
      <c r="F29" s="2">
        <v>2016</v>
      </c>
      <c r="G29" s="2">
        <v>2017</v>
      </c>
      <c r="H29" s="2">
        <v>2018</v>
      </c>
      <c r="I29" s="2">
        <v>2019</v>
      </c>
    </row>
    <row r="30" spans="1:9">
      <c r="A30" s="2" t="s">
        <v>25</v>
      </c>
      <c r="B30" t="s">
        <v>26</v>
      </c>
      <c r="C30" s="5"/>
      <c r="D30" s="6"/>
      <c r="E30" s="4" t="s">
        <v>27</v>
      </c>
      <c r="F30" s="6">
        <v>600000</v>
      </c>
      <c r="G30" s="6"/>
      <c r="H30" s="6"/>
      <c r="I30" s="6"/>
    </row>
    <row r="31" spans="1:9">
      <c r="A31" s="2" t="s">
        <v>28</v>
      </c>
      <c r="B31" t="s">
        <v>29</v>
      </c>
      <c r="C31" s="5"/>
      <c r="D31" s="6"/>
      <c r="E31" s="4" t="s">
        <v>27</v>
      </c>
      <c r="F31" s="6">
        <v>60</v>
      </c>
      <c r="G31" s="6"/>
      <c r="H31" s="6"/>
      <c r="I31" s="6"/>
    </row>
    <row r="32" spans="1:9">
      <c r="A32" s="2" t="s">
        <v>30</v>
      </c>
      <c r="B32" t="s">
        <v>31</v>
      </c>
      <c r="C32" s="5"/>
      <c r="D32" s="5"/>
      <c r="E32" s="4" t="s">
        <v>27</v>
      </c>
      <c r="F32" s="5"/>
      <c r="G32" s="5"/>
      <c r="H32" s="5"/>
      <c r="I32" s="5"/>
    </row>
    <row r="33" spans="1:9">
      <c r="A33" s="2" t="s">
        <v>32</v>
      </c>
      <c r="B33" t="s">
        <v>33</v>
      </c>
      <c r="C33" s="5"/>
      <c r="D33" s="5"/>
      <c r="E33" s="4" t="s">
        <v>27</v>
      </c>
      <c r="F33" s="5"/>
      <c r="G33" s="5"/>
      <c r="H33" s="5"/>
      <c r="I33" s="5"/>
    </row>
    <row r="34" spans="1:9">
      <c r="A34" s="2" t="s">
        <v>34</v>
      </c>
      <c r="B34" t="s">
        <v>31</v>
      </c>
      <c r="C34" s="5"/>
      <c r="D34" s="6"/>
      <c r="E34" s="4" t="s">
        <v>27</v>
      </c>
      <c r="F34" s="6">
        <v>10000</v>
      </c>
      <c r="G34" s="6"/>
      <c r="H34" s="6"/>
      <c r="I34" s="6"/>
    </row>
    <row r="36" spans="1:9">
      <c r="A36" s="2" t="str">
        <f>'Program targeting'!$B$8</f>
        <v>Advanced adherence support</v>
      </c>
      <c r="B36" s="2" t="s">
        <v>22</v>
      </c>
      <c r="C36" s="2" t="s">
        <v>23</v>
      </c>
      <c r="D36" s="2" t="s">
        <v>24</v>
      </c>
      <c r="E36" s="2"/>
      <c r="F36" s="2">
        <v>2016</v>
      </c>
      <c r="G36" s="2">
        <v>2017</v>
      </c>
      <c r="H36" s="2">
        <v>2018</v>
      </c>
      <c r="I36" s="2">
        <v>2019</v>
      </c>
    </row>
    <row r="37" spans="1:9">
      <c r="A37" s="2" t="s">
        <v>25</v>
      </c>
      <c r="B37" t="s">
        <v>26</v>
      </c>
      <c r="C37" s="5"/>
      <c r="D37" s="6"/>
      <c r="E37" s="4" t="s">
        <v>27</v>
      </c>
      <c r="F37" s="6">
        <v>600000</v>
      </c>
      <c r="G37" s="6"/>
      <c r="H37" s="6"/>
      <c r="I37" s="6"/>
    </row>
    <row r="38" spans="1:9">
      <c r="A38" s="2" t="s">
        <v>28</v>
      </c>
      <c r="B38" t="s">
        <v>29</v>
      </c>
      <c r="C38" s="5"/>
      <c r="D38" s="6"/>
      <c r="E38" s="4" t="s">
        <v>27</v>
      </c>
      <c r="F38" s="6">
        <v>150</v>
      </c>
      <c r="G38" s="6"/>
      <c r="H38" s="6"/>
      <c r="I38" s="6"/>
    </row>
    <row r="39" spans="1:9">
      <c r="A39" s="2" t="s">
        <v>30</v>
      </c>
      <c r="B39" t="s">
        <v>31</v>
      </c>
      <c r="C39" s="5"/>
      <c r="D39" s="5"/>
      <c r="E39" s="4" t="s">
        <v>27</v>
      </c>
      <c r="F39" s="5"/>
      <c r="G39" s="5"/>
      <c r="H39" s="5"/>
      <c r="I39" s="5"/>
    </row>
    <row r="40" spans="1:9">
      <c r="A40" s="2" t="s">
        <v>32</v>
      </c>
      <c r="B40" t="s">
        <v>33</v>
      </c>
      <c r="C40" s="5"/>
      <c r="D40" s="5"/>
      <c r="E40" s="4" t="s">
        <v>27</v>
      </c>
      <c r="F40" s="5"/>
      <c r="G40" s="5"/>
      <c r="H40" s="5"/>
      <c r="I40" s="5"/>
    </row>
    <row r="41" spans="1:9">
      <c r="A41" s="2" t="s">
        <v>34</v>
      </c>
      <c r="B41" t="s">
        <v>31</v>
      </c>
      <c r="C41" s="5"/>
      <c r="D41" s="6"/>
      <c r="E41" s="4" t="s">
        <v>27</v>
      </c>
      <c r="F41" s="6">
        <v>4000</v>
      </c>
      <c r="G41" s="6"/>
      <c r="H41" s="6"/>
      <c r="I41" s="6"/>
    </row>
    <row r="43" spans="1:9">
      <c r="A43" s="2" t="str">
        <f>'Program targeting'!$B$9</f>
        <v>Whatsapp adherence support</v>
      </c>
      <c r="B43" s="2" t="s">
        <v>22</v>
      </c>
      <c r="C43" s="2" t="s">
        <v>23</v>
      </c>
      <c r="D43" s="2" t="s">
        <v>24</v>
      </c>
      <c r="E43" s="2"/>
      <c r="F43" s="2">
        <v>2016</v>
      </c>
      <c r="G43" s="2">
        <v>2017</v>
      </c>
      <c r="H43" s="2">
        <v>2018</v>
      </c>
      <c r="I43" s="2">
        <v>2019</v>
      </c>
    </row>
    <row r="44" spans="1:9">
      <c r="A44" s="2" t="s">
        <v>25</v>
      </c>
      <c r="B44" t="s">
        <v>26</v>
      </c>
      <c r="C44" s="5"/>
      <c r="D44" s="6"/>
      <c r="E44" s="4" t="s">
        <v>27</v>
      </c>
      <c r="F44" s="6">
        <v>10000</v>
      </c>
      <c r="G44" s="6"/>
      <c r="H44" s="6"/>
      <c r="I44" s="6"/>
    </row>
    <row r="45" spans="1:9">
      <c r="A45" s="2" t="s">
        <v>28</v>
      </c>
      <c r="B45" t="s">
        <v>29</v>
      </c>
      <c r="C45" s="5"/>
      <c r="D45" s="6"/>
      <c r="E45" s="4" t="s">
        <v>27</v>
      </c>
      <c r="F45" s="6">
        <v>0.05</v>
      </c>
      <c r="G45" s="6"/>
      <c r="H45" s="6"/>
      <c r="I45" s="6"/>
    </row>
    <row r="46" spans="1:9">
      <c r="A46" s="2" t="s">
        <v>30</v>
      </c>
      <c r="B46" t="s">
        <v>31</v>
      </c>
      <c r="C46" s="5"/>
      <c r="D46" s="5"/>
      <c r="E46" s="4" t="s">
        <v>27</v>
      </c>
      <c r="F46" s="5"/>
      <c r="G46" s="5"/>
      <c r="H46" s="5"/>
      <c r="I46" s="5"/>
    </row>
    <row r="47" spans="1:9">
      <c r="A47" s="2" t="s">
        <v>32</v>
      </c>
      <c r="B47" t="s">
        <v>33</v>
      </c>
      <c r="C47" s="5"/>
      <c r="D47" s="5"/>
      <c r="E47" s="4" t="s">
        <v>27</v>
      </c>
      <c r="F47" s="5"/>
      <c r="G47" s="5"/>
      <c r="H47" s="5"/>
      <c r="I47" s="5"/>
    </row>
    <row r="48" spans="1:9">
      <c r="A48" s="2" t="s">
        <v>34</v>
      </c>
      <c r="B48" t="s">
        <v>31</v>
      </c>
      <c r="C48" s="5"/>
      <c r="D48" s="6"/>
      <c r="E48" s="4" t="s">
        <v>27</v>
      </c>
      <c r="F48" s="6">
        <v>200000</v>
      </c>
      <c r="G48" s="6"/>
      <c r="H48" s="6"/>
      <c r="I48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37">
    <cfRule type="expression" dxfId="1" priority="51">
      <formula>COUNTIF(F37:I37,"&lt;&gt;" &amp; "")&gt;0</formula>
    </cfRule>
    <cfRule type="expression" dxfId="2" priority="52">
      <formula>AND(COUNTIF(F37:I37,"&lt;&gt;" &amp; "")&gt;0,NOT(ISBLANK(C37)))</formula>
    </cfRule>
  </conditionalFormatting>
  <conditionalFormatting sqref="C38">
    <cfRule type="expression" dxfId="1" priority="53">
      <formula>COUNTIF(F38:I38,"&lt;&gt;" &amp; "")&gt;0</formula>
    </cfRule>
    <cfRule type="expression" dxfId="2" priority="54">
      <formula>AND(COUNTIF(F38:I38,"&lt;&gt;" &amp; "")&gt;0,NOT(ISBLANK(C38)))</formula>
    </cfRule>
  </conditionalFormatting>
  <conditionalFormatting sqref="C39">
    <cfRule type="expression" dxfId="1" priority="55">
      <formula>COUNTIF(F39:I39,"&lt;&gt;" &amp; "")&gt;0</formula>
    </cfRule>
    <cfRule type="expression" dxfId="2" priority="56">
      <formula>AND(COUNTIF(F39:I39,"&lt;&gt;" &amp; "")&gt;0,NOT(ISBLANK(C39)))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40">
    <cfRule type="expression" dxfId="1" priority="57">
      <formula>COUNTIF(F40:I40,"&lt;&gt;" &amp; "")&gt;0</formula>
    </cfRule>
    <cfRule type="expression" dxfId="2" priority="58">
      <formula>AND(COUNTIF(F40:I40,"&lt;&gt;" &amp; "")&gt;0,NOT(ISBLANK(C40)))</formula>
    </cfRule>
  </conditionalFormatting>
  <conditionalFormatting sqref="C41">
    <cfRule type="expression" dxfId="1" priority="59">
      <formula>COUNTIF(F41:I41,"&lt;&gt;" &amp; "")&gt;0</formula>
    </cfRule>
    <cfRule type="expression" dxfId="2" priority="60">
      <formula>AND(COUNTIF(F41:I41,"&lt;&gt;" &amp; "")&gt;0,NOT(ISBLANK(C41)))</formula>
    </cfRule>
  </conditionalFormatting>
  <conditionalFormatting sqref="C44">
    <cfRule type="expression" dxfId="1" priority="61">
      <formula>COUNTIF(F44:I44,"&lt;&gt;" &amp; "")&gt;0</formula>
    </cfRule>
    <cfRule type="expression" dxfId="2" priority="62">
      <formula>AND(COUNTIF(F44:I44,"&lt;&gt;" &amp; "")&gt;0,NOT(ISBLANK(C44)))</formula>
    </cfRule>
  </conditionalFormatting>
  <conditionalFormatting sqref="C45">
    <cfRule type="expression" dxfId="1" priority="63">
      <formula>COUNTIF(F45:I45,"&lt;&gt;" &amp; "")&gt;0</formula>
    </cfRule>
    <cfRule type="expression" dxfId="2" priority="64">
      <formula>AND(COUNTIF(F45:I45,"&lt;&gt;" &amp; "")&gt;0,NOT(ISBLANK(C45)))</formula>
    </cfRule>
  </conditionalFormatting>
  <conditionalFormatting sqref="C46">
    <cfRule type="expression" dxfId="1" priority="65">
      <formula>COUNTIF(F46:I46,"&lt;&gt;" &amp; "")&gt;0</formula>
    </cfRule>
    <cfRule type="expression" dxfId="2" priority="66">
      <formula>AND(COUNTIF(F46:I46,"&lt;&gt;" &amp; "")&gt;0,NOT(ISBLANK(C46)))</formula>
    </cfRule>
  </conditionalFormatting>
  <conditionalFormatting sqref="C47">
    <cfRule type="expression" dxfId="1" priority="67">
      <formula>COUNTIF(F47:I47,"&lt;&gt;" &amp; "")&gt;0</formula>
    </cfRule>
    <cfRule type="expression" dxfId="2" priority="68">
      <formula>AND(COUNTIF(F47:I47,"&lt;&gt;" &amp; "")&gt;0,NOT(ISBLANK(C47)))</formula>
    </cfRule>
  </conditionalFormatting>
  <conditionalFormatting sqref="C48">
    <cfRule type="expression" dxfId="1" priority="69">
      <formula>COUNTIF(F48:I48,"&lt;&gt;" &amp; "")&gt;0</formula>
    </cfRule>
    <cfRule type="expression" dxfId="2" priority="70">
      <formula>AND(COUNTIF(F48:I48,"&lt;&gt;" &amp; "")&gt;0,NOT(ISBLANK(C48)))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14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2">
      <formula1>"people/year,people"</formula1>
    </dataValidation>
    <dataValidation type="list" allowBlank="1" showInputMessage="1" showErrorMessage="1" sqref="B38">
      <formula1>"$/person (one-off),$/person/year"</formula1>
    </dataValidation>
    <dataValidation type="list" allowBlank="1" showInputMessage="1" showErrorMessage="1" sqref="B39">
      <formula1>"people/year,people"</formula1>
    </dataValidation>
    <dataValidation type="list" allowBlank="1" showInputMessage="1" showErrorMessage="1" sqref="B45">
      <formula1>"$/person (one-off),$/person/year"</formula1>
    </dataValidation>
    <dataValidation type="list" allowBlank="1" showInputMessage="1" showErrorMessage="1" sqref="B46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"/>
  <sheetViews>
    <sheetView workbookViewId="0"/>
  </sheetViews>
  <sheetFormatPr defaultRowHeight="15"/>
  <cols>
    <col min="1" max="1" width="53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0.42578125" customWidth="1"/>
    <col min="8" max="8" width="21.5703125" customWidth="1"/>
    <col min="9" max="9" width="35.85546875" customWidth="1"/>
    <col min="10" max="10" width="34.7109375" customWidth="1"/>
    <col min="11" max="11" width="17.140625" customWidth="1"/>
    <col min="12" max="12" width="30.28515625" customWidth="1"/>
    <col min="13" max="13" width="30.28515625" customWidth="1"/>
  </cols>
  <sheetData>
    <row r="1" spans="1:13">
      <c r="A1" s="1" t="s">
        <v>35</v>
      </c>
      <c r="B1" s="3" t="s">
        <v>36</v>
      </c>
      <c r="C1" s="3" t="s">
        <v>37</v>
      </c>
      <c r="D1" s="3" t="s">
        <v>38</v>
      </c>
      <c r="E1" s="3" t="s">
        <v>23</v>
      </c>
      <c r="G1" s="2" t="str">
        <f>'Program targeting'!$B$3</f>
        <v>Testing - clinics</v>
      </c>
      <c r="H1" s="2" t="str">
        <f>'Program targeting'!$B$4</f>
        <v>Testing - outreach</v>
      </c>
      <c r="I1" s="2" t="str">
        <f>'Program targeting'!$B$5</f>
        <v>Same-day initiation counselling</v>
      </c>
      <c r="J1" s="2" t="str">
        <f>'Program targeting'!$B$6</f>
        <v>Classic initiation counselling</v>
      </c>
      <c r="K1" s="2" t="str">
        <f>'Program targeting'!$B$7</f>
        <v>Client tracing</v>
      </c>
      <c r="L1" s="2" t="str">
        <f>'Program targeting'!$B$8</f>
        <v>Advanced adherence support</v>
      </c>
      <c r="M1" s="2" t="str">
        <f>'Program targeting'!$B$9</f>
        <v>Whatsapp adherence support</v>
      </c>
    </row>
    <row r="2" spans="1:13">
      <c r="A2" t="str">
        <f>'Program targeting'!$C$2</f>
        <v>Females</v>
      </c>
      <c r="B2" s="6">
        <v>0</v>
      </c>
      <c r="C2" s="6" t="s">
        <v>39</v>
      </c>
      <c r="D2" s="5"/>
      <c r="E2" s="5"/>
      <c r="G2" s="6">
        <v>0.027</v>
      </c>
      <c r="H2" s="6">
        <v>0.027</v>
      </c>
      <c r="I2" s="5"/>
      <c r="J2" s="5"/>
      <c r="K2" s="5"/>
      <c r="L2" s="5"/>
      <c r="M2" s="5"/>
    </row>
    <row r="3" spans="1:13">
      <c r="A3" t="str">
        <f>'Program targeting'!$D$2</f>
        <v>Males</v>
      </c>
      <c r="B3" s="6">
        <v>0</v>
      </c>
      <c r="C3" s="6" t="s">
        <v>39</v>
      </c>
      <c r="D3" s="5"/>
      <c r="E3" s="5"/>
      <c r="G3" s="6">
        <v>0.029</v>
      </c>
      <c r="H3" s="6">
        <v>0.029</v>
      </c>
      <c r="I3" s="5"/>
      <c r="J3" s="5"/>
      <c r="K3" s="5"/>
      <c r="L3" s="5"/>
      <c r="M3" s="5"/>
    </row>
    <row r="5" spans="1:13">
      <c r="A5" s="1" t="s">
        <v>40</v>
      </c>
      <c r="B5" s="3" t="s">
        <v>36</v>
      </c>
      <c r="C5" s="3" t="s">
        <v>37</v>
      </c>
      <c r="D5" s="3" t="s">
        <v>38</v>
      </c>
      <c r="E5" s="3" t="s">
        <v>23</v>
      </c>
      <c r="G5" s="2" t="str">
        <f>'Program targeting'!$B$3</f>
        <v>Testing - clinics</v>
      </c>
      <c r="H5" s="2" t="str">
        <f>'Program targeting'!$B$4</f>
        <v>Testing - outreach</v>
      </c>
      <c r="I5" s="2" t="str">
        <f>'Program targeting'!$B$5</f>
        <v>Same-day initiation counselling</v>
      </c>
      <c r="J5" s="2" t="str">
        <f>'Program targeting'!$B$6</f>
        <v>Classic initiation counselling</v>
      </c>
      <c r="K5" s="2" t="str">
        <f>'Program targeting'!$B$7</f>
        <v>Client tracing</v>
      </c>
      <c r="L5" s="2" t="str">
        <f>'Program targeting'!$B$8</f>
        <v>Advanced adherence support</v>
      </c>
      <c r="M5" s="2" t="str">
        <f>'Program targeting'!$B$9</f>
        <v>Whatsapp adherence support</v>
      </c>
    </row>
    <row r="6" spans="1:13">
      <c r="A6" t="str">
        <f>'Program targeting'!$C$2</f>
        <v>Females</v>
      </c>
      <c r="B6" s="6">
        <v>0</v>
      </c>
      <c r="C6" s="6" t="s">
        <v>39</v>
      </c>
      <c r="D6" s="5"/>
      <c r="E6" s="5"/>
      <c r="G6" s="6">
        <v>0.99</v>
      </c>
      <c r="H6" s="6">
        <v>0.99</v>
      </c>
      <c r="I6" s="5"/>
      <c r="J6" s="5"/>
      <c r="K6" s="5"/>
      <c r="L6" s="5"/>
      <c r="M6" s="5"/>
    </row>
    <row r="7" spans="1:13">
      <c r="A7" t="str">
        <f>'Program targeting'!$D$2</f>
        <v>Males</v>
      </c>
      <c r="B7" s="6">
        <v>0</v>
      </c>
      <c r="C7" s="6" t="s">
        <v>39</v>
      </c>
      <c r="D7" s="5"/>
      <c r="E7" s="5"/>
      <c r="G7" s="6">
        <v>0.99</v>
      </c>
      <c r="H7" s="6">
        <v>0.99</v>
      </c>
      <c r="I7" s="5"/>
      <c r="J7" s="5"/>
      <c r="K7" s="5"/>
      <c r="L7" s="5"/>
      <c r="M7" s="5"/>
    </row>
    <row r="9" spans="1:13">
      <c r="A9" s="1" t="s">
        <v>41</v>
      </c>
      <c r="B9" s="3" t="s">
        <v>36</v>
      </c>
      <c r="C9" s="3" t="s">
        <v>37</v>
      </c>
      <c r="D9" s="3" t="s">
        <v>38</v>
      </c>
      <c r="E9" s="3" t="s">
        <v>23</v>
      </c>
      <c r="G9" s="2" t="str">
        <f>'Program targeting'!$B$3</f>
        <v>Testing - clinics</v>
      </c>
      <c r="H9" s="2" t="str">
        <f>'Program targeting'!$B$4</f>
        <v>Testing - outreach</v>
      </c>
      <c r="I9" s="2" t="str">
        <f>'Program targeting'!$B$5</f>
        <v>Same-day initiation counselling</v>
      </c>
      <c r="J9" s="2" t="str">
        <f>'Program targeting'!$B$6</f>
        <v>Classic initiation counselling</v>
      </c>
      <c r="K9" s="2" t="str">
        <f>'Program targeting'!$B$7</f>
        <v>Client tracing</v>
      </c>
      <c r="L9" s="2" t="str">
        <f>'Program targeting'!$B$8</f>
        <v>Advanced adherence support</v>
      </c>
      <c r="M9" s="2" t="str">
        <f>'Program targeting'!$B$9</f>
        <v>Whatsapp adherence support</v>
      </c>
    </row>
    <row r="10" spans="1:13">
      <c r="A10" t="str">
        <f>'Program targeting'!$C$2</f>
        <v>Females</v>
      </c>
      <c r="B10" s="6">
        <v>1.5</v>
      </c>
      <c r="C10" s="6" t="s">
        <v>39</v>
      </c>
      <c r="D10" s="5"/>
      <c r="E10" s="5"/>
      <c r="G10" s="6">
        <v>0.5</v>
      </c>
      <c r="H10" s="6">
        <v>0.3</v>
      </c>
      <c r="I10" s="5"/>
      <c r="J10" s="5"/>
      <c r="K10" s="6">
        <v>0.2</v>
      </c>
      <c r="L10" s="5"/>
      <c r="M10" s="5"/>
    </row>
    <row r="11" spans="1:13">
      <c r="A11" t="str">
        <f>'Program targeting'!$D$2</f>
        <v>Males</v>
      </c>
      <c r="B11" s="6">
        <v>2.2</v>
      </c>
      <c r="C11" s="6" t="s">
        <v>39</v>
      </c>
      <c r="D11" s="5"/>
      <c r="E11" s="5"/>
      <c r="G11" s="6">
        <v>0.6</v>
      </c>
      <c r="H11" s="6">
        <v>0.4</v>
      </c>
      <c r="I11" s="5"/>
      <c r="J11" s="5"/>
      <c r="K11" s="6">
        <v>0.3</v>
      </c>
      <c r="L11" s="5"/>
      <c r="M11" s="5"/>
    </row>
    <row r="13" spans="1:13">
      <c r="A13" s="1" t="s">
        <v>42</v>
      </c>
      <c r="B13" s="3" t="s">
        <v>36</v>
      </c>
      <c r="C13" s="3" t="s">
        <v>37</v>
      </c>
      <c r="D13" s="3" t="s">
        <v>38</v>
      </c>
      <c r="E13" s="3" t="s">
        <v>23</v>
      </c>
      <c r="G13" s="2" t="str">
        <f>'Program targeting'!$B$3</f>
        <v>Testing - clinics</v>
      </c>
      <c r="H13" s="2" t="str">
        <f>'Program targeting'!$B$4</f>
        <v>Testing - outreach</v>
      </c>
      <c r="I13" s="2" t="str">
        <f>'Program targeting'!$B$5</f>
        <v>Same-day initiation counselling</v>
      </c>
      <c r="J13" s="2" t="str">
        <f>'Program targeting'!$B$6</f>
        <v>Classic initiation counselling</v>
      </c>
      <c r="K13" s="2" t="str">
        <f>'Program targeting'!$B$7</f>
        <v>Client tracing</v>
      </c>
      <c r="L13" s="2" t="str">
        <f>'Program targeting'!$B$8</f>
        <v>Advanced adherence support</v>
      </c>
      <c r="M13" s="2" t="str">
        <f>'Program targeting'!$B$9</f>
        <v>Whatsapp adherence support</v>
      </c>
    </row>
    <row r="14" spans="1:13">
      <c r="A14" t="str">
        <f>'Program targeting'!$C$2</f>
        <v>Females</v>
      </c>
      <c r="B14" s="6">
        <v>0</v>
      </c>
      <c r="C14" s="6" t="s">
        <v>39</v>
      </c>
      <c r="D14" s="5"/>
      <c r="E14" s="5"/>
      <c r="G14" s="5"/>
      <c r="H14" s="5"/>
      <c r="I14" s="6">
        <v>0.98</v>
      </c>
      <c r="J14" s="6">
        <v>0.92</v>
      </c>
      <c r="K14" s="5"/>
      <c r="L14" s="5"/>
      <c r="M14" s="5"/>
    </row>
    <row r="15" spans="1:13">
      <c r="A15" t="str">
        <f>'Program targeting'!$D$2</f>
        <v>Males</v>
      </c>
      <c r="B15" s="6">
        <v>0</v>
      </c>
      <c r="C15" s="6" t="s">
        <v>39</v>
      </c>
      <c r="D15" s="5"/>
      <c r="E15" s="5"/>
      <c r="G15" s="5"/>
      <c r="H15" s="5"/>
      <c r="I15" s="5"/>
      <c r="J15" s="5"/>
      <c r="K15" s="5"/>
      <c r="L15" s="5"/>
      <c r="M15" s="5"/>
    </row>
    <row r="17" spans="1:13">
      <c r="A17" s="1" t="s">
        <v>43</v>
      </c>
      <c r="B17" s="3" t="s">
        <v>36</v>
      </c>
      <c r="C17" s="3" t="s">
        <v>37</v>
      </c>
      <c r="D17" s="3" t="s">
        <v>38</v>
      </c>
      <c r="E17" s="3" t="s">
        <v>23</v>
      </c>
      <c r="G17" s="2" t="str">
        <f>'Program targeting'!$B$3</f>
        <v>Testing - clinics</v>
      </c>
      <c r="H17" s="2" t="str">
        <f>'Program targeting'!$B$4</f>
        <v>Testing - outreach</v>
      </c>
      <c r="I17" s="2" t="str">
        <f>'Program targeting'!$B$5</f>
        <v>Same-day initiation counselling</v>
      </c>
      <c r="J17" s="2" t="str">
        <f>'Program targeting'!$B$6</f>
        <v>Classic initiation counselling</v>
      </c>
      <c r="K17" s="2" t="str">
        <f>'Program targeting'!$B$7</f>
        <v>Client tracing</v>
      </c>
      <c r="L17" s="2" t="str">
        <f>'Program targeting'!$B$8</f>
        <v>Advanced adherence support</v>
      </c>
      <c r="M17" s="2" t="str">
        <f>'Program targeting'!$B$9</f>
        <v>Whatsapp adherence support</v>
      </c>
    </row>
    <row r="18" spans="1:13">
      <c r="A18" t="str">
        <f>'Program targeting'!$C$2</f>
        <v>Females</v>
      </c>
      <c r="B18" s="6">
        <v>0.5</v>
      </c>
      <c r="C18" s="6" t="s">
        <v>39</v>
      </c>
      <c r="D18" s="5"/>
      <c r="E18" s="5"/>
      <c r="G18" s="5"/>
      <c r="H18" s="5"/>
      <c r="I18" s="5"/>
      <c r="J18" s="5"/>
      <c r="K18" s="5"/>
      <c r="L18" s="6">
        <v>0.1</v>
      </c>
      <c r="M18" s="6">
        <v>0.2</v>
      </c>
    </row>
    <row r="19" spans="1:13">
      <c r="A19" t="str">
        <f>'Program targeting'!$D$2</f>
        <v>Males</v>
      </c>
      <c r="B19" s="6">
        <v>0.7</v>
      </c>
      <c r="C19" s="6" t="s">
        <v>39</v>
      </c>
      <c r="D19" s="5"/>
      <c r="E19" s="5"/>
      <c r="G19" s="5"/>
      <c r="H19" s="5"/>
      <c r="I19" s="5"/>
      <c r="J19" s="5"/>
      <c r="K19" s="5"/>
      <c r="L19" s="6">
        <v>0.15</v>
      </c>
      <c r="M19" s="6">
        <v>0.25</v>
      </c>
    </row>
    <row r="21" spans="1:13">
      <c r="A21" s="1" t="s">
        <v>44</v>
      </c>
      <c r="B21" s="3" t="s">
        <v>36</v>
      </c>
      <c r="C21" s="3" t="s">
        <v>37</v>
      </c>
      <c r="D21" s="3" t="s">
        <v>38</v>
      </c>
      <c r="E21" s="3" t="s">
        <v>23</v>
      </c>
      <c r="G21" s="2" t="str">
        <f>'Program targeting'!$B$3</f>
        <v>Testing - clinics</v>
      </c>
      <c r="H21" s="2" t="str">
        <f>'Program targeting'!$B$4</f>
        <v>Testing - outreach</v>
      </c>
      <c r="I21" s="2" t="str">
        <f>'Program targeting'!$B$5</f>
        <v>Same-day initiation counselling</v>
      </c>
      <c r="J21" s="2" t="str">
        <f>'Program targeting'!$B$6</f>
        <v>Classic initiation counselling</v>
      </c>
      <c r="K21" s="2" t="str">
        <f>'Program targeting'!$B$7</f>
        <v>Client tracing</v>
      </c>
      <c r="L21" s="2" t="str">
        <f>'Program targeting'!$B$8</f>
        <v>Advanced adherence support</v>
      </c>
      <c r="M21" s="2" t="str">
        <f>'Program targeting'!$B$9</f>
        <v>Whatsapp adherence support</v>
      </c>
    </row>
    <row r="22" spans="1:13">
      <c r="A22" t="str">
        <f>'Program targeting'!$C$2</f>
        <v>Females</v>
      </c>
      <c r="B22" s="6">
        <v>0.3</v>
      </c>
      <c r="C22" s="6" t="s">
        <v>39</v>
      </c>
      <c r="D22" s="5"/>
      <c r="E22" s="5"/>
      <c r="G22" s="5"/>
      <c r="H22" s="5"/>
      <c r="I22" s="5"/>
      <c r="J22" s="5"/>
      <c r="K22" s="5"/>
      <c r="L22" s="6">
        <v>0.1</v>
      </c>
      <c r="M22" s="6">
        <v>0.15</v>
      </c>
    </row>
    <row r="23" spans="1:13">
      <c r="A23" t="str">
        <f>'Program targeting'!$D$2</f>
        <v>Males</v>
      </c>
      <c r="B23" s="6">
        <v>0.4</v>
      </c>
      <c r="C23" s="6" t="s">
        <v>39</v>
      </c>
      <c r="D23" s="5"/>
      <c r="E23" s="5"/>
      <c r="G23" s="5"/>
      <c r="H23" s="5"/>
      <c r="I23" s="5"/>
      <c r="J23" s="5"/>
      <c r="K23" s="5"/>
      <c r="L23" s="6">
        <v>0.15</v>
      </c>
      <c r="M23" s="6">
        <v>0.2</v>
      </c>
    </row>
  </sheetData>
  <conditionalFormatting sqref="D10">
    <cfRule type="expression" dxfId="1" priority="79">
      <formula>COUNTIF(F10:M10,"&lt;&gt;" &amp; "")&lt;2</formula>
    </cfRule>
    <cfRule type="expression" dxfId="2" priority="80">
      <formula>AND(COUNTIF(F10:M10,"&lt;&gt;" &amp; "")&lt;2,NOT(ISBLANK(D10)))</formula>
    </cfRule>
  </conditionalFormatting>
  <conditionalFormatting sqref="D11">
    <cfRule type="expression" dxfId="1" priority="95">
      <formula>COUNTIF(F11:M11,"&lt;&gt;" &amp; "")&lt;2</formula>
    </cfRule>
    <cfRule type="expression" dxfId="2" priority="96">
      <formula>AND(COUNTIF(F11:M11,"&lt;&gt;" &amp; "")&lt;2,NOT(ISBLANK(D11)))</formula>
    </cfRule>
  </conditionalFormatting>
  <conditionalFormatting sqref="D14">
    <cfRule type="expression" dxfId="1" priority="111">
      <formula>COUNTIF(F14:M14,"&lt;&gt;" &amp; "")&lt;2</formula>
    </cfRule>
    <cfRule type="expression" dxfId="2" priority="112">
      <formula>AND(COUNTIF(F14:M14,"&lt;&gt;" &amp; "")&lt;2,NOT(ISBLANK(D14)))</formula>
    </cfRule>
  </conditionalFormatting>
  <conditionalFormatting sqref="D15">
    <cfRule type="expression" dxfId="1" priority="127">
      <formula>COUNTIF(F15:M15,"&lt;&gt;" &amp; "")&lt;2</formula>
    </cfRule>
    <cfRule type="expression" dxfId="2" priority="128">
      <formula>AND(COUNTIF(F15:M15,"&lt;&gt;" &amp; "")&lt;2,NOT(ISBLANK(D15)))</formula>
    </cfRule>
  </conditionalFormatting>
  <conditionalFormatting sqref="D18">
    <cfRule type="expression" dxfId="1" priority="143">
      <formula>COUNTIF(F18:M18,"&lt;&gt;" &amp; "")&lt;2</formula>
    </cfRule>
    <cfRule type="expression" dxfId="2" priority="144">
      <formula>AND(COUNTIF(F18:M18,"&lt;&gt;" &amp; "")&lt;2,NOT(ISBLANK(D18)))</formula>
    </cfRule>
  </conditionalFormatting>
  <conditionalFormatting sqref="D19">
    <cfRule type="expression" dxfId="1" priority="159">
      <formula>COUNTIF(F19:M19,"&lt;&gt;" &amp; "")&lt;2</formula>
    </cfRule>
    <cfRule type="expression" dxfId="2" priority="160">
      <formula>AND(COUNTIF(F19:M19,"&lt;&gt;" &amp; "")&lt;2,NOT(ISBLANK(D19)))</formula>
    </cfRule>
  </conditionalFormatting>
  <conditionalFormatting sqref="D2">
    <cfRule type="expression" dxfId="1" priority="15">
      <formula>COUNTIF(F2:M2,"&lt;&gt;" &amp; "")&lt;2</formula>
    </cfRule>
    <cfRule type="expression" dxfId="2" priority="16">
      <formula>AND(COUNTIF(F2:M2,"&lt;&gt;" &amp; "")&lt;2,NOT(ISBLANK(D2)))</formula>
    </cfRule>
  </conditionalFormatting>
  <conditionalFormatting sqref="D22">
    <cfRule type="expression" dxfId="1" priority="175">
      <formula>COUNTIF(F22:M22,"&lt;&gt;" &amp; "")&lt;2</formula>
    </cfRule>
    <cfRule type="expression" dxfId="2" priority="176">
      <formula>AND(COUNTIF(F22:M22,"&lt;&gt;" &amp; "")&lt;2,NOT(ISBLANK(D22)))</formula>
    </cfRule>
  </conditionalFormatting>
  <conditionalFormatting sqref="D23">
    <cfRule type="expression" dxfId="1" priority="191">
      <formula>COUNTIF(F23:M23,"&lt;&gt;" &amp; "")&lt;2</formula>
    </cfRule>
    <cfRule type="expression" dxfId="2" priority="192">
      <formula>AND(COUNTIF(F23:M23,"&lt;&gt;" &amp; "")&lt;2,NOT(ISBLANK(D23)))</formula>
    </cfRule>
  </conditionalFormatting>
  <conditionalFormatting sqref="D3">
    <cfRule type="expression" dxfId="1" priority="31">
      <formula>COUNTIF(F3:M3,"&lt;&gt;" &amp; "")&lt;2</formula>
    </cfRule>
    <cfRule type="expression" dxfId="2" priority="32">
      <formula>AND(COUNTIF(F3:M3,"&lt;&gt;" &amp; "")&lt;2,NOT(ISBLANK(D3)))</formula>
    </cfRule>
  </conditionalFormatting>
  <conditionalFormatting sqref="D6">
    <cfRule type="expression" dxfId="1" priority="47">
      <formula>COUNTIF(F6:M6,"&lt;&gt;" &amp; "")&lt;2</formula>
    </cfRule>
    <cfRule type="expression" dxfId="2" priority="48">
      <formula>AND(COUNTIF(F6:M6,"&lt;&gt;" &amp; "")&lt;2,NOT(ISBLANK(D6)))</formula>
    </cfRule>
  </conditionalFormatting>
  <conditionalFormatting sqref="D7">
    <cfRule type="expression" dxfId="1" priority="63">
      <formula>COUNTIF(F7:M7,"&lt;&gt;" &amp; "")&lt;2</formula>
    </cfRule>
    <cfRule type="expression" dxfId="2" priority="64">
      <formula>AND(COUNTIF(F7:M7,"&lt;&gt;" &amp; "")&lt;2,NOT(ISBLANK(D7)))</formula>
    </cfRule>
  </conditionalFormatting>
  <conditionalFormatting sqref="G10">
    <cfRule type="expression" dxfId="2" priority="65">
      <formula>AND('Program targeting'!$C$3&lt;&gt;"Y",NOT(ISBLANK(G10)))</formula>
    </cfRule>
    <cfRule type="expression" dxfId="3" priority="66">
      <formula>'Program targeting'!$C$3&lt;&gt;"Y"</formula>
    </cfRule>
  </conditionalFormatting>
  <conditionalFormatting sqref="G11">
    <cfRule type="expression" dxfId="2" priority="81">
      <formula>AND('Program targeting'!$D$3&lt;&gt;"Y",NOT(ISBLANK(G11)))</formula>
    </cfRule>
    <cfRule type="expression" dxfId="3" priority="82">
      <formula>'Program targeting'!$D$3&lt;&gt;"Y"</formula>
    </cfRule>
  </conditionalFormatting>
  <conditionalFormatting sqref="G14">
    <cfRule type="expression" dxfId="2" priority="97">
      <formula>AND('Program targeting'!$C$3&lt;&gt;"Y",NOT(ISBLANK(G14)))</formula>
    </cfRule>
    <cfRule type="expression" dxfId="3" priority="98">
      <formula>'Program targeting'!$C$3&lt;&gt;"Y"</formula>
    </cfRule>
  </conditionalFormatting>
  <conditionalFormatting sqref="G15">
    <cfRule type="expression" dxfId="2" priority="113">
      <formula>AND('Program targeting'!$D$3&lt;&gt;"Y",NOT(ISBLANK(G15)))</formula>
    </cfRule>
    <cfRule type="expression" dxfId="3" priority="114">
      <formula>'Program targeting'!$D$3&lt;&gt;"Y"</formula>
    </cfRule>
  </conditionalFormatting>
  <conditionalFormatting sqref="G18">
    <cfRule type="expression" dxfId="2" priority="129">
      <formula>AND('Program targeting'!$C$3&lt;&gt;"Y",NOT(ISBLANK(G18)))</formula>
    </cfRule>
    <cfRule type="expression" dxfId="3" priority="130">
      <formula>'Program targeting'!$C$3&lt;&gt;"Y"</formula>
    </cfRule>
  </conditionalFormatting>
  <conditionalFormatting sqref="G19">
    <cfRule type="expression" dxfId="2" priority="145">
      <formula>AND('Program targeting'!$D$3&lt;&gt;"Y",NOT(ISBLANK(G19)))</formula>
    </cfRule>
    <cfRule type="expression" dxfId="3" priority="146">
      <formula>'Program targeting'!$D$3&lt;&gt;"Y"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161">
      <formula>AND('Program targeting'!$C$3&lt;&gt;"Y",NOT(ISBLANK(G22)))</formula>
    </cfRule>
    <cfRule type="expression" dxfId="3" priority="162">
      <formula>'Program targeting'!$C$3&lt;&gt;"Y"</formula>
    </cfRule>
  </conditionalFormatting>
  <conditionalFormatting sqref="G23">
    <cfRule type="expression" dxfId="2" priority="177">
      <formula>AND('Program targeting'!$D$3&lt;&gt;"Y",NOT(ISBLANK(G23)))</formula>
    </cfRule>
    <cfRule type="expression" dxfId="3" priority="178">
      <formula>'Program targeting'!$D$3&lt;&gt;"Y"</formula>
    </cfRule>
  </conditionalFormatting>
  <conditionalFormatting sqref="G3">
    <cfRule type="expression" dxfId="2" priority="17">
      <formula>AND('Program targeting'!$D$3&lt;&gt;"Y",NOT(ISBLANK(G3)))</formula>
    </cfRule>
    <cfRule type="expression" dxfId="3" priority="18">
      <formula>'Program targeting'!$D$3&lt;&gt;"Y"</formula>
    </cfRule>
  </conditionalFormatting>
  <conditionalFormatting sqref="G6">
    <cfRule type="expression" dxfId="2" priority="33">
      <formula>AND('Program targeting'!$C$3&lt;&gt;"Y",NOT(ISBLANK(G6)))</formula>
    </cfRule>
    <cfRule type="expression" dxfId="3" priority="34">
      <formula>'Program targeting'!$C$3&lt;&gt;"Y"</formula>
    </cfRule>
  </conditionalFormatting>
  <conditionalFormatting sqref="G7">
    <cfRule type="expression" dxfId="2" priority="49">
      <formula>AND('Program targeting'!$D$3&lt;&gt;"Y",NOT(ISBLANK(G7)))</formula>
    </cfRule>
    <cfRule type="expression" dxfId="3" priority="50">
      <formula>'Program targeting'!$D$3&lt;&gt;"Y"</formula>
    </cfRule>
  </conditionalFormatting>
  <conditionalFormatting sqref="H10">
    <cfRule type="expression" dxfId="2" priority="67">
      <formula>AND('Program targeting'!$C$4&lt;&gt;"Y",NOT(ISBLANK(H10)))</formula>
    </cfRule>
    <cfRule type="expression" dxfId="3" priority="68">
      <formula>'Program targeting'!$C$4&lt;&gt;"Y"</formula>
    </cfRule>
  </conditionalFormatting>
  <conditionalFormatting sqref="H11">
    <cfRule type="expression" dxfId="2" priority="83">
      <formula>AND('Program targeting'!$D$4&lt;&gt;"Y",NOT(ISBLANK(H11)))</formula>
    </cfRule>
    <cfRule type="expression" dxfId="3" priority="84">
      <formula>'Program targeting'!$D$4&lt;&gt;"Y"</formula>
    </cfRule>
  </conditionalFormatting>
  <conditionalFormatting sqref="H14">
    <cfRule type="expression" dxfId="2" priority="99">
      <formula>AND('Program targeting'!$C$4&lt;&gt;"Y",NOT(ISBLANK(H14)))</formula>
    </cfRule>
    <cfRule type="expression" dxfId="3" priority="100">
      <formula>'Program targeting'!$C$4&lt;&gt;"Y"</formula>
    </cfRule>
  </conditionalFormatting>
  <conditionalFormatting sqref="H15">
    <cfRule type="expression" dxfId="2" priority="115">
      <formula>AND('Program targeting'!$D$4&lt;&gt;"Y",NOT(ISBLANK(H15)))</formula>
    </cfRule>
    <cfRule type="expression" dxfId="3" priority="116">
      <formula>'Program targeting'!$D$4&lt;&gt;"Y"</formula>
    </cfRule>
  </conditionalFormatting>
  <conditionalFormatting sqref="H18">
    <cfRule type="expression" dxfId="2" priority="131">
      <formula>AND('Program targeting'!$C$4&lt;&gt;"Y",NOT(ISBLANK(H18)))</formula>
    </cfRule>
    <cfRule type="expression" dxfId="3" priority="132">
      <formula>'Program targeting'!$C$4&lt;&gt;"Y"</formula>
    </cfRule>
  </conditionalFormatting>
  <conditionalFormatting sqref="H19">
    <cfRule type="expression" dxfId="2" priority="147">
      <formula>AND('Program targeting'!$D$4&lt;&gt;"Y",NOT(ISBLANK(H19)))</formula>
    </cfRule>
    <cfRule type="expression" dxfId="3" priority="148">
      <formula>'Program targeting'!$D$4&lt;&gt;"Y"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163">
      <formula>AND('Program targeting'!$C$4&lt;&gt;"Y",NOT(ISBLANK(H22)))</formula>
    </cfRule>
    <cfRule type="expression" dxfId="3" priority="164">
      <formula>'Program targeting'!$C$4&lt;&gt;"Y"</formula>
    </cfRule>
  </conditionalFormatting>
  <conditionalFormatting sqref="H23">
    <cfRule type="expression" dxfId="2" priority="179">
      <formula>AND('Program targeting'!$D$4&lt;&gt;"Y",NOT(ISBLANK(H23)))</formula>
    </cfRule>
    <cfRule type="expression" dxfId="3" priority="180">
      <formula>'Program targeting'!$D$4&lt;&gt;"Y"</formula>
    </cfRule>
  </conditionalFormatting>
  <conditionalFormatting sqref="H3">
    <cfRule type="expression" dxfId="2" priority="19">
      <formula>AND('Program targeting'!$D$4&lt;&gt;"Y",NOT(ISBLANK(H3)))</formula>
    </cfRule>
    <cfRule type="expression" dxfId="3" priority="20">
      <formula>'Program targeting'!$D$4&lt;&gt;"Y"</formula>
    </cfRule>
  </conditionalFormatting>
  <conditionalFormatting sqref="H6">
    <cfRule type="expression" dxfId="2" priority="35">
      <formula>AND('Program targeting'!$C$4&lt;&gt;"Y",NOT(ISBLANK(H6)))</formula>
    </cfRule>
    <cfRule type="expression" dxfId="3" priority="36">
      <formula>'Program targeting'!$C$4&lt;&gt;"Y"</formula>
    </cfRule>
  </conditionalFormatting>
  <conditionalFormatting sqref="H7">
    <cfRule type="expression" dxfId="2" priority="51">
      <formula>AND('Program targeting'!$D$4&lt;&gt;"Y",NOT(ISBLANK(H7)))</formula>
    </cfRule>
    <cfRule type="expression" dxfId="3" priority="52">
      <formula>'Program targeting'!$D$4&lt;&gt;"Y"</formula>
    </cfRule>
  </conditionalFormatting>
  <conditionalFormatting sqref="I10">
    <cfRule type="expression" dxfId="2" priority="69">
      <formula>AND('Program targeting'!$C$5&lt;&gt;"Y",NOT(ISBLANK(I10)))</formula>
    </cfRule>
    <cfRule type="expression" dxfId="3" priority="70">
      <formula>'Program targeting'!$C$5&lt;&gt;"Y"</formula>
    </cfRule>
  </conditionalFormatting>
  <conditionalFormatting sqref="I11">
    <cfRule type="expression" dxfId="2" priority="85">
      <formula>AND('Program targeting'!$D$5&lt;&gt;"Y",NOT(ISBLANK(I11)))</formula>
    </cfRule>
    <cfRule type="expression" dxfId="3" priority="86">
      <formula>'Program targeting'!$D$5&lt;&gt;"Y"</formula>
    </cfRule>
  </conditionalFormatting>
  <conditionalFormatting sqref="I14">
    <cfRule type="expression" dxfId="2" priority="101">
      <formula>AND('Program targeting'!$C$5&lt;&gt;"Y",NOT(ISBLANK(I14)))</formula>
    </cfRule>
    <cfRule type="expression" dxfId="3" priority="102">
      <formula>'Program targeting'!$C$5&lt;&gt;"Y"</formula>
    </cfRule>
  </conditionalFormatting>
  <conditionalFormatting sqref="I15">
    <cfRule type="expression" dxfId="2" priority="117">
      <formula>AND('Program targeting'!$D$5&lt;&gt;"Y",NOT(ISBLANK(I15)))</formula>
    </cfRule>
    <cfRule type="expression" dxfId="3" priority="118">
      <formula>'Program targeting'!$D$5&lt;&gt;"Y"</formula>
    </cfRule>
  </conditionalFormatting>
  <conditionalFormatting sqref="I18">
    <cfRule type="expression" dxfId="2" priority="133">
      <formula>AND('Program targeting'!$C$5&lt;&gt;"Y",NOT(ISBLANK(I18)))</formula>
    </cfRule>
    <cfRule type="expression" dxfId="3" priority="134">
      <formula>'Program targeting'!$C$5&lt;&gt;"Y"</formula>
    </cfRule>
  </conditionalFormatting>
  <conditionalFormatting sqref="I19">
    <cfRule type="expression" dxfId="2" priority="149">
      <formula>AND('Program targeting'!$D$5&lt;&gt;"Y",NOT(ISBLANK(I19)))</formula>
    </cfRule>
    <cfRule type="expression" dxfId="3" priority="150">
      <formula>'Program targeting'!$D$5&lt;&gt;"Y"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165">
      <formula>AND('Program targeting'!$C$5&lt;&gt;"Y",NOT(ISBLANK(I22)))</formula>
    </cfRule>
    <cfRule type="expression" dxfId="3" priority="166">
      <formula>'Program targeting'!$C$5&lt;&gt;"Y"</formula>
    </cfRule>
  </conditionalFormatting>
  <conditionalFormatting sqref="I23">
    <cfRule type="expression" dxfId="2" priority="181">
      <formula>AND('Program targeting'!$D$5&lt;&gt;"Y",NOT(ISBLANK(I23)))</formula>
    </cfRule>
    <cfRule type="expression" dxfId="3" priority="182">
      <formula>'Program targeting'!$D$5&lt;&gt;"Y"</formula>
    </cfRule>
  </conditionalFormatting>
  <conditionalFormatting sqref="I3">
    <cfRule type="expression" dxfId="2" priority="21">
      <formula>AND('Program targeting'!$D$5&lt;&gt;"Y",NOT(ISBLANK(I3)))</formula>
    </cfRule>
    <cfRule type="expression" dxfId="3" priority="22">
      <formula>'Program targeting'!$D$5&lt;&gt;"Y"</formula>
    </cfRule>
  </conditionalFormatting>
  <conditionalFormatting sqref="I6">
    <cfRule type="expression" dxfId="2" priority="37">
      <formula>AND('Program targeting'!$C$5&lt;&gt;"Y",NOT(ISBLANK(I6)))</formula>
    </cfRule>
    <cfRule type="expression" dxfId="3" priority="38">
      <formula>'Program targeting'!$C$5&lt;&gt;"Y"</formula>
    </cfRule>
  </conditionalFormatting>
  <conditionalFormatting sqref="I7">
    <cfRule type="expression" dxfId="2" priority="53">
      <formula>AND('Program targeting'!$D$5&lt;&gt;"Y",NOT(ISBLANK(I7)))</formula>
    </cfRule>
    <cfRule type="expression" dxfId="3" priority="54">
      <formula>'Program targeting'!$D$5&lt;&gt;"Y"</formula>
    </cfRule>
  </conditionalFormatting>
  <conditionalFormatting sqref="J10">
    <cfRule type="expression" dxfId="2" priority="71">
      <formula>AND('Program targeting'!$C$6&lt;&gt;"Y",NOT(ISBLANK(J10)))</formula>
    </cfRule>
    <cfRule type="expression" dxfId="3" priority="72">
      <formula>'Program targeting'!$C$6&lt;&gt;"Y"</formula>
    </cfRule>
  </conditionalFormatting>
  <conditionalFormatting sqref="J11">
    <cfRule type="expression" dxfId="2" priority="87">
      <formula>AND('Program targeting'!$D$6&lt;&gt;"Y",NOT(ISBLANK(J11)))</formula>
    </cfRule>
    <cfRule type="expression" dxfId="3" priority="88">
      <formula>'Program targeting'!$D$6&lt;&gt;"Y"</formula>
    </cfRule>
  </conditionalFormatting>
  <conditionalFormatting sqref="J14">
    <cfRule type="expression" dxfId="2" priority="103">
      <formula>AND('Program targeting'!$C$6&lt;&gt;"Y",NOT(ISBLANK(J14)))</formula>
    </cfRule>
    <cfRule type="expression" dxfId="3" priority="104">
      <formula>'Program targeting'!$C$6&lt;&gt;"Y"</formula>
    </cfRule>
  </conditionalFormatting>
  <conditionalFormatting sqref="J15">
    <cfRule type="expression" dxfId="2" priority="119">
      <formula>AND('Program targeting'!$D$6&lt;&gt;"Y",NOT(ISBLANK(J15)))</formula>
    </cfRule>
    <cfRule type="expression" dxfId="3" priority="120">
      <formula>'Program targeting'!$D$6&lt;&gt;"Y"</formula>
    </cfRule>
  </conditionalFormatting>
  <conditionalFormatting sqref="J18">
    <cfRule type="expression" dxfId="2" priority="135">
      <formula>AND('Program targeting'!$C$6&lt;&gt;"Y",NOT(ISBLANK(J18)))</formula>
    </cfRule>
    <cfRule type="expression" dxfId="3" priority="136">
      <formula>'Program targeting'!$C$6&lt;&gt;"Y"</formula>
    </cfRule>
  </conditionalFormatting>
  <conditionalFormatting sqref="J19">
    <cfRule type="expression" dxfId="2" priority="151">
      <formula>AND('Program targeting'!$D$6&lt;&gt;"Y",NOT(ISBLANK(J19)))</formula>
    </cfRule>
    <cfRule type="expression" dxfId="3" priority="152">
      <formula>'Program targeting'!$D$6&lt;&gt;"Y"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167">
      <formula>AND('Program targeting'!$C$6&lt;&gt;"Y",NOT(ISBLANK(J22)))</formula>
    </cfRule>
    <cfRule type="expression" dxfId="3" priority="168">
      <formula>'Program targeting'!$C$6&lt;&gt;"Y"</formula>
    </cfRule>
  </conditionalFormatting>
  <conditionalFormatting sqref="J23">
    <cfRule type="expression" dxfId="2" priority="183">
      <formula>AND('Program targeting'!$D$6&lt;&gt;"Y",NOT(ISBLANK(J23)))</formula>
    </cfRule>
    <cfRule type="expression" dxfId="3" priority="184">
      <formula>'Program targeting'!$D$6&lt;&gt;"Y"</formula>
    </cfRule>
  </conditionalFormatting>
  <conditionalFormatting sqref="J3">
    <cfRule type="expression" dxfId="2" priority="23">
      <formula>AND('Program targeting'!$D$6&lt;&gt;"Y",NOT(ISBLANK(J3)))</formula>
    </cfRule>
    <cfRule type="expression" dxfId="3" priority="24">
      <formula>'Program targeting'!$D$6&lt;&gt;"Y"</formula>
    </cfRule>
  </conditionalFormatting>
  <conditionalFormatting sqref="J6">
    <cfRule type="expression" dxfId="2" priority="39">
      <formula>AND('Program targeting'!$C$6&lt;&gt;"Y",NOT(ISBLANK(J6)))</formula>
    </cfRule>
    <cfRule type="expression" dxfId="3" priority="40">
      <formula>'Program targeting'!$C$6&lt;&gt;"Y"</formula>
    </cfRule>
  </conditionalFormatting>
  <conditionalFormatting sqref="J7">
    <cfRule type="expression" dxfId="2" priority="55">
      <formula>AND('Program targeting'!$D$6&lt;&gt;"Y",NOT(ISBLANK(J7)))</formula>
    </cfRule>
    <cfRule type="expression" dxfId="3" priority="56">
      <formula>'Program targeting'!$D$6&lt;&gt;"Y"</formula>
    </cfRule>
  </conditionalFormatting>
  <conditionalFormatting sqref="K10">
    <cfRule type="expression" dxfId="2" priority="73">
      <formula>AND('Program targeting'!$C$7&lt;&gt;"Y",NOT(ISBLANK(K10)))</formula>
    </cfRule>
    <cfRule type="expression" dxfId="3" priority="74">
      <formula>'Program targeting'!$C$7&lt;&gt;"Y"</formula>
    </cfRule>
  </conditionalFormatting>
  <conditionalFormatting sqref="K11">
    <cfRule type="expression" dxfId="2" priority="89">
      <formula>AND('Program targeting'!$D$7&lt;&gt;"Y",NOT(ISBLANK(K11)))</formula>
    </cfRule>
    <cfRule type="expression" dxfId="3" priority="90">
      <formula>'Program targeting'!$D$7&lt;&gt;"Y"</formula>
    </cfRule>
  </conditionalFormatting>
  <conditionalFormatting sqref="K14">
    <cfRule type="expression" dxfId="2" priority="105">
      <formula>AND('Program targeting'!$C$7&lt;&gt;"Y",NOT(ISBLANK(K14)))</formula>
    </cfRule>
    <cfRule type="expression" dxfId="3" priority="106">
      <formula>'Program targeting'!$C$7&lt;&gt;"Y"</formula>
    </cfRule>
  </conditionalFormatting>
  <conditionalFormatting sqref="K15">
    <cfRule type="expression" dxfId="2" priority="121">
      <formula>AND('Program targeting'!$D$7&lt;&gt;"Y",NOT(ISBLANK(K15)))</formula>
    </cfRule>
    <cfRule type="expression" dxfId="3" priority="122">
      <formula>'Program targeting'!$D$7&lt;&gt;"Y"</formula>
    </cfRule>
  </conditionalFormatting>
  <conditionalFormatting sqref="K18">
    <cfRule type="expression" dxfId="2" priority="137">
      <formula>AND('Program targeting'!$C$7&lt;&gt;"Y",NOT(ISBLANK(K18)))</formula>
    </cfRule>
    <cfRule type="expression" dxfId="3" priority="138">
      <formula>'Program targeting'!$C$7&lt;&gt;"Y"</formula>
    </cfRule>
  </conditionalFormatting>
  <conditionalFormatting sqref="K19">
    <cfRule type="expression" dxfId="2" priority="153">
      <formula>AND('Program targeting'!$D$7&lt;&gt;"Y",NOT(ISBLANK(K19)))</formula>
    </cfRule>
    <cfRule type="expression" dxfId="3" priority="154">
      <formula>'Program targeting'!$D$7&lt;&gt;"Y"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169">
      <formula>AND('Program targeting'!$C$7&lt;&gt;"Y",NOT(ISBLANK(K22)))</formula>
    </cfRule>
    <cfRule type="expression" dxfId="3" priority="170">
      <formula>'Program targeting'!$C$7&lt;&gt;"Y"</formula>
    </cfRule>
  </conditionalFormatting>
  <conditionalFormatting sqref="K23">
    <cfRule type="expression" dxfId="2" priority="185">
      <formula>AND('Program targeting'!$D$7&lt;&gt;"Y",NOT(ISBLANK(K23)))</formula>
    </cfRule>
    <cfRule type="expression" dxfId="3" priority="186">
      <formula>'Program targeting'!$D$7&lt;&gt;"Y"</formula>
    </cfRule>
  </conditionalFormatting>
  <conditionalFormatting sqref="K3">
    <cfRule type="expression" dxfId="2" priority="25">
      <formula>AND('Program targeting'!$D$7&lt;&gt;"Y",NOT(ISBLANK(K3)))</formula>
    </cfRule>
    <cfRule type="expression" dxfId="3" priority="26">
      <formula>'Program targeting'!$D$7&lt;&gt;"Y"</formula>
    </cfRule>
  </conditionalFormatting>
  <conditionalFormatting sqref="K6">
    <cfRule type="expression" dxfId="2" priority="41">
      <formula>AND('Program targeting'!$C$7&lt;&gt;"Y",NOT(ISBLANK(K6)))</formula>
    </cfRule>
    <cfRule type="expression" dxfId="3" priority="42">
      <formula>'Program targeting'!$C$7&lt;&gt;"Y"</formula>
    </cfRule>
  </conditionalFormatting>
  <conditionalFormatting sqref="K7">
    <cfRule type="expression" dxfId="2" priority="57">
      <formula>AND('Program targeting'!$D$7&lt;&gt;"Y",NOT(ISBLANK(K7)))</formula>
    </cfRule>
    <cfRule type="expression" dxfId="3" priority="58">
      <formula>'Program targeting'!$D$7&lt;&gt;"Y"</formula>
    </cfRule>
  </conditionalFormatting>
  <conditionalFormatting sqref="L10">
    <cfRule type="expression" dxfId="2" priority="75">
      <formula>AND('Program targeting'!$C$8&lt;&gt;"Y",NOT(ISBLANK(L10)))</formula>
    </cfRule>
    <cfRule type="expression" dxfId="3" priority="76">
      <formula>'Program targeting'!$C$8&lt;&gt;"Y"</formula>
    </cfRule>
  </conditionalFormatting>
  <conditionalFormatting sqref="L11">
    <cfRule type="expression" dxfId="2" priority="91">
      <formula>AND('Program targeting'!$D$8&lt;&gt;"Y",NOT(ISBLANK(L11)))</formula>
    </cfRule>
    <cfRule type="expression" dxfId="3" priority="92">
      <formula>'Program targeting'!$D$8&lt;&gt;"Y"</formula>
    </cfRule>
  </conditionalFormatting>
  <conditionalFormatting sqref="L14">
    <cfRule type="expression" dxfId="2" priority="107">
      <formula>AND('Program targeting'!$C$8&lt;&gt;"Y",NOT(ISBLANK(L14)))</formula>
    </cfRule>
    <cfRule type="expression" dxfId="3" priority="108">
      <formula>'Program targeting'!$C$8&lt;&gt;"Y"</formula>
    </cfRule>
  </conditionalFormatting>
  <conditionalFormatting sqref="L15">
    <cfRule type="expression" dxfId="2" priority="123">
      <formula>AND('Program targeting'!$D$8&lt;&gt;"Y",NOT(ISBLANK(L15)))</formula>
    </cfRule>
    <cfRule type="expression" dxfId="3" priority="124">
      <formula>'Program targeting'!$D$8&lt;&gt;"Y"</formula>
    </cfRule>
  </conditionalFormatting>
  <conditionalFormatting sqref="L18">
    <cfRule type="expression" dxfId="2" priority="139">
      <formula>AND('Program targeting'!$C$8&lt;&gt;"Y",NOT(ISBLANK(L18)))</formula>
    </cfRule>
    <cfRule type="expression" dxfId="3" priority="140">
      <formula>'Program targeting'!$C$8&lt;&gt;"Y"</formula>
    </cfRule>
  </conditionalFormatting>
  <conditionalFormatting sqref="L19">
    <cfRule type="expression" dxfId="2" priority="155">
      <formula>AND('Program targeting'!$D$8&lt;&gt;"Y",NOT(ISBLANK(L19)))</formula>
    </cfRule>
    <cfRule type="expression" dxfId="3" priority="156">
      <formula>'Program targeting'!$D$8&lt;&gt;"Y"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171">
      <formula>AND('Program targeting'!$C$8&lt;&gt;"Y",NOT(ISBLANK(L22)))</formula>
    </cfRule>
    <cfRule type="expression" dxfId="3" priority="172">
      <formula>'Program targeting'!$C$8&lt;&gt;"Y"</formula>
    </cfRule>
  </conditionalFormatting>
  <conditionalFormatting sqref="L23">
    <cfRule type="expression" dxfId="2" priority="187">
      <formula>AND('Program targeting'!$D$8&lt;&gt;"Y",NOT(ISBLANK(L23)))</formula>
    </cfRule>
    <cfRule type="expression" dxfId="3" priority="188">
      <formula>'Program targeting'!$D$8&lt;&gt;"Y"</formula>
    </cfRule>
  </conditionalFormatting>
  <conditionalFormatting sqref="L3">
    <cfRule type="expression" dxfId="2" priority="27">
      <formula>AND('Program targeting'!$D$8&lt;&gt;"Y",NOT(ISBLANK(L3)))</formula>
    </cfRule>
    <cfRule type="expression" dxfId="3" priority="28">
      <formula>'Program targeting'!$D$8&lt;&gt;"Y"</formula>
    </cfRule>
  </conditionalFormatting>
  <conditionalFormatting sqref="L6">
    <cfRule type="expression" dxfId="2" priority="43">
      <formula>AND('Program targeting'!$C$8&lt;&gt;"Y",NOT(ISBLANK(L6)))</formula>
    </cfRule>
    <cfRule type="expression" dxfId="3" priority="44">
      <formula>'Program targeting'!$C$8&lt;&gt;"Y"</formula>
    </cfRule>
  </conditionalFormatting>
  <conditionalFormatting sqref="L7">
    <cfRule type="expression" dxfId="2" priority="59">
      <formula>AND('Program targeting'!$D$8&lt;&gt;"Y",NOT(ISBLANK(L7)))</formula>
    </cfRule>
    <cfRule type="expression" dxfId="3" priority="60">
      <formula>'Program targeting'!$D$8&lt;&gt;"Y"</formula>
    </cfRule>
  </conditionalFormatting>
  <conditionalFormatting sqref="M10">
    <cfRule type="expression" dxfId="2" priority="77">
      <formula>AND('Program targeting'!$C$9&lt;&gt;"Y",NOT(ISBLANK(M10)))</formula>
    </cfRule>
    <cfRule type="expression" dxfId="3" priority="78">
      <formula>'Program targeting'!$C$9&lt;&gt;"Y"</formula>
    </cfRule>
  </conditionalFormatting>
  <conditionalFormatting sqref="M11">
    <cfRule type="expression" dxfId="2" priority="93">
      <formula>AND('Program targeting'!$D$9&lt;&gt;"Y",NOT(ISBLANK(M11)))</formula>
    </cfRule>
    <cfRule type="expression" dxfId="3" priority="94">
      <formula>'Program targeting'!$D$9&lt;&gt;"Y"</formula>
    </cfRule>
  </conditionalFormatting>
  <conditionalFormatting sqref="M14">
    <cfRule type="expression" dxfId="2" priority="109">
      <formula>AND('Program targeting'!$C$9&lt;&gt;"Y",NOT(ISBLANK(M14)))</formula>
    </cfRule>
    <cfRule type="expression" dxfId="3" priority="110">
      <formula>'Program targeting'!$C$9&lt;&gt;"Y"</formula>
    </cfRule>
  </conditionalFormatting>
  <conditionalFormatting sqref="M15">
    <cfRule type="expression" dxfId="2" priority="125">
      <formula>AND('Program targeting'!$D$9&lt;&gt;"Y",NOT(ISBLANK(M15)))</formula>
    </cfRule>
    <cfRule type="expression" dxfId="3" priority="126">
      <formula>'Program targeting'!$D$9&lt;&gt;"Y"</formula>
    </cfRule>
  </conditionalFormatting>
  <conditionalFormatting sqref="M18">
    <cfRule type="expression" dxfId="2" priority="141">
      <formula>AND('Program targeting'!$C$9&lt;&gt;"Y",NOT(ISBLANK(M18)))</formula>
    </cfRule>
    <cfRule type="expression" dxfId="3" priority="142">
      <formula>'Program targeting'!$C$9&lt;&gt;"Y"</formula>
    </cfRule>
  </conditionalFormatting>
  <conditionalFormatting sqref="M19">
    <cfRule type="expression" dxfId="2" priority="157">
      <formula>AND('Program targeting'!$D$9&lt;&gt;"Y",NOT(ISBLANK(M19)))</formula>
    </cfRule>
    <cfRule type="expression" dxfId="3" priority="158">
      <formula>'Program targeting'!$D$9&lt;&gt;"Y"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173">
      <formula>AND('Program targeting'!$C$9&lt;&gt;"Y",NOT(ISBLANK(M22)))</formula>
    </cfRule>
    <cfRule type="expression" dxfId="3" priority="174">
      <formula>'Program targeting'!$C$9&lt;&gt;"Y"</formula>
    </cfRule>
  </conditionalFormatting>
  <conditionalFormatting sqref="M23">
    <cfRule type="expression" dxfId="2" priority="189">
      <formula>AND('Program targeting'!$D$9&lt;&gt;"Y",NOT(ISBLANK(M23)))</formula>
    </cfRule>
    <cfRule type="expression" dxfId="3" priority="190">
      <formula>'Program targeting'!$D$9&lt;&gt;"Y"</formula>
    </cfRule>
  </conditionalFormatting>
  <conditionalFormatting sqref="M3">
    <cfRule type="expression" dxfId="2" priority="29">
      <formula>AND('Program targeting'!$D$9&lt;&gt;"Y",NOT(ISBLANK(M3)))</formula>
    </cfRule>
    <cfRule type="expression" dxfId="3" priority="30">
      <formula>'Program targeting'!$D$9&lt;&gt;"Y"</formula>
    </cfRule>
  </conditionalFormatting>
  <conditionalFormatting sqref="M6">
    <cfRule type="expression" dxfId="2" priority="45">
      <formula>AND('Program targeting'!$C$9&lt;&gt;"Y",NOT(ISBLANK(M6)))</formula>
    </cfRule>
    <cfRule type="expression" dxfId="3" priority="46">
      <formula>'Program targeting'!$C$9&lt;&gt;"Y"</formula>
    </cfRule>
  </conditionalFormatting>
  <conditionalFormatting sqref="M7">
    <cfRule type="expression" dxfId="2" priority="61">
      <formula>AND('Program targeting'!$D$9&lt;&gt;"Y",NOT(ISBLANK(M7)))</formula>
    </cfRule>
    <cfRule type="expression" dxfId="3" priority="62">
      <formula>'Program targeting'!$D$9&lt;&gt;"Y"</formula>
    </cfRule>
  </conditionalFormatting>
  <dataValidations count="24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D7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2018-10-24T23:31:50Z</dcterms:created>
  <dcterms:modified xsi:type="dcterms:W3CDTF">2018-10-24T23:31:50Z</dcterms:modified>
</cp:coreProperties>
</file>