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<sst xmlns="http://schemas.openxmlformats.org/spreadsheetml/2006/main" count="164" uniqueCount="38">
  <si>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</si>
  <si>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</si>
  <si>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</si>
  <si>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</si>
  <si>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</si>
  <si>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</si>
  <si>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</si>
  <si>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</si>
  <si>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</si>
  <si>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</si>
  <si>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HPV vaccine</t>
  </si>
  <si>
    <t>Y</t>
  </si>
  <si>
    <t>N</t>
  </si>
  <si>
    <t>Screening - PHC</t>
  </si>
  <si>
    <t>Sreening - outreach</t>
  </si>
  <si>
    <t>Confirmatory test</t>
  </si>
  <si>
    <t>Treatment initiation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</si>
  <si>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</si>
  <si>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</si>
  <si>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</si>
  <si>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</si>
  <si>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</si>
  <si>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</si>
  <si>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</si>
  <si>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</si>
  <si>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</si>
  <si>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</si>
  <si>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</si>
  <si>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</si>
  <si>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</si>
  <si>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Acquisition rate</t>
  </si>
  <si>
    <t>Baseline value</t>
  </si>
  <si>
    <t>Coverage interaction</t>
  </si>
  <si>
    <t>Impact interaction</t>
  </si>
  <si>
    <t>Additive</t>
  </si>
  <si>
    <t>Screening sensitivity</t>
  </si>
  <si>
    <t>Probability of a positive confirmation following screening</t>
  </si>
  <si>
    <t>Initiation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</si>
</sst>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11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11</v>
      </c>
      <c r="F5" s="4" t="s">
        <v>11</v>
      </c>
      <c r="G5" s="4" t="s">
        <v>12</v>
      </c>
      <c r="H5" s="4" t="s">
        <v>12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12</v>
      </c>
    </row>
    <row r="7" spans="1:9">
      <c r="A7" t="s">
        <v>16</v>
      </c>
      <c r="B7" t="s">
        <v>16</v>
      </c>
      <c r="C7" s="4" t="s">
        <v>11</v>
      </c>
      <c r="E7" s="4" t="s">
        <v>12</v>
      </c>
      <c r="F7" s="4" t="s">
        <v>12</v>
      </c>
      <c r="G7" s="4" t="s">
        <v>12</v>
      </c>
      <c r="H7" s="4" t="s">
        <v>11</v>
      </c>
      <c r="I7" s="4" t="s">
        <v>12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C7">
    <cfRule type="cellIs" dxfId="0" priority="25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E7">
    <cfRule type="cellIs" dxfId="0" priority="2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F7">
    <cfRule type="cellIs" dxfId="0" priority="2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G7">
    <cfRule type="cellIs" dxfId="0" priority="2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H7">
    <cfRule type="cellIs" dxfId="0" priority="2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conditionalFormatting sqref="I7">
    <cfRule type="cellIs" dxfId="0" priority="30" operator="equal">
      <formula>"Y"</formula>
    </cfRule>
  </conditionalFormatting>
  <dataValidations count="3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HPV vaccine</v>
      </c>
      <c r="B1" s="2" t="s">
        <v>17</v>
      </c>
      <c r="C1" s="2" t="s">
        <v>18</v>
      </c>
      <c r="D1" s="2" t="s">
        <v>19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20</v>
      </c>
      <c r="B2" t="s">
        <v>21</v>
      </c>
      <c r="C2" s="5"/>
      <c r="D2" s="6"/>
      <c r="E2" s="4" t="s">
        <v>22</v>
      </c>
      <c r="F2" s="6"/>
      <c r="G2" s="6">
        <v>152980</v>
      </c>
      <c r="H2" s="6">
        <v>152980</v>
      </c>
      <c r="I2" s="6"/>
    </row>
    <row r="3" spans="1:9">
      <c r="A3" s="2" t="s">
        <v>23</v>
      </c>
      <c r="B3" t="s">
        <v>24</v>
      </c>
      <c r="C3" s="5"/>
      <c r="D3" s="6"/>
      <c r="E3" s="4" t="s">
        <v>22</v>
      </c>
      <c r="F3" s="6"/>
      <c r="G3" s="6">
        <v>15.298</v>
      </c>
      <c r="H3" s="6">
        <v>5</v>
      </c>
      <c r="I3" s="6"/>
    </row>
    <row r="4" spans="1:9">
      <c r="A4" s="2" t="s">
        <v>25</v>
      </c>
      <c r="B4" t="s">
        <v>26</v>
      </c>
      <c r="C4" s="5"/>
      <c r="D4" s="5"/>
      <c r="E4" s="4" t="s">
        <v>22</v>
      </c>
      <c r="F4" s="5"/>
      <c r="G4" s="5"/>
      <c r="H4" s="5"/>
      <c r="I4" s="5"/>
    </row>
    <row r="5" spans="1:9">
      <c r="A5" s="2" t="s">
        <v>27</v>
      </c>
      <c r="B5" t="s">
        <v>28</v>
      </c>
      <c r="C5" s="5"/>
      <c r="D5" s="5"/>
      <c r="E5" s="4" t="s">
        <v>22</v>
      </c>
      <c r="F5" s="5"/>
      <c r="G5" s="5"/>
      <c r="H5" s="5"/>
      <c r="I5" s="5"/>
    </row>
    <row r="6" spans="1:9">
      <c r="A6" s="2" t="s">
        <v>29</v>
      </c>
      <c r="B6" t="s">
        <v>26</v>
      </c>
      <c r="C6" s="5"/>
      <c r="D6" s="6"/>
      <c r="E6" s="4" t="s">
        <v>22</v>
      </c>
      <c r="F6" s="6"/>
      <c r="G6" s="6">
        <v>10000</v>
      </c>
      <c r="H6" s="6">
        <v>10000</v>
      </c>
      <c r="I6" s="6"/>
    </row>
    <row r="8" spans="1:9">
      <c r="A8" s="2" t="str">
        <f>'Program targeting'!$B$4</f>
        <v>Screening - PHC</v>
      </c>
      <c r="B8" s="2" t="s">
        <v>17</v>
      </c>
      <c r="C8" s="2" t="s">
        <v>18</v>
      </c>
      <c r="D8" s="2" t="s">
        <v>19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20</v>
      </c>
      <c r="B9" t="s">
        <v>21</v>
      </c>
      <c r="C9" s="5"/>
      <c r="D9" s="6"/>
      <c r="E9" s="4" t="s">
        <v>22</v>
      </c>
      <c r="F9" s="6"/>
      <c r="G9" s="6">
        <v>320000</v>
      </c>
      <c r="H9" s="6"/>
      <c r="I9" s="6"/>
    </row>
    <row r="10" spans="1:9">
      <c r="A10" s="2" t="s">
        <v>23</v>
      </c>
      <c r="B10" t="s">
        <v>24</v>
      </c>
      <c r="C10" s="5"/>
      <c r="D10" s="6"/>
      <c r="E10" s="4" t="s">
        <v>22</v>
      </c>
      <c r="F10" s="6"/>
      <c r="G10" s="6">
        <v>8</v>
      </c>
      <c r="H10" s="6"/>
      <c r="I10" s="6"/>
    </row>
    <row r="11" spans="1:9">
      <c r="A11" s="2" t="s">
        <v>25</v>
      </c>
      <c r="B11" t="s">
        <v>26</v>
      </c>
      <c r="C11" s="5"/>
      <c r="D11" s="5"/>
      <c r="E11" s="4" t="s">
        <v>22</v>
      </c>
      <c r="F11" s="5"/>
      <c r="G11" s="5"/>
      <c r="H11" s="5"/>
      <c r="I11" s="5"/>
    </row>
    <row r="12" spans="1:9">
      <c r="A12" s="2" t="s">
        <v>27</v>
      </c>
      <c r="B12" t="s">
        <v>28</v>
      </c>
      <c r="C12" s="5"/>
      <c r="D12" s="5"/>
      <c r="E12" s="4" t="s">
        <v>22</v>
      </c>
      <c r="F12" s="5"/>
      <c r="G12" s="5"/>
      <c r="H12" s="5"/>
      <c r="I12" s="5"/>
    </row>
    <row r="13" spans="1:9">
      <c r="A13" s="2" t="s">
        <v>29</v>
      </c>
      <c r="B13" t="s">
        <v>26</v>
      </c>
      <c r="C13" s="5"/>
      <c r="D13" s="6"/>
      <c r="E13" s="4" t="s">
        <v>22</v>
      </c>
      <c r="F13" s="6"/>
      <c r="G13" s="6">
        <v>40000</v>
      </c>
      <c r="H13" s="6"/>
      <c r="I13" s="6"/>
    </row>
    <row r="15" spans="1:9">
      <c r="A15" s="2" t="str">
        <f>'Program targeting'!$B$5</f>
        <v>Sreening - outreach</v>
      </c>
      <c r="B15" s="2" t="s">
        <v>17</v>
      </c>
      <c r="C15" s="2" t="s">
        <v>18</v>
      </c>
      <c r="D15" s="2" t="s">
        <v>19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20</v>
      </c>
      <c r="B16" t="s">
        <v>21</v>
      </c>
      <c r="C16" s="5"/>
      <c r="D16" s="6"/>
      <c r="E16" s="4" t="s">
        <v>22</v>
      </c>
      <c r="F16" s="6"/>
      <c r="G16" s="6">
        <v>400000</v>
      </c>
      <c r="H16" s="6"/>
      <c r="I16" s="6"/>
    </row>
    <row r="17" spans="1:9">
      <c r="A17" s="2" t="s">
        <v>23</v>
      </c>
      <c r="B17" t="s">
        <v>24</v>
      </c>
      <c r="C17" s="5"/>
      <c r="D17" s="6"/>
      <c r="E17" s="4" t="s">
        <v>22</v>
      </c>
      <c r="F17" s="6"/>
      <c r="G17" s="6">
        <v>20</v>
      </c>
      <c r="H17" s="6"/>
      <c r="I17" s="6"/>
    </row>
    <row r="18" spans="1:9">
      <c r="A18" s="2" t="s">
        <v>25</v>
      </c>
      <c r="B18" t="s">
        <v>26</v>
      </c>
      <c r="C18" s="5"/>
      <c r="D18" s="5"/>
      <c r="E18" s="4" t="s">
        <v>22</v>
      </c>
      <c r="F18" s="5"/>
      <c r="G18" s="5"/>
      <c r="H18" s="5"/>
      <c r="I18" s="5"/>
    </row>
    <row r="19" spans="1:9">
      <c r="A19" s="2" t="s">
        <v>27</v>
      </c>
      <c r="B19" t="s">
        <v>28</v>
      </c>
      <c r="C19" s="5"/>
      <c r="D19" s="5"/>
      <c r="E19" s="4" t="s">
        <v>22</v>
      </c>
      <c r="F19" s="5"/>
      <c r="G19" s="5"/>
      <c r="H19" s="5"/>
      <c r="I19" s="5"/>
    </row>
    <row r="20" spans="1:9">
      <c r="A20" s="2" t="s">
        <v>29</v>
      </c>
      <c r="B20" t="s">
        <v>26</v>
      </c>
      <c r="C20" s="5"/>
      <c r="D20" s="6"/>
      <c r="E20" s="4" t="s">
        <v>22</v>
      </c>
      <c r="F20" s="6"/>
      <c r="G20" s="6">
        <v>20000</v>
      </c>
      <c r="H20" s="6"/>
      <c r="I20" s="6"/>
    </row>
    <row r="22" spans="1:9">
      <c r="A22" s="2" t="str">
        <f>'Program targeting'!$B$6</f>
        <v>Confirmatory test</v>
      </c>
      <c r="B22" s="2" t="s">
        <v>17</v>
      </c>
      <c r="C22" s="2" t="s">
        <v>18</v>
      </c>
      <c r="D22" s="2" t="s">
        <v>19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20</v>
      </c>
      <c r="B23" t="s">
        <v>21</v>
      </c>
      <c r="C23" s="5"/>
      <c r="D23" s="6"/>
      <c r="E23" s="4" t="s">
        <v>22</v>
      </c>
      <c r="F23" s="6"/>
      <c r="G23" s="6">
        <v>2400</v>
      </c>
      <c r="H23" s="6"/>
      <c r="I23" s="6"/>
    </row>
    <row r="24" spans="1:9">
      <c r="A24" s="2" t="s">
        <v>23</v>
      </c>
      <c r="B24" t="s">
        <v>24</v>
      </c>
      <c r="C24" s="5"/>
      <c r="D24" s="6"/>
      <c r="E24" s="4" t="s">
        <v>22</v>
      </c>
      <c r="F24" s="6"/>
      <c r="G24" s="6">
        <v>12</v>
      </c>
      <c r="H24" s="6"/>
      <c r="I24" s="6"/>
    </row>
    <row r="25" spans="1:9">
      <c r="A25" s="2" t="s">
        <v>25</v>
      </c>
      <c r="B25" t="s">
        <v>26</v>
      </c>
      <c r="C25" s="5"/>
      <c r="D25" s="5"/>
      <c r="E25" s="4" t="s">
        <v>22</v>
      </c>
      <c r="F25" s="5"/>
      <c r="G25" s="5"/>
      <c r="H25" s="5"/>
      <c r="I25" s="5"/>
    </row>
    <row r="26" spans="1:9">
      <c r="A26" s="2" t="s">
        <v>27</v>
      </c>
      <c r="B26" t="s">
        <v>28</v>
      </c>
      <c r="C26" s="5"/>
      <c r="D26" s="5"/>
      <c r="E26" s="4" t="s">
        <v>22</v>
      </c>
      <c r="F26" s="5"/>
      <c r="G26" s="5"/>
      <c r="H26" s="5"/>
      <c r="I26" s="5"/>
    </row>
    <row r="27" spans="1:9">
      <c r="A27" s="2" t="s">
        <v>29</v>
      </c>
      <c r="B27" t="s">
        <v>26</v>
      </c>
      <c r="C27" s="5"/>
      <c r="D27" s="6"/>
      <c r="E27" s="4" t="s">
        <v>22</v>
      </c>
      <c r="F27" s="6"/>
      <c r="G27" s="6">
        <v>200</v>
      </c>
      <c r="H27" s="6"/>
      <c r="I27" s="6"/>
    </row>
    <row r="29" spans="1:9">
      <c r="A29" s="2" t="str">
        <f>'Program targeting'!$B$7</f>
        <v>Treatment initiation</v>
      </c>
      <c r="B29" s="2" t="s">
        <v>17</v>
      </c>
      <c r="C29" s="2" t="s">
        <v>18</v>
      </c>
      <c r="D29" s="2" t="s">
        <v>19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20</v>
      </c>
      <c r="B30" t="s">
        <v>21</v>
      </c>
      <c r="C30" s="5"/>
      <c r="D30" s="6"/>
      <c r="E30" s="4" t="s">
        <v>22</v>
      </c>
      <c r="F30" s="6"/>
      <c r="G30" s="6">
        <v>70000</v>
      </c>
      <c r="H30" s="6"/>
      <c r="I30" s="6"/>
    </row>
    <row r="31" spans="1:9">
      <c r="A31" s="2" t="s">
        <v>23</v>
      </c>
      <c r="B31" t="s">
        <v>24</v>
      </c>
      <c r="C31" s="5"/>
      <c r="D31" s="6"/>
      <c r="E31" s="4" t="s">
        <v>22</v>
      </c>
      <c r="F31" s="6"/>
      <c r="G31" s="6">
        <v>350</v>
      </c>
      <c r="H31" s="6"/>
      <c r="I31" s="6"/>
    </row>
    <row r="32" spans="1:9">
      <c r="A32" s="2" t="s">
        <v>25</v>
      </c>
      <c r="B32" t="s">
        <v>26</v>
      </c>
      <c r="C32" s="5"/>
      <c r="D32" s="5"/>
      <c r="E32" s="4" t="s">
        <v>22</v>
      </c>
      <c r="F32" s="5"/>
      <c r="G32" s="5"/>
      <c r="H32" s="5"/>
      <c r="I32" s="5"/>
    </row>
    <row r="33" spans="1:9">
      <c r="A33" s="2" t="s">
        <v>27</v>
      </c>
      <c r="B33" t="s">
        <v>28</v>
      </c>
      <c r="C33" s="5"/>
      <c r="D33" s="5"/>
      <c r="E33" s="4" t="s">
        <v>22</v>
      </c>
      <c r="F33" s="5"/>
      <c r="G33" s="5"/>
      <c r="H33" s="5"/>
      <c r="I33" s="5"/>
    </row>
    <row r="34" spans="1:9">
      <c r="A34" s="2" t="s">
        <v>29</v>
      </c>
      <c r="B34" t="s">
        <v>26</v>
      </c>
      <c r="C34" s="5"/>
      <c r="D34" s="6"/>
      <c r="E34" s="4" t="s">
        <v>22</v>
      </c>
      <c r="F34" s="6"/>
      <c r="G34" s="6">
        <v>200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65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3.85546875" customWidth="1"/>
    <col min="8" max="8" width="18.28515625" customWidth="1"/>
    <col min="9" max="9" width="22.5703125" customWidth="1"/>
    <col min="10" max="10" width="20.42578125" customWidth="1"/>
    <col min="11" max="11" width="23.7109375" customWidth="1"/>
  </cols>
  <sheetData>
    <row r="1" spans="1:11">
      <c r="A1" s="1" t="s">
        <v>30</v>
      </c>
      <c r="B1" s="3" t="s">
        <v>31</v>
      </c>
      <c r="C1" s="3" t="s">
        <v>32</v>
      </c>
      <c r="D1" s="3" t="s">
        <v>33</v>
      </c>
      <c r="E1" s="3" t="s">
        <v>18</v>
      </c>
      <c r="G1" s="2" t="str">
        <f>'Program targeting'!$B$3</f>
        <v>HPV vaccine</v>
      </c>
      <c r="H1" s="2" t="str">
        <f>'Program targeting'!$B$4</f>
        <v>Screening - PHC</v>
      </c>
      <c r="I1" s="2" t="str">
        <f>'Program targeting'!$B$5</f>
        <v>Sreening - outreach</v>
      </c>
      <c r="J1" s="2" t="str">
        <f>'Program targeting'!$B$6</f>
        <v>Confirmatory test</v>
      </c>
      <c r="K1" s="2" t="str">
        <f>'Program targeting'!$B$7</f>
        <v>Treatment initiation</v>
      </c>
    </row>
    <row r="2" spans="1:11">
      <c r="A2" t="str">
        <f>'Program targeting'!$C$2</f>
        <v>Women 30-64</v>
      </c>
      <c r="B2" s="6">
        <v>0.00043156</v>
      </c>
      <c r="C2" s="6" t="s">
        <v>34</v>
      </c>
      <c r="D2" s="5"/>
      <c r="E2" s="5"/>
      <c r="G2" s="6">
        <v>0.0003107232</v>
      </c>
      <c r="H2" s="5"/>
      <c r="I2" s="5"/>
      <c r="J2" s="5"/>
      <c r="K2" s="5"/>
    </row>
    <row r="4" spans="1:11">
      <c r="A4" s="1" t="s">
        <v>35</v>
      </c>
      <c r="B4" s="3" t="s">
        <v>31</v>
      </c>
      <c r="C4" s="3" t="s">
        <v>32</v>
      </c>
      <c r="D4" s="3" t="s">
        <v>33</v>
      </c>
      <c r="E4" s="3" t="s">
        <v>18</v>
      </c>
      <c r="G4" s="2" t="str">
        <f>'Program targeting'!$B$3</f>
        <v>HPV vaccine</v>
      </c>
      <c r="H4" s="2" t="str">
        <f>'Program targeting'!$B$4</f>
        <v>Screening - PHC</v>
      </c>
      <c r="I4" s="2" t="str">
        <f>'Program targeting'!$B$5</f>
        <v>Sreening - outreach</v>
      </c>
      <c r="J4" s="2" t="str">
        <f>'Program targeting'!$B$6</f>
        <v>Confirmatory test</v>
      </c>
      <c r="K4" s="2" t="str">
        <f>'Program targeting'!$B$7</f>
        <v>Treatment initiation</v>
      </c>
    </row>
    <row r="5" spans="1:11">
      <c r="A5" t="str">
        <f>'Program targeting'!$C$2</f>
        <v>Women 30-64</v>
      </c>
      <c r="B5" s="6">
        <v>0</v>
      </c>
      <c r="C5" s="6" t="s">
        <v>34</v>
      </c>
      <c r="D5" s="5"/>
      <c r="E5" s="5"/>
      <c r="G5" s="5"/>
      <c r="H5" s="6">
        <v>1</v>
      </c>
      <c r="I5" s="6">
        <v>1</v>
      </c>
      <c r="J5" s="5"/>
      <c r="K5" s="5"/>
    </row>
    <row r="7" spans="1:11">
      <c r="A7" s="1" t="s">
        <v>36</v>
      </c>
      <c r="B7" s="3" t="s">
        <v>31</v>
      </c>
      <c r="C7" s="3" t="s">
        <v>32</v>
      </c>
      <c r="D7" s="3" t="s">
        <v>33</v>
      </c>
      <c r="E7" s="3" t="s">
        <v>18</v>
      </c>
      <c r="G7" s="2" t="str">
        <f>'Program targeting'!$B$3</f>
        <v>HPV vaccine</v>
      </c>
      <c r="H7" s="2" t="str">
        <f>'Program targeting'!$B$4</f>
        <v>Screening - PHC</v>
      </c>
      <c r="I7" s="2" t="str">
        <f>'Program targeting'!$B$5</f>
        <v>Sreening - outreach</v>
      </c>
      <c r="J7" s="2" t="str">
        <f>'Program targeting'!$B$6</f>
        <v>Confirmatory test</v>
      </c>
      <c r="K7" s="2" t="str">
        <f>'Program targeting'!$B$7</f>
        <v>Treatment initiation</v>
      </c>
    </row>
    <row r="8" spans="1:11">
      <c r="A8" t="str">
        <f>'Program targeting'!$C$2</f>
        <v>Women 30-64</v>
      </c>
      <c r="B8" s="6">
        <v>0</v>
      </c>
      <c r="C8" s="6" t="s">
        <v>34</v>
      </c>
      <c r="D8" s="5"/>
      <c r="E8" s="5"/>
      <c r="G8" s="5"/>
      <c r="H8" s="5"/>
      <c r="I8" s="5"/>
      <c r="J8" s="6">
        <v>1</v>
      </c>
      <c r="K8" s="5"/>
    </row>
    <row r="10" spans="1:11">
      <c r="A10" s="1" t="s">
        <v>37</v>
      </c>
      <c r="B10" s="3" t="s">
        <v>31</v>
      </c>
      <c r="C10" s="3" t="s">
        <v>32</v>
      </c>
      <c r="D10" s="3" t="s">
        <v>33</v>
      </c>
      <c r="E10" s="3" t="s">
        <v>18</v>
      </c>
      <c r="G10" s="2" t="str">
        <f>'Program targeting'!$B$3</f>
        <v>HPV vaccine</v>
      </c>
      <c r="H10" s="2" t="str">
        <f>'Program targeting'!$B$4</f>
        <v>Screening - PHC</v>
      </c>
      <c r="I10" s="2" t="str">
        <f>'Program targeting'!$B$5</f>
        <v>Sreening - outreach</v>
      </c>
      <c r="J10" s="2" t="str">
        <f>'Program targeting'!$B$6</f>
        <v>Confirmatory test</v>
      </c>
      <c r="K10" s="2" t="str">
        <f>'Program targeting'!$B$7</f>
        <v>Treatment initiation</v>
      </c>
    </row>
    <row r="11" spans="1:11">
      <c r="A11" t="str">
        <f>'Program targeting'!$C$2</f>
        <v>Women 30-64</v>
      </c>
      <c r="B11" s="6">
        <v>0.1</v>
      </c>
      <c r="C11" s="6" t="s">
        <v>34</v>
      </c>
      <c r="D11" s="5"/>
      <c r="E11" s="5"/>
      <c r="G11" s="5"/>
      <c r="H11" s="5"/>
      <c r="I11" s="5"/>
      <c r="J11" s="5"/>
      <c r="K11" s="6">
        <v>1</v>
      </c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4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2019-01-06T23:46:56Z</dcterms:created>
  <dcterms:modified xsi:type="dcterms:W3CDTF">2019-01-06T23:46:56Z</dcterms:modified>
  <cp:category>atomica:progbook</cp:category>
</cp:coreProperties>
</file>