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atomica\library\"/>
    </mc:Choice>
  </mc:AlternateContent>
  <xr:revisionPtr revIDLastSave="0" documentId="13_ncr:1_{4EEA3DDB-50F3-40CB-A622-81D1855FF50C}" xr6:coauthVersionLast="38" xr6:coauthVersionMax="38" xr10:uidLastSave="{00000000-0000-0000-0000-000000000000}"/>
  <bookViews>
    <workbookView xWindow="240" yWindow="465" windowWidth="20925" windowHeight="13200" activeTab="1" xr2:uid="{00000000-000D-0000-FFFF-FFFF00000000}"/>
  </bookViews>
  <sheets>
    <sheet name="Population Definitions" sheetId="1" r:id="rId1"/>
    <sheet name="Data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5" i="2" l="1"/>
  <c r="A64" i="2"/>
  <c r="A63" i="2"/>
  <c r="A62" i="2"/>
  <c r="A59" i="2"/>
  <c r="A58" i="2"/>
  <c r="A57" i="2"/>
  <c r="A56" i="2"/>
  <c r="A53" i="2"/>
  <c r="A52" i="2"/>
  <c r="A51" i="2"/>
  <c r="A50" i="2"/>
  <c r="E47" i="2"/>
  <c r="A47" i="2"/>
  <c r="E46" i="2"/>
  <c r="A46" i="2"/>
  <c r="E45" i="2"/>
  <c r="A45" i="2"/>
  <c r="E44" i="2"/>
  <c r="A44" i="2"/>
  <c r="A41" i="2"/>
  <c r="A40" i="2"/>
  <c r="A39" i="2"/>
  <c r="A38" i="2"/>
  <c r="A35" i="2"/>
  <c r="A34" i="2"/>
  <c r="A33" i="2"/>
  <c r="A32" i="2"/>
  <c r="A29" i="2"/>
  <c r="A28" i="2"/>
  <c r="A27" i="2"/>
  <c r="A26" i="2"/>
  <c r="A23" i="2"/>
  <c r="A22" i="2"/>
  <c r="A21" i="2"/>
  <c r="A20" i="2"/>
  <c r="A17" i="2"/>
  <c r="A16" i="2"/>
  <c r="A15" i="2"/>
  <c r="A14" i="2"/>
  <c r="A11" i="2"/>
  <c r="A10" i="2"/>
  <c r="A9" i="2"/>
  <c r="A8" i="2"/>
  <c r="A5" i="2"/>
  <c r="A4" i="2"/>
  <c r="A3" i="2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3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5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8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9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0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1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4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5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6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7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0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1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2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3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6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7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8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9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32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33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34" authorId="0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35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38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39" authorId="0" shapeId="0" xr:uid="{00000000-0006-0000-0100-00001A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40" authorId="0" shapeId="0" xr:uid="{00000000-0006-0000-0100-00001B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41" authorId="0" shapeId="0" xr:uid="{00000000-0006-0000-0100-00001C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44" authorId="0" shapeId="0" xr:uid="{00000000-0006-0000-0100-00001D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45" authorId="0" shapeId="0" xr:uid="{00000000-0006-0000-0100-00001E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46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47" authorId="0" shapeId="0" xr:uid="{00000000-0006-0000-0100-000020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0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1" authorId="0" shapeId="0" xr:uid="{00000000-0006-0000-0100-000022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2" authorId="0" shapeId="0" xr:uid="{00000000-0006-0000-0100-000023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3" authorId="0" shapeId="0" xr:uid="{00000000-0006-0000-0100-000024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A55" authorId="0" shapeId="0" xr:uid="{00000000-0006-0000-0100-000025000000}">
      <text>
        <r>
          <rPr>
            <sz val="11"/>
            <color theme="1"/>
            <rFont val="Calibri"/>
            <family val="2"/>
            <scheme val="minor"/>
          </rPr>
          <t>Robyn Stuart:
Does this make sense??</t>
        </r>
      </text>
    </comment>
    <comment ref="A61" authorId="0" shapeId="0" xr:uid="{00000000-0006-0000-0100-000026000000}">
      <text>
        <r>
          <rPr>
            <sz val="11"/>
            <color theme="1"/>
            <rFont val="Calibri"/>
            <family val="2"/>
            <scheme val="minor"/>
          </rPr>
          <t>Robyn Stuart:
Does this make sense??</t>
        </r>
      </text>
    </comment>
  </commentList>
</comments>
</file>

<file path=xl/sharedStrings.xml><?xml version="1.0" encoding="utf-8"?>
<sst xmlns="http://schemas.openxmlformats.org/spreadsheetml/2006/main" count="131" uniqueCount="27">
  <si>
    <t>Abbreviation</t>
  </si>
  <si>
    <t>Full Name</t>
  </si>
  <si>
    <t>m_rural</t>
  </si>
  <si>
    <t>Rural males</t>
  </si>
  <si>
    <t>f_rural</t>
  </si>
  <si>
    <t>Rural females</t>
  </si>
  <si>
    <t>m_urban</t>
  </si>
  <si>
    <t>Urban males</t>
  </si>
  <si>
    <t>f_urban</t>
  </si>
  <si>
    <t>Urban females</t>
  </si>
  <si>
    <t>All people with condition</t>
  </si>
  <si>
    <t>Units</t>
  </si>
  <si>
    <t>Constant</t>
  </si>
  <si>
    <t>Number</t>
  </si>
  <si>
    <t>OR</t>
  </si>
  <si>
    <t>Screened people</t>
  </si>
  <si>
    <t>Diagnosed people</t>
  </si>
  <si>
    <t>Currently treated</t>
  </si>
  <si>
    <t>Blood pressure controlled</t>
  </si>
  <si>
    <t>Annual number screened</t>
  </si>
  <si>
    <t>Annual number of new diagnoses</t>
  </si>
  <si>
    <t>Annual number newly initiated onto treatment</t>
  </si>
  <si>
    <t>Loss-to-follow-up rate</t>
  </si>
  <si>
    <t>Probability</t>
  </si>
  <si>
    <t>Time after initiating treatment to achieve BP control (years)</t>
  </si>
  <si>
    <t>Duration</t>
  </si>
  <si>
    <t>Treatment failure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</si>
</sst>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9" fontId="0" fillId="2" borderId="1" xfId="0" applyNumberFormat="1" applyFill="1" applyBorder="1" applyProtection="1">
      <protection locked="0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88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5"/>
  <sheetViews>
    <sheetView workbookViewId="0">
      <selection activeCell="A2" sqref="A2"/>
    </sheetView>
  </sheetViews>
  <sheetFormatPr defaultColWidth="8.85546875" defaultRowHeight="15" x14ac:dyDescent="0.25"/>
  <cols>
    <col min="1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65"/>
  <sheetViews>
    <sheetView tabSelected="1" topLeftCell="A51" workbookViewId="0">
      <selection activeCell="A64" sqref="A64"/>
    </sheetView>
  </sheetViews>
  <sheetFormatPr defaultColWidth="8.85546875" defaultRowHeight="15" x14ac:dyDescent="0.25"/>
  <cols>
    <col min="1" max="1" width="68.85546875" customWidth="1"/>
    <col min="2" max="2" width="13.85546875" customWidth="1"/>
    <col min="3" max="3" width="10.42578125" customWidth="1"/>
    <col min="4" max="4" width="3.85546875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/>
      <c r="E1" s="1">
        <v>2016</v>
      </c>
      <c r="F1" s="1">
        <v>2017</v>
      </c>
      <c r="G1" s="1">
        <v>2018</v>
      </c>
    </row>
    <row r="2" spans="1:7" x14ac:dyDescent="0.25">
      <c r="A2" s="1" t="str">
        <f>'Population Definitions'!$A$2</f>
        <v>m_rural</v>
      </c>
      <c r="B2" t="s">
        <v>13</v>
      </c>
      <c r="C2" s="2"/>
      <c r="D2" s="3" t="s">
        <v>14</v>
      </c>
      <c r="E2" s="2">
        <v>787</v>
      </c>
      <c r="F2" s="2"/>
      <c r="G2" s="2"/>
    </row>
    <row r="3" spans="1:7" x14ac:dyDescent="0.25">
      <c r="A3" s="1" t="str">
        <f>'Population Definitions'!$A$3</f>
        <v>f_rural</v>
      </c>
      <c r="B3" t="s">
        <v>13</v>
      </c>
      <c r="C3" s="2"/>
      <c r="D3" s="3" t="s">
        <v>14</v>
      </c>
      <c r="E3" s="2">
        <v>1101</v>
      </c>
      <c r="F3" s="2"/>
      <c r="G3" s="2"/>
    </row>
    <row r="4" spans="1:7" x14ac:dyDescent="0.25">
      <c r="A4" s="1" t="str">
        <f>'Population Definitions'!$A$4</f>
        <v>m_urban</v>
      </c>
      <c r="B4" t="s">
        <v>13</v>
      </c>
      <c r="C4" s="2"/>
      <c r="D4" s="3" t="s">
        <v>14</v>
      </c>
      <c r="E4" s="2">
        <v>859</v>
      </c>
      <c r="F4" s="2"/>
      <c r="G4" s="2"/>
    </row>
    <row r="5" spans="1:7" x14ac:dyDescent="0.25">
      <c r="A5" s="1" t="str">
        <f>'Population Definitions'!$A$5</f>
        <v>f_urban</v>
      </c>
      <c r="B5" t="s">
        <v>13</v>
      </c>
      <c r="C5" s="2"/>
      <c r="D5" s="3" t="s">
        <v>14</v>
      </c>
      <c r="E5" s="2">
        <v>1349</v>
      </c>
      <c r="F5" s="2"/>
      <c r="G5" s="2"/>
    </row>
    <row r="7" spans="1:7" x14ac:dyDescent="0.25">
      <c r="A7" s="1" t="s">
        <v>15</v>
      </c>
      <c r="B7" s="1" t="s">
        <v>11</v>
      </c>
      <c r="C7" s="1" t="s">
        <v>12</v>
      </c>
      <c r="D7" s="1"/>
      <c r="E7" s="1">
        <v>2016</v>
      </c>
      <c r="F7" s="1">
        <v>2017</v>
      </c>
      <c r="G7" s="1">
        <v>2018</v>
      </c>
    </row>
    <row r="8" spans="1:7" x14ac:dyDescent="0.25">
      <c r="A8" s="1" t="str">
        <f>'Population Definitions'!$A$2</f>
        <v>m_rural</v>
      </c>
      <c r="B8" t="s">
        <v>13</v>
      </c>
      <c r="C8" s="2"/>
      <c r="D8" s="3" t="s">
        <v>14</v>
      </c>
      <c r="E8" s="2">
        <v>214</v>
      </c>
      <c r="F8" s="2"/>
      <c r="G8" s="2"/>
    </row>
    <row r="9" spans="1:7" x14ac:dyDescent="0.25">
      <c r="A9" s="1" t="str">
        <f>'Population Definitions'!$A$3</f>
        <v>f_rural</v>
      </c>
      <c r="B9" t="s">
        <v>13</v>
      </c>
      <c r="C9" s="2"/>
      <c r="D9" s="3" t="s">
        <v>14</v>
      </c>
      <c r="E9" s="2">
        <v>483</v>
      </c>
      <c r="F9" s="2"/>
      <c r="G9" s="2"/>
    </row>
    <row r="10" spans="1:7" x14ac:dyDescent="0.25">
      <c r="A10" s="1" t="str">
        <f>'Population Definitions'!$A$4</f>
        <v>m_urban</v>
      </c>
      <c r="B10" t="s">
        <v>13</v>
      </c>
      <c r="C10" s="2"/>
      <c r="D10" s="3" t="s">
        <v>14</v>
      </c>
      <c r="E10" s="2">
        <v>507</v>
      </c>
      <c r="F10" s="2"/>
      <c r="G10" s="2"/>
    </row>
    <row r="11" spans="1:7" x14ac:dyDescent="0.25">
      <c r="A11" s="1" t="str">
        <f>'Population Definitions'!$A$5</f>
        <v>f_urban</v>
      </c>
      <c r="B11" t="s">
        <v>13</v>
      </c>
      <c r="C11" s="2"/>
      <c r="D11" s="3" t="s">
        <v>14</v>
      </c>
      <c r="E11" s="2">
        <v>1073</v>
      </c>
      <c r="F11" s="2"/>
      <c r="G11" s="2"/>
    </row>
    <row r="13" spans="1:7" x14ac:dyDescent="0.25">
      <c r="A13" s="1" t="s">
        <v>16</v>
      </c>
      <c r="B13" s="1" t="s">
        <v>11</v>
      </c>
      <c r="C13" s="1" t="s">
        <v>12</v>
      </c>
      <c r="D13" s="1"/>
      <c r="E13" s="1">
        <v>2016</v>
      </c>
      <c r="F13" s="1">
        <v>2017</v>
      </c>
      <c r="G13" s="1">
        <v>2018</v>
      </c>
    </row>
    <row r="14" spans="1:7" x14ac:dyDescent="0.25">
      <c r="A14" s="1" t="str">
        <f>'Population Definitions'!$A$2</f>
        <v>m_rural</v>
      </c>
      <c r="B14" t="s">
        <v>13</v>
      </c>
      <c r="C14" s="2"/>
      <c r="D14" s="3" t="s">
        <v>14</v>
      </c>
      <c r="E14" s="2">
        <v>172</v>
      </c>
      <c r="F14" s="2"/>
      <c r="G14" s="2"/>
    </row>
    <row r="15" spans="1:7" x14ac:dyDescent="0.25">
      <c r="A15" s="1" t="str">
        <f>'Population Definitions'!$A$3</f>
        <v>f_rural</v>
      </c>
      <c r="B15" t="s">
        <v>13</v>
      </c>
      <c r="C15" s="2"/>
      <c r="D15" s="3" t="s">
        <v>14</v>
      </c>
      <c r="E15" s="2">
        <v>482</v>
      </c>
      <c r="F15" s="2"/>
      <c r="G15" s="2"/>
    </row>
    <row r="16" spans="1:7" x14ac:dyDescent="0.25">
      <c r="A16" s="1" t="str">
        <f>'Population Definitions'!$A$4</f>
        <v>m_urban</v>
      </c>
      <c r="B16" t="s">
        <v>13</v>
      </c>
      <c r="C16" s="2"/>
      <c r="D16" s="3" t="s">
        <v>14</v>
      </c>
      <c r="E16" s="2">
        <v>295</v>
      </c>
      <c r="F16" s="2"/>
      <c r="G16" s="2"/>
    </row>
    <row r="17" spans="1:7" x14ac:dyDescent="0.25">
      <c r="A17" s="1" t="str">
        <f>'Population Definitions'!$A$5</f>
        <v>f_urban</v>
      </c>
      <c r="B17" t="s">
        <v>13</v>
      </c>
      <c r="C17" s="2"/>
      <c r="D17" s="3" t="s">
        <v>14</v>
      </c>
      <c r="E17" s="2">
        <v>759</v>
      </c>
      <c r="F17" s="2"/>
      <c r="G17" s="2"/>
    </row>
    <row r="19" spans="1:7" x14ac:dyDescent="0.25">
      <c r="A19" s="1" t="s">
        <v>17</v>
      </c>
      <c r="B19" s="1" t="s">
        <v>11</v>
      </c>
      <c r="C19" s="1" t="s">
        <v>12</v>
      </c>
      <c r="D19" s="1"/>
      <c r="E19" s="1">
        <v>2016</v>
      </c>
      <c r="F19" s="1">
        <v>2017</v>
      </c>
      <c r="G19" s="1">
        <v>2018</v>
      </c>
    </row>
    <row r="20" spans="1:7" x14ac:dyDescent="0.25">
      <c r="A20" s="1" t="str">
        <f>'Population Definitions'!$A$2</f>
        <v>m_rural</v>
      </c>
      <c r="B20" t="s">
        <v>13</v>
      </c>
      <c r="C20" s="2"/>
      <c r="D20" s="3" t="s">
        <v>14</v>
      </c>
      <c r="E20" s="2">
        <v>127</v>
      </c>
      <c r="F20" s="2"/>
      <c r="G20" s="2"/>
    </row>
    <row r="21" spans="1:7" x14ac:dyDescent="0.25">
      <c r="A21" s="1" t="str">
        <f>'Population Definitions'!$A$3</f>
        <v>f_rural</v>
      </c>
      <c r="B21" t="s">
        <v>13</v>
      </c>
      <c r="C21" s="2"/>
      <c r="D21" s="3" t="s">
        <v>14</v>
      </c>
      <c r="E21" s="2">
        <v>382</v>
      </c>
      <c r="F21" s="2"/>
      <c r="G21" s="2"/>
    </row>
    <row r="22" spans="1:7" x14ac:dyDescent="0.25">
      <c r="A22" s="1" t="str">
        <f>'Population Definitions'!$A$4</f>
        <v>m_urban</v>
      </c>
      <c r="B22" t="s">
        <v>13</v>
      </c>
      <c r="C22" s="2"/>
      <c r="D22" s="3" t="s">
        <v>14</v>
      </c>
      <c r="E22" s="2">
        <v>180</v>
      </c>
      <c r="F22" s="2"/>
      <c r="G22" s="2"/>
    </row>
    <row r="23" spans="1:7" x14ac:dyDescent="0.25">
      <c r="A23" s="1" t="str">
        <f>'Population Definitions'!$A$5</f>
        <v>f_urban</v>
      </c>
      <c r="B23" t="s">
        <v>13</v>
      </c>
      <c r="C23" s="2"/>
      <c r="D23" s="3" t="s">
        <v>14</v>
      </c>
      <c r="E23" s="2">
        <v>500</v>
      </c>
      <c r="F23" s="2"/>
      <c r="G23" s="2"/>
    </row>
    <row r="25" spans="1:7" x14ac:dyDescent="0.25">
      <c r="A25" s="1" t="s">
        <v>18</v>
      </c>
      <c r="B25" s="1" t="s">
        <v>11</v>
      </c>
      <c r="C25" s="1" t="s">
        <v>12</v>
      </c>
      <c r="D25" s="1"/>
      <c r="E25" s="1">
        <v>2016</v>
      </c>
      <c r="F25" s="1">
        <v>2017</v>
      </c>
      <c r="G25" s="1">
        <v>2018</v>
      </c>
    </row>
    <row r="26" spans="1:7" x14ac:dyDescent="0.25">
      <c r="A26" s="1" t="str">
        <f>'Population Definitions'!$A$2</f>
        <v>m_rural</v>
      </c>
      <c r="B26" t="s">
        <v>13</v>
      </c>
      <c r="C26" s="2"/>
      <c r="D26" s="3" t="s">
        <v>14</v>
      </c>
      <c r="E26" s="2">
        <v>41</v>
      </c>
      <c r="F26" s="2"/>
      <c r="G26" s="2"/>
    </row>
    <row r="27" spans="1:7" x14ac:dyDescent="0.25">
      <c r="A27" s="1" t="str">
        <f>'Population Definitions'!$A$3</f>
        <v>f_rural</v>
      </c>
      <c r="B27" t="s">
        <v>13</v>
      </c>
      <c r="C27" s="2"/>
      <c r="D27" s="3" t="s">
        <v>14</v>
      </c>
      <c r="E27" s="2">
        <v>148</v>
      </c>
      <c r="F27" s="2"/>
      <c r="G27" s="2"/>
    </row>
    <row r="28" spans="1:7" x14ac:dyDescent="0.25">
      <c r="A28" s="1" t="str">
        <f>'Population Definitions'!$A$4</f>
        <v>m_urban</v>
      </c>
      <c r="B28" t="s">
        <v>13</v>
      </c>
      <c r="C28" s="2"/>
      <c r="D28" s="3" t="s">
        <v>14</v>
      </c>
      <c r="E28" s="2">
        <v>50</v>
      </c>
      <c r="F28" s="2"/>
      <c r="G28" s="2"/>
    </row>
    <row r="29" spans="1:7" x14ac:dyDescent="0.25">
      <c r="A29" s="1" t="str">
        <f>'Population Definitions'!$A$5</f>
        <v>f_urban</v>
      </c>
      <c r="B29" t="s">
        <v>13</v>
      </c>
      <c r="C29" s="2"/>
      <c r="D29" s="3" t="s">
        <v>14</v>
      </c>
      <c r="E29" s="2">
        <v>201</v>
      </c>
      <c r="F29" s="2"/>
      <c r="G29" s="2"/>
    </row>
    <row r="31" spans="1:7" x14ac:dyDescent="0.25">
      <c r="A31" s="1" t="s">
        <v>19</v>
      </c>
      <c r="B31" s="1" t="s">
        <v>11</v>
      </c>
      <c r="C31" s="1" t="s">
        <v>12</v>
      </c>
      <c r="D31" s="1"/>
      <c r="E31" s="1">
        <v>2016</v>
      </c>
      <c r="F31" s="1">
        <v>2017</v>
      </c>
      <c r="G31" s="1">
        <v>2018</v>
      </c>
    </row>
    <row r="32" spans="1:7" x14ac:dyDescent="0.25">
      <c r="A32" s="1" t="str">
        <f>'Population Definitions'!$A$2</f>
        <v>m_rural</v>
      </c>
      <c r="B32" t="s">
        <v>13</v>
      </c>
      <c r="C32" s="2"/>
      <c r="D32" s="3" t="s">
        <v>14</v>
      </c>
      <c r="E32" s="2">
        <v>120</v>
      </c>
      <c r="F32" s="2"/>
      <c r="G32" s="2"/>
    </row>
    <row r="33" spans="1:7" x14ac:dyDescent="0.25">
      <c r="A33" s="1" t="str">
        <f>'Population Definitions'!$A$3</f>
        <v>f_rural</v>
      </c>
      <c r="B33" t="s">
        <v>13</v>
      </c>
      <c r="C33" s="2"/>
      <c r="D33" s="3" t="s">
        <v>14</v>
      </c>
      <c r="E33" s="2">
        <v>100</v>
      </c>
      <c r="F33" s="2"/>
      <c r="G33" s="2"/>
    </row>
    <row r="34" spans="1:7" x14ac:dyDescent="0.25">
      <c r="A34" s="1" t="str">
        <f>'Population Definitions'!$A$4</f>
        <v>m_urban</v>
      </c>
      <c r="B34" t="s">
        <v>13</v>
      </c>
      <c r="C34" s="2"/>
      <c r="D34" s="3" t="s">
        <v>14</v>
      </c>
      <c r="E34" s="2">
        <v>200</v>
      </c>
      <c r="F34" s="2"/>
      <c r="G34" s="2"/>
    </row>
    <row r="35" spans="1:7" x14ac:dyDescent="0.25">
      <c r="A35" s="1" t="str">
        <f>'Population Definitions'!$A$5</f>
        <v>f_urban</v>
      </c>
      <c r="B35" t="s">
        <v>13</v>
      </c>
      <c r="C35" s="2"/>
      <c r="D35" s="3" t="s">
        <v>14</v>
      </c>
      <c r="E35" s="2">
        <v>180</v>
      </c>
      <c r="F35" s="2"/>
      <c r="G35" s="2"/>
    </row>
    <row r="37" spans="1:7" x14ac:dyDescent="0.25">
      <c r="A37" s="1" t="s">
        <v>20</v>
      </c>
      <c r="B37" s="1" t="s">
        <v>11</v>
      </c>
      <c r="C37" s="1" t="s">
        <v>12</v>
      </c>
      <c r="D37" s="1"/>
      <c r="E37" s="1">
        <v>2016</v>
      </c>
      <c r="F37" s="1">
        <v>2017</v>
      </c>
      <c r="G37" s="1">
        <v>2018</v>
      </c>
    </row>
    <row r="38" spans="1:7" x14ac:dyDescent="0.25">
      <c r="A38" s="1" t="str">
        <f>'Population Definitions'!$A$2</f>
        <v>m_rural</v>
      </c>
      <c r="B38" t="s">
        <v>13</v>
      </c>
      <c r="C38" s="2"/>
      <c r="D38" s="3" t="s">
        <v>14</v>
      </c>
      <c r="E38" s="2">
        <v>15</v>
      </c>
      <c r="F38" s="2"/>
      <c r="G38" s="2"/>
    </row>
    <row r="39" spans="1:7" x14ac:dyDescent="0.25">
      <c r="A39" s="1" t="str">
        <f>'Population Definitions'!$A$3</f>
        <v>f_rural</v>
      </c>
      <c r="B39" t="s">
        <v>13</v>
      </c>
      <c r="C39" s="2"/>
      <c r="D39" s="3" t="s">
        <v>14</v>
      </c>
      <c r="E39" s="2">
        <v>13</v>
      </c>
      <c r="F39" s="2"/>
      <c r="G39" s="2"/>
    </row>
    <row r="40" spans="1:7" x14ac:dyDescent="0.25">
      <c r="A40" s="1" t="str">
        <f>'Population Definitions'!$A$4</f>
        <v>m_urban</v>
      </c>
      <c r="B40" t="s">
        <v>13</v>
      </c>
      <c r="C40" s="2"/>
      <c r="D40" s="3" t="s">
        <v>14</v>
      </c>
      <c r="E40" s="2">
        <v>30</v>
      </c>
      <c r="F40" s="2"/>
      <c r="G40" s="2"/>
    </row>
    <row r="41" spans="1:7" x14ac:dyDescent="0.25">
      <c r="A41" s="1" t="str">
        <f>'Population Definitions'!$A$5</f>
        <v>f_urban</v>
      </c>
      <c r="B41" t="s">
        <v>13</v>
      </c>
      <c r="C41" s="2"/>
      <c r="D41" s="3" t="s">
        <v>14</v>
      </c>
      <c r="E41" s="2">
        <v>20</v>
      </c>
      <c r="F41" s="2"/>
      <c r="G41" s="2"/>
    </row>
    <row r="43" spans="1:7" x14ac:dyDescent="0.25">
      <c r="A43" s="1" t="s">
        <v>21</v>
      </c>
      <c r="B43" s="1" t="s">
        <v>11</v>
      </c>
      <c r="C43" s="1" t="s">
        <v>12</v>
      </c>
      <c r="D43" s="1"/>
      <c r="E43" s="1">
        <v>2016</v>
      </c>
      <c r="F43" s="1">
        <v>2017</v>
      </c>
      <c r="G43" s="1">
        <v>2018</v>
      </c>
    </row>
    <row r="44" spans="1:7" x14ac:dyDescent="0.25">
      <c r="A44" s="1" t="str">
        <f>'Population Definitions'!$A$2</f>
        <v>m_rural</v>
      </c>
      <c r="B44" t="s">
        <v>13</v>
      </c>
      <c r="C44" s="2"/>
      <c r="D44" s="3" t="s">
        <v>14</v>
      </c>
      <c r="E44" s="2">
        <f>ROUND(E38*0.7,0)</f>
        <v>11</v>
      </c>
      <c r="F44" s="2"/>
      <c r="G44" s="2"/>
    </row>
    <row r="45" spans="1:7" x14ac:dyDescent="0.25">
      <c r="A45" s="1" t="str">
        <f>'Population Definitions'!$A$3</f>
        <v>f_rural</v>
      </c>
      <c r="B45" t="s">
        <v>13</v>
      </c>
      <c r="C45" s="2"/>
      <c r="D45" s="3" t="s">
        <v>14</v>
      </c>
      <c r="E45" s="2">
        <f>ROUND(E39*0.7,0)</f>
        <v>9</v>
      </c>
      <c r="F45" s="2"/>
      <c r="G45" s="2"/>
    </row>
    <row r="46" spans="1:7" x14ac:dyDescent="0.25">
      <c r="A46" s="1" t="str">
        <f>'Population Definitions'!$A$4</f>
        <v>m_urban</v>
      </c>
      <c r="B46" t="s">
        <v>13</v>
      </c>
      <c r="C46" s="2"/>
      <c r="D46" s="3" t="s">
        <v>14</v>
      </c>
      <c r="E46" s="2">
        <f>ROUND(E40*0.7,0)</f>
        <v>21</v>
      </c>
      <c r="F46" s="2"/>
      <c r="G46" s="2"/>
    </row>
    <row r="47" spans="1:7" x14ac:dyDescent="0.25">
      <c r="A47" s="1" t="str">
        <f>'Population Definitions'!$A$5</f>
        <v>f_urban</v>
      </c>
      <c r="B47" t="s">
        <v>13</v>
      </c>
      <c r="C47" s="2"/>
      <c r="D47" s="3" t="s">
        <v>14</v>
      </c>
      <c r="E47" s="2">
        <f>ROUND(E41*0.7,0)</f>
        <v>14</v>
      </c>
      <c r="F47" s="2"/>
      <c r="G47" s="2"/>
    </row>
    <row r="49" spans="1:7" x14ac:dyDescent="0.25">
      <c r="A49" s="1" t="s">
        <v>22</v>
      </c>
      <c r="B49" s="1" t="s">
        <v>11</v>
      </c>
      <c r="C49" s="1" t="s">
        <v>12</v>
      </c>
      <c r="D49" s="1"/>
      <c r="E49" s="1">
        <v>2016</v>
      </c>
      <c r="F49" s="1">
        <v>2017</v>
      </c>
      <c r="G49" s="1">
        <v>2018</v>
      </c>
    </row>
    <row r="50" spans="1:7" x14ac:dyDescent="0.25">
      <c r="A50" s="1" t="str">
        <f>'Population Definitions'!$A$2</f>
        <v>m_rural</v>
      </c>
      <c r="B50" t="s">
        <v>23</v>
      </c>
      <c r="C50" s="2"/>
      <c r="D50" s="3" t="s">
        <v>14</v>
      </c>
      <c r="E50" s="5">
        <v>0.1</v>
      </c>
      <c r="F50" s="2"/>
      <c r="G50" s="2"/>
    </row>
    <row r="51" spans="1:7" x14ac:dyDescent="0.25">
      <c r="A51" s="1" t="str">
        <f>'Population Definitions'!$A$3</f>
        <v>f_rural</v>
      </c>
      <c r="B51" t="s">
        <v>23</v>
      </c>
      <c r="C51" s="2"/>
      <c r="D51" s="3" t="s">
        <v>14</v>
      </c>
      <c r="E51" s="5">
        <v>0.1</v>
      </c>
      <c r="F51" s="2"/>
      <c r="G51" s="2"/>
    </row>
    <row r="52" spans="1:7" x14ac:dyDescent="0.25">
      <c r="A52" s="1" t="str">
        <f>'Population Definitions'!$A$4</f>
        <v>m_urban</v>
      </c>
      <c r="B52" t="s">
        <v>23</v>
      </c>
      <c r="C52" s="2"/>
      <c r="D52" s="3" t="s">
        <v>14</v>
      </c>
      <c r="E52" s="5">
        <v>0.1</v>
      </c>
      <c r="F52" s="2"/>
      <c r="G52" s="2"/>
    </row>
    <row r="53" spans="1:7" x14ac:dyDescent="0.25">
      <c r="A53" s="1" t="str">
        <f>'Population Definitions'!$A$5</f>
        <v>f_urban</v>
      </c>
      <c r="B53" t="s">
        <v>23</v>
      </c>
      <c r="C53" s="2"/>
      <c r="D53" s="3" t="s">
        <v>14</v>
      </c>
      <c r="E53" s="5">
        <v>0.1</v>
      </c>
      <c r="F53" s="2"/>
      <c r="G53" s="2"/>
    </row>
    <row r="55" spans="1:7" x14ac:dyDescent="0.25">
      <c r="A55" s="6" t="s">
        <v>24</v>
      </c>
      <c r="B55" s="1" t="s">
        <v>11</v>
      </c>
      <c r="C55" s="1" t="s">
        <v>12</v>
      </c>
      <c r="D55" s="1"/>
      <c r="E55" s="1">
        <v>2016</v>
      </c>
      <c r="F55" s="1">
        <v>2017</v>
      </c>
      <c r="G55" s="1">
        <v>2018</v>
      </c>
    </row>
    <row r="56" spans="1:7" x14ac:dyDescent="0.25">
      <c r="A56" s="1" t="str">
        <f>'Population Definitions'!$A$2</f>
        <v>m_rural</v>
      </c>
      <c r="B56" t="s">
        <v>25</v>
      </c>
      <c r="C56" s="4">
        <v>0.2</v>
      </c>
      <c r="D56" s="3" t="s">
        <v>14</v>
      </c>
      <c r="E56" s="4"/>
      <c r="F56" s="4"/>
      <c r="G56" s="4"/>
    </row>
    <row r="57" spans="1:7" x14ac:dyDescent="0.25">
      <c r="A57" s="1" t="str">
        <f>'Population Definitions'!$A$3</f>
        <v>f_rural</v>
      </c>
      <c r="B57" t="s">
        <v>25</v>
      </c>
      <c r="C57" s="4">
        <v>0.2</v>
      </c>
      <c r="D57" s="3" t="s">
        <v>14</v>
      </c>
      <c r="E57" s="4"/>
      <c r="F57" s="4"/>
      <c r="G57" s="4"/>
    </row>
    <row r="58" spans="1:7" x14ac:dyDescent="0.25">
      <c r="A58" s="1" t="str">
        <f>'Population Definitions'!$A$4</f>
        <v>m_urban</v>
      </c>
      <c r="B58" t="s">
        <v>25</v>
      </c>
      <c r="C58" s="4">
        <v>0.2</v>
      </c>
      <c r="D58" s="3" t="s">
        <v>14</v>
      </c>
      <c r="E58" s="4"/>
      <c r="F58" s="4"/>
      <c r="G58" s="4"/>
    </row>
    <row r="59" spans="1:7" x14ac:dyDescent="0.25">
      <c r="A59" s="1" t="str">
        <f>'Population Definitions'!$A$5</f>
        <v>f_urban</v>
      </c>
      <c r="B59" t="s">
        <v>25</v>
      </c>
      <c r="C59" s="4">
        <v>0.2</v>
      </c>
      <c r="D59" s="3" t="s">
        <v>14</v>
      </c>
      <c r="E59" s="4"/>
      <c r="F59" s="4"/>
      <c r="G59" s="4"/>
    </row>
    <row r="61" spans="1:7" x14ac:dyDescent="0.25">
      <c r="A61" s="6" t="s">
        <v>26</v>
      </c>
      <c r="B61" s="1" t="s">
        <v>11</v>
      </c>
      <c r="C61" s="1" t="s">
        <v>12</v>
      </c>
      <c r="D61" s="1"/>
      <c r="E61" s="1">
        <v>2016</v>
      </c>
      <c r="F61" s="1">
        <v>2017</v>
      </c>
      <c r="G61" s="1">
        <v>2018</v>
      </c>
    </row>
    <row r="62" spans="1:7" x14ac:dyDescent="0.25">
      <c r="A62" s="1" t="str">
        <f>'Population Definitions'!$A$2</f>
        <v>m_rural</v>
      </c>
      <c r="B62" t="s">
        <v>23</v>
      </c>
      <c r="C62" s="4">
        <v>0.16</v>
      </c>
      <c r="D62" s="3" t="s">
        <v>14</v>
      </c>
      <c r="E62" s="4"/>
      <c r="F62" s="4"/>
      <c r="G62" s="4"/>
    </row>
    <row r="63" spans="1:7" x14ac:dyDescent="0.25">
      <c r="A63" s="1" t="str">
        <f>'Population Definitions'!$A$3</f>
        <v>f_rural</v>
      </c>
      <c r="B63" t="s">
        <v>23</v>
      </c>
      <c r="C63" s="4">
        <v>0.16</v>
      </c>
      <c r="D63" s="3" t="s">
        <v>14</v>
      </c>
      <c r="E63" s="4"/>
      <c r="F63" s="4"/>
      <c r="G63" s="4"/>
    </row>
    <row r="64" spans="1:7" x14ac:dyDescent="0.25">
      <c r="A64" s="1" t="str">
        <f>'Population Definitions'!$A$4</f>
        <v>m_urban</v>
      </c>
      <c r="B64" t="s">
        <v>23</v>
      </c>
      <c r="C64" s="4">
        <v>0.16</v>
      </c>
      <c r="D64" s="3" t="s">
        <v>14</v>
      </c>
      <c r="E64" s="4"/>
      <c r="F64" s="4"/>
      <c r="G64" s="4"/>
    </row>
    <row r="65" spans="1:7" x14ac:dyDescent="0.25">
      <c r="A65" s="1" t="str">
        <f>'Population Definitions'!$A$5</f>
        <v>f_urban</v>
      </c>
      <c r="B65" t="s">
        <v>23</v>
      </c>
      <c r="C65" s="4">
        <v>0.16</v>
      </c>
      <c r="D65" s="3" t="s">
        <v>14</v>
      </c>
      <c r="E65" s="4"/>
      <c r="F65" s="4"/>
      <c r="G65" s="4"/>
    </row>
  </sheetData>
  <conditionalFormatting sqref="C10">
    <cfRule type="expression" dxfId="87" priority="13">
      <formula>COUNTIF(E10:G10,"&lt;&gt;" &amp; "")&gt;0</formula>
    </cfRule>
    <cfRule type="expression" dxfId="86" priority="14">
      <formula>AND(COUNTIF(E10:G10,"&lt;&gt;" &amp; "")&gt;0,NOT(ISBLANK(C10)))</formula>
    </cfRule>
  </conditionalFormatting>
  <conditionalFormatting sqref="C11">
    <cfRule type="expression" dxfId="85" priority="15">
      <formula>COUNTIF(E11:G11,"&lt;&gt;" &amp; "")&gt;0</formula>
    </cfRule>
    <cfRule type="expression" dxfId="84" priority="16">
      <formula>AND(COUNTIF(E11:G11,"&lt;&gt;" &amp; "")&gt;0,NOT(ISBLANK(C11)))</formula>
    </cfRule>
  </conditionalFormatting>
  <conditionalFormatting sqref="C14">
    <cfRule type="expression" dxfId="83" priority="17">
      <formula>COUNTIF(E14:G14,"&lt;&gt;" &amp; "")&gt;0</formula>
    </cfRule>
    <cfRule type="expression" dxfId="82" priority="18">
      <formula>AND(COUNTIF(E14:G14,"&lt;&gt;" &amp; "")&gt;0,NOT(ISBLANK(C14)))</formula>
    </cfRule>
  </conditionalFormatting>
  <conditionalFormatting sqref="C15">
    <cfRule type="expression" dxfId="81" priority="19">
      <formula>COUNTIF(E15:G15,"&lt;&gt;" &amp; "")&gt;0</formula>
    </cfRule>
    <cfRule type="expression" dxfId="80" priority="20">
      <formula>AND(COUNTIF(E15:G15,"&lt;&gt;" &amp; "")&gt;0,NOT(ISBLANK(C15)))</formula>
    </cfRule>
  </conditionalFormatting>
  <conditionalFormatting sqref="C16">
    <cfRule type="expression" dxfId="79" priority="21">
      <formula>COUNTIF(E16:G16,"&lt;&gt;" &amp; "")&gt;0</formula>
    </cfRule>
    <cfRule type="expression" dxfId="78" priority="22">
      <formula>AND(COUNTIF(E16:G16,"&lt;&gt;" &amp; "")&gt;0,NOT(ISBLANK(C16)))</formula>
    </cfRule>
  </conditionalFormatting>
  <conditionalFormatting sqref="C17">
    <cfRule type="expression" dxfId="77" priority="23">
      <formula>COUNTIF(E17:G17,"&lt;&gt;" &amp; "")&gt;0</formula>
    </cfRule>
    <cfRule type="expression" dxfId="76" priority="24">
      <formula>AND(COUNTIF(E17:G17,"&lt;&gt;" &amp; "")&gt;0,NOT(ISBLANK(C17)))</formula>
    </cfRule>
  </conditionalFormatting>
  <conditionalFormatting sqref="C2">
    <cfRule type="expression" dxfId="75" priority="1">
      <formula>COUNTIF(E2:G2,"&lt;&gt;" &amp; "")&gt;0</formula>
    </cfRule>
    <cfRule type="expression" dxfId="74" priority="2">
      <formula>AND(COUNTIF(E2:G2,"&lt;&gt;" &amp; "")&gt;0,NOT(ISBLANK(C2)))</formula>
    </cfRule>
  </conditionalFormatting>
  <conditionalFormatting sqref="C20">
    <cfRule type="expression" dxfId="73" priority="25">
      <formula>COUNTIF(E20:G20,"&lt;&gt;" &amp; "")&gt;0</formula>
    </cfRule>
    <cfRule type="expression" dxfId="72" priority="26">
      <formula>AND(COUNTIF(E20:G20,"&lt;&gt;" &amp; "")&gt;0,NOT(ISBLANK(C20)))</formula>
    </cfRule>
  </conditionalFormatting>
  <conditionalFormatting sqref="C21">
    <cfRule type="expression" dxfId="71" priority="27">
      <formula>COUNTIF(E21:G21,"&lt;&gt;" &amp; "")&gt;0</formula>
    </cfRule>
    <cfRule type="expression" dxfId="70" priority="28">
      <formula>AND(COUNTIF(E21:G21,"&lt;&gt;" &amp; "")&gt;0,NOT(ISBLANK(C21)))</formula>
    </cfRule>
  </conditionalFormatting>
  <conditionalFormatting sqref="C22">
    <cfRule type="expression" dxfId="69" priority="29">
      <formula>COUNTIF(E22:G22,"&lt;&gt;" &amp; "")&gt;0</formula>
    </cfRule>
    <cfRule type="expression" dxfId="68" priority="30">
      <formula>AND(COUNTIF(E22:G22,"&lt;&gt;" &amp; "")&gt;0,NOT(ISBLANK(C22)))</formula>
    </cfRule>
  </conditionalFormatting>
  <conditionalFormatting sqref="C23">
    <cfRule type="expression" dxfId="67" priority="31">
      <formula>COUNTIF(E23:G23,"&lt;&gt;" &amp; "")&gt;0</formula>
    </cfRule>
    <cfRule type="expression" dxfId="66" priority="32">
      <formula>AND(COUNTIF(E23:G23,"&lt;&gt;" &amp; "")&gt;0,NOT(ISBLANK(C23)))</formula>
    </cfRule>
  </conditionalFormatting>
  <conditionalFormatting sqref="C26">
    <cfRule type="expression" dxfId="65" priority="33">
      <formula>COUNTIF(E26:G26,"&lt;&gt;" &amp; "")&gt;0</formula>
    </cfRule>
    <cfRule type="expression" dxfId="64" priority="34">
      <formula>AND(COUNTIF(E26:G26,"&lt;&gt;" &amp; "")&gt;0,NOT(ISBLANK(C26)))</formula>
    </cfRule>
  </conditionalFormatting>
  <conditionalFormatting sqref="C27">
    <cfRule type="expression" dxfId="63" priority="35">
      <formula>COUNTIF(E27:G27,"&lt;&gt;" &amp; "")&gt;0</formula>
    </cfRule>
    <cfRule type="expression" dxfId="62" priority="36">
      <formula>AND(COUNTIF(E27:G27,"&lt;&gt;" &amp; "")&gt;0,NOT(ISBLANK(C27)))</formula>
    </cfRule>
  </conditionalFormatting>
  <conditionalFormatting sqref="C28">
    <cfRule type="expression" dxfId="61" priority="37">
      <formula>COUNTIF(E28:G28,"&lt;&gt;" &amp; "")&gt;0</formula>
    </cfRule>
    <cfRule type="expression" dxfId="60" priority="38">
      <formula>AND(COUNTIF(E28:G28,"&lt;&gt;" &amp; "")&gt;0,NOT(ISBLANK(C28)))</formula>
    </cfRule>
  </conditionalFormatting>
  <conditionalFormatting sqref="C29">
    <cfRule type="expression" dxfId="59" priority="39">
      <formula>COUNTIF(E29:G29,"&lt;&gt;" &amp; "")&gt;0</formula>
    </cfRule>
    <cfRule type="expression" dxfId="58" priority="40">
      <formula>AND(COUNTIF(E29:G29,"&lt;&gt;" &amp; "")&gt;0,NOT(ISBLANK(C29)))</formula>
    </cfRule>
  </conditionalFormatting>
  <conditionalFormatting sqref="C3">
    <cfRule type="expression" dxfId="57" priority="3">
      <formula>COUNTIF(E3:G3,"&lt;&gt;" &amp; "")&gt;0</formula>
    </cfRule>
    <cfRule type="expression" dxfId="56" priority="4">
      <formula>AND(COUNTIF(E3:G3,"&lt;&gt;" &amp; "")&gt;0,NOT(ISBLANK(C3)))</formula>
    </cfRule>
  </conditionalFormatting>
  <conditionalFormatting sqref="C32">
    <cfRule type="expression" dxfId="55" priority="41">
      <formula>COUNTIF(E32:G32,"&lt;&gt;" &amp; "")&gt;0</formula>
    </cfRule>
    <cfRule type="expression" dxfId="54" priority="42">
      <formula>AND(COUNTIF(E32:G32,"&lt;&gt;" &amp; "")&gt;0,NOT(ISBLANK(C32)))</formula>
    </cfRule>
  </conditionalFormatting>
  <conditionalFormatting sqref="C33">
    <cfRule type="expression" dxfId="53" priority="43">
      <formula>COUNTIF(E33:G33,"&lt;&gt;" &amp; "")&gt;0</formula>
    </cfRule>
    <cfRule type="expression" dxfId="52" priority="44">
      <formula>AND(COUNTIF(E33:G33,"&lt;&gt;" &amp; "")&gt;0,NOT(ISBLANK(C33)))</formula>
    </cfRule>
  </conditionalFormatting>
  <conditionalFormatting sqref="C34">
    <cfRule type="expression" dxfId="51" priority="45">
      <formula>COUNTIF(E34:G34,"&lt;&gt;" &amp; "")&gt;0</formula>
    </cfRule>
    <cfRule type="expression" dxfId="50" priority="46">
      <formula>AND(COUNTIF(E34:G34,"&lt;&gt;" &amp; "")&gt;0,NOT(ISBLANK(C34)))</formula>
    </cfRule>
  </conditionalFormatting>
  <conditionalFormatting sqref="C35">
    <cfRule type="expression" dxfId="49" priority="47">
      <formula>COUNTIF(E35:G35,"&lt;&gt;" &amp; "")&gt;0</formula>
    </cfRule>
    <cfRule type="expression" dxfId="48" priority="48">
      <formula>AND(COUNTIF(E35:G35,"&lt;&gt;" &amp; "")&gt;0,NOT(ISBLANK(C35)))</formula>
    </cfRule>
  </conditionalFormatting>
  <conditionalFormatting sqref="C38">
    <cfRule type="expression" dxfId="47" priority="49">
      <formula>COUNTIF(E38:G38,"&lt;&gt;" &amp; "")&gt;0</formula>
    </cfRule>
    <cfRule type="expression" dxfId="46" priority="50">
      <formula>AND(COUNTIF(E38:G38,"&lt;&gt;" &amp; "")&gt;0,NOT(ISBLANK(C38)))</formula>
    </cfRule>
  </conditionalFormatting>
  <conditionalFormatting sqref="C39">
    <cfRule type="expression" dxfId="45" priority="51">
      <formula>COUNTIF(E39:G39,"&lt;&gt;" &amp; "")&gt;0</formula>
    </cfRule>
    <cfRule type="expression" dxfId="44" priority="52">
      <formula>AND(COUNTIF(E39:G39,"&lt;&gt;" &amp; "")&gt;0,NOT(ISBLANK(C39)))</formula>
    </cfRule>
  </conditionalFormatting>
  <conditionalFormatting sqref="C4">
    <cfRule type="expression" dxfId="43" priority="5">
      <formula>COUNTIF(E4:G4,"&lt;&gt;" &amp; "")&gt;0</formula>
    </cfRule>
    <cfRule type="expression" dxfId="42" priority="6">
      <formula>AND(COUNTIF(E4:G4,"&lt;&gt;" &amp; "")&gt;0,NOT(ISBLANK(C4)))</formula>
    </cfRule>
  </conditionalFormatting>
  <conditionalFormatting sqref="C40">
    <cfRule type="expression" dxfId="41" priority="53">
      <formula>COUNTIF(E40:G40,"&lt;&gt;" &amp; "")&gt;0</formula>
    </cfRule>
    <cfRule type="expression" dxfId="40" priority="54">
      <formula>AND(COUNTIF(E40:G40,"&lt;&gt;" &amp; "")&gt;0,NOT(ISBLANK(C40)))</formula>
    </cfRule>
  </conditionalFormatting>
  <conditionalFormatting sqref="C41">
    <cfRule type="expression" dxfId="39" priority="55">
      <formula>COUNTIF(E41:G41,"&lt;&gt;" &amp; "")&gt;0</formula>
    </cfRule>
    <cfRule type="expression" dxfId="38" priority="56">
      <formula>AND(COUNTIF(E41:G41,"&lt;&gt;" &amp; "")&gt;0,NOT(ISBLANK(C41)))</formula>
    </cfRule>
  </conditionalFormatting>
  <conditionalFormatting sqref="C44">
    <cfRule type="expression" dxfId="37" priority="57">
      <formula>COUNTIF(E44:G44,"&lt;&gt;" &amp; "")&gt;0</formula>
    </cfRule>
    <cfRule type="expression" dxfId="36" priority="58">
      <formula>AND(COUNTIF(E44:G44,"&lt;&gt;" &amp; "")&gt;0,NOT(ISBLANK(C44)))</formula>
    </cfRule>
  </conditionalFormatting>
  <conditionalFormatting sqref="C45">
    <cfRule type="expression" dxfId="35" priority="59">
      <formula>COUNTIF(E45:G45,"&lt;&gt;" &amp; "")&gt;0</formula>
    </cfRule>
    <cfRule type="expression" dxfId="34" priority="60">
      <formula>AND(COUNTIF(E45:G45,"&lt;&gt;" &amp; "")&gt;0,NOT(ISBLANK(C45)))</formula>
    </cfRule>
  </conditionalFormatting>
  <conditionalFormatting sqref="C46">
    <cfRule type="expression" dxfId="33" priority="61">
      <formula>COUNTIF(E46:G46,"&lt;&gt;" &amp; "")&gt;0</formula>
    </cfRule>
    <cfRule type="expression" dxfId="32" priority="62">
      <formula>AND(COUNTIF(E46:G46,"&lt;&gt;" &amp; "")&gt;0,NOT(ISBLANK(C46)))</formula>
    </cfRule>
  </conditionalFormatting>
  <conditionalFormatting sqref="C47">
    <cfRule type="expression" dxfId="31" priority="63">
      <formula>COUNTIF(E47:G47,"&lt;&gt;" &amp; "")&gt;0</formula>
    </cfRule>
    <cfRule type="expression" dxfId="30" priority="64">
      <formula>AND(COUNTIF(E47:G47,"&lt;&gt;" &amp; "")&gt;0,NOT(ISBLANK(C47)))</formula>
    </cfRule>
  </conditionalFormatting>
  <conditionalFormatting sqref="C5">
    <cfRule type="expression" dxfId="29" priority="7">
      <formula>COUNTIF(E5:G5,"&lt;&gt;" &amp; "")&gt;0</formula>
    </cfRule>
    <cfRule type="expression" dxfId="28" priority="8">
      <formula>AND(COUNTIF(E5:G5,"&lt;&gt;" &amp; "")&gt;0,NOT(ISBLANK(C5)))</formula>
    </cfRule>
  </conditionalFormatting>
  <conditionalFormatting sqref="C50">
    <cfRule type="expression" dxfId="27" priority="65">
      <formula>COUNTIF(E50:G50,"&lt;&gt;" &amp; "")&gt;0</formula>
    </cfRule>
    <cfRule type="expression" dxfId="26" priority="66">
      <formula>AND(COUNTIF(E50:G50,"&lt;&gt;" &amp; "")&gt;0,NOT(ISBLANK(C50)))</formula>
    </cfRule>
  </conditionalFormatting>
  <conditionalFormatting sqref="C51">
    <cfRule type="expression" dxfId="25" priority="67">
      <formula>COUNTIF(E51:G51,"&lt;&gt;" &amp; "")&gt;0</formula>
    </cfRule>
    <cfRule type="expression" dxfId="24" priority="68">
      <formula>AND(COUNTIF(E51:G51,"&lt;&gt;" &amp; "")&gt;0,NOT(ISBLANK(C51)))</formula>
    </cfRule>
  </conditionalFormatting>
  <conditionalFormatting sqref="C52">
    <cfRule type="expression" dxfId="23" priority="69">
      <formula>COUNTIF(E52:G52,"&lt;&gt;" &amp; "")&gt;0</formula>
    </cfRule>
    <cfRule type="expression" dxfId="22" priority="70">
      <formula>AND(COUNTIF(E52:G52,"&lt;&gt;" &amp; "")&gt;0,NOT(ISBLANK(C52)))</formula>
    </cfRule>
  </conditionalFormatting>
  <conditionalFormatting sqref="C53">
    <cfRule type="expression" dxfId="21" priority="71">
      <formula>COUNTIF(E53:G53,"&lt;&gt;" &amp; "")&gt;0</formula>
    </cfRule>
    <cfRule type="expression" dxfId="20" priority="72">
      <formula>AND(COUNTIF(E53:G53,"&lt;&gt;" &amp; "")&gt;0,NOT(ISBLANK(C53)))</formula>
    </cfRule>
  </conditionalFormatting>
  <conditionalFormatting sqref="C56">
    <cfRule type="expression" dxfId="19" priority="73">
      <formula>COUNTIF(E56:G56,"&lt;&gt;" &amp; "")&gt;0</formula>
    </cfRule>
    <cfRule type="expression" dxfId="18" priority="74">
      <formula>AND(COUNTIF(E56:G56,"&lt;&gt;" &amp; "")&gt;0,NOT(ISBLANK(C56)))</formula>
    </cfRule>
  </conditionalFormatting>
  <conditionalFormatting sqref="C57">
    <cfRule type="expression" dxfId="17" priority="75">
      <formula>COUNTIF(E57:G57,"&lt;&gt;" &amp; "")&gt;0</formula>
    </cfRule>
    <cfRule type="expression" dxfId="16" priority="76">
      <formula>AND(COUNTIF(E57:G57,"&lt;&gt;" &amp; "")&gt;0,NOT(ISBLANK(C57)))</formula>
    </cfRule>
  </conditionalFormatting>
  <conditionalFormatting sqref="C58">
    <cfRule type="expression" dxfId="15" priority="77">
      <formula>COUNTIF(E58:G58,"&lt;&gt;" &amp; "")&gt;0</formula>
    </cfRule>
    <cfRule type="expression" dxfId="14" priority="78">
      <formula>AND(COUNTIF(E58:G58,"&lt;&gt;" &amp; "")&gt;0,NOT(ISBLANK(C58)))</formula>
    </cfRule>
  </conditionalFormatting>
  <conditionalFormatting sqref="C59">
    <cfRule type="expression" dxfId="13" priority="79">
      <formula>COUNTIF(E59:G59,"&lt;&gt;" &amp; "")&gt;0</formula>
    </cfRule>
    <cfRule type="expression" dxfId="12" priority="80">
      <formula>AND(COUNTIF(E59:G59,"&lt;&gt;" &amp; "")&gt;0,NOT(ISBLANK(C59)))</formula>
    </cfRule>
  </conditionalFormatting>
  <conditionalFormatting sqref="C62">
    <cfRule type="expression" dxfId="11" priority="81">
      <formula>COUNTIF(E62:G62,"&lt;&gt;" &amp; "")&gt;0</formula>
    </cfRule>
    <cfRule type="expression" dxfId="10" priority="82">
      <formula>AND(COUNTIF(E62:G62,"&lt;&gt;" &amp; "")&gt;0,NOT(ISBLANK(C62)))</formula>
    </cfRule>
  </conditionalFormatting>
  <conditionalFormatting sqref="C63">
    <cfRule type="expression" dxfId="9" priority="83">
      <formula>COUNTIF(E63:G63,"&lt;&gt;" &amp; "")&gt;0</formula>
    </cfRule>
    <cfRule type="expression" dxfId="8" priority="84">
      <formula>AND(COUNTIF(E63:G63,"&lt;&gt;" &amp; "")&gt;0,NOT(ISBLANK(C63)))</formula>
    </cfRule>
  </conditionalFormatting>
  <conditionalFormatting sqref="C64">
    <cfRule type="expression" dxfId="7" priority="85">
      <formula>COUNTIF(E64:G64,"&lt;&gt;" &amp; "")&gt;0</formula>
    </cfRule>
    <cfRule type="expression" dxfId="6" priority="86">
      <formula>AND(COUNTIF(E64:G64,"&lt;&gt;" &amp; "")&gt;0,NOT(ISBLANK(C64)))</formula>
    </cfRule>
  </conditionalFormatting>
  <conditionalFormatting sqref="C65">
    <cfRule type="expression" dxfId="5" priority="87">
      <formula>COUNTIF(E65:G65,"&lt;&gt;" &amp; "")&gt;0</formula>
    </cfRule>
    <cfRule type="expression" dxfId="4" priority="88">
      <formula>AND(COUNTIF(E65:G65,"&lt;&gt;" &amp; "")&gt;0,NOT(ISBLANK(C65)))</formula>
    </cfRule>
  </conditionalFormatting>
  <conditionalFormatting sqref="C8">
    <cfRule type="expression" dxfId="3" priority="9">
      <formula>COUNTIF(E8:G8,"&lt;&gt;" &amp; "")&gt;0</formula>
    </cfRule>
    <cfRule type="expression" dxfId="2" priority="10">
      <formula>AND(COUNTIF(E8:G8,"&lt;&gt;" &amp; "")&gt;0,NOT(ISBLANK(C8)))</formula>
    </cfRule>
  </conditionalFormatting>
  <conditionalFormatting sqref="C9">
    <cfRule type="expression" dxfId="1" priority="11">
      <formula>COUNTIF(E9:G9,"&lt;&gt;" &amp; "")&gt;0</formula>
    </cfRule>
    <cfRule type="expression" dxfId="0" priority="12">
      <formula>AND(COUNTIF(E9:G9,"&lt;&gt;" &amp; "")&gt;0,NOT(ISBLANK(C9)))</formula>
    </cfRule>
  </conditionalFormatting>
  <dataValidations count="3">
    <dataValidation type="list" showInputMessage="1" showErrorMessage="1" sqref="B44:B47 B38:B41 B32:B35 B26:B29 B20:B23 B14:B17 B8:B11 B2:B5" xr:uid="{00000000-0002-0000-0100-000000000000}">
      <formula1>"number"</formula1>
    </dataValidation>
    <dataValidation type="list" showInputMessage="1" showErrorMessage="1" sqref="B62:B65 B50:B53" xr:uid="{00000000-0002-0000-0100-000001000000}">
      <formula1>"probability"</formula1>
    </dataValidation>
    <dataValidation type="list" showInputMessage="1" showErrorMessage="1" sqref="B56:B59" xr:uid="{00000000-0002-0000-0100-000002000000}">
      <formula1>"duration"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Definitions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Romesh</cp:lastModifiedBy>
  <dcterms:created xsi:type="dcterms:W3CDTF">2018-08-08T07:52:33Z</dcterms:created>
  <dcterms:modified xsi:type="dcterms:W3CDTF">2018-11-12T05:51:28Z</dcterms:modified>
  <cp:category>atomica:databook</cp:category>
</cp:coreProperties>
</file>