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obynstuart/Documents/git/atomica/tests/databooks/"/>
    </mc:Choice>
  </mc:AlternateContent>
  <xr:revisionPtr revIDLastSave="0" documentId="10_ncr:8100000_{014B0DA8-F65C-B74F-845C-6E58487AA0DB}" xr6:coauthVersionLast="34" xr6:coauthVersionMax="34" xr10:uidLastSave="{00000000-0000-0000-0000-000000000000}"/>
  <bookViews>
    <workbookView xWindow="240" yWindow="460" windowWidth="16100" windowHeight="9660" activeTab="2" xr2:uid="{00000000-000D-0000-FFFF-FFFF00000000}"/>
  </bookViews>
  <sheets>
    <sheet name="Program targeting" sheetId="1" r:id="rId1"/>
    <sheet name="Spending data" sheetId="2" r:id="rId2"/>
    <sheet name="Program effects" sheetId="3" r:id="rId3"/>
  </sheets>
  <calcPr calcId="162913"/>
</workbook>
</file>

<file path=xl/calcChain.xml><?xml version="1.0" encoding="utf-8"?>
<calcChain xmlns="http://schemas.openxmlformats.org/spreadsheetml/2006/main">
  <c r="A29" i="2" l="1"/>
  <c r="A22" i="2"/>
  <c r="A15" i="2"/>
  <c r="A8" i="2"/>
  <c r="A1" i="2"/>
  <c r="A29" i="3"/>
  <c r="A28" i="3"/>
  <c r="A27" i="3"/>
  <c r="A26" i="3"/>
  <c r="K25" i="3"/>
  <c r="J25" i="3"/>
  <c r="I25" i="3"/>
  <c r="H25" i="3"/>
  <c r="G25" i="3"/>
  <c r="A23" i="3"/>
  <c r="A22" i="3"/>
  <c r="A21" i="3"/>
  <c r="A20" i="3"/>
  <c r="K19" i="3"/>
  <c r="J19" i="3"/>
  <c r="I19" i="3"/>
  <c r="H19" i="3"/>
  <c r="G19" i="3"/>
  <c r="A17" i="3"/>
  <c r="A16" i="3"/>
  <c r="A15" i="3"/>
  <c r="A14" i="3"/>
  <c r="K13" i="3"/>
  <c r="J13" i="3"/>
  <c r="I13" i="3"/>
  <c r="H13" i="3"/>
  <c r="G13" i="3"/>
  <c r="A11" i="3"/>
  <c r="A10" i="3"/>
  <c r="A9" i="3"/>
  <c r="A8" i="3"/>
  <c r="K7" i="3"/>
  <c r="J7" i="3"/>
  <c r="I7" i="3"/>
  <c r="H7" i="3"/>
  <c r="G7" i="3"/>
  <c r="A5" i="3"/>
  <c r="A4" i="3"/>
  <c r="A3" i="3"/>
  <c r="A2" i="3"/>
  <c r="K1" i="3"/>
  <c r="J1" i="3"/>
  <c r="I1" i="3"/>
  <c r="H1" i="3"/>
  <c r="G1" i="3"/>
</calcChain>
</file>

<file path=xl/sharedStrings.xml><?xml version="1.0" encoding="utf-8"?>
<sst xmlns="http://schemas.openxmlformats.org/spreadsheetml/2006/main" count="243" uniqueCount="41">
  <si>
    <t>Targeted to (populations)</t>
  </si>
  <si>
    <t>Targeted to (compartments)</t>
  </si>
  <si>
    <t>Abbreviation</t>
  </si>
  <si>
    <t>Display name</t>
  </si>
  <si>
    <t>Rural males</t>
  </si>
  <si>
    <t>Rural females</t>
  </si>
  <si>
    <t>Urban males</t>
  </si>
  <si>
    <t>Urban females</t>
  </si>
  <si>
    <t>No hypertension</t>
  </si>
  <si>
    <t>Undiagnosed</t>
  </si>
  <si>
    <t>Screened, not diagnosed</t>
  </si>
  <si>
    <t>Diagnosed, not treated</t>
  </si>
  <si>
    <t>Treated, not controlled</t>
  </si>
  <si>
    <t>Controlled</t>
  </si>
  <si>
    <t>N</t>
  </si>
  <si>
    <t>Uncertainty</t>
  </si>
  <si>
    <t>Assumption</t>
  </si>
  <si>
    <t>Total spend</t>
  </si>
  <si>
    <t>OR</t>
  </si>
  <si>
    <t>Unit cost</t>
  </si>
  <si>
    <t>Capacity</t>
  </si>
  <si>
    <t>Saturation</t>
  </si>
  <si>
    <t>Coverage</t>
  </si>
  <si>
    <t>Annual number screened</t>
  </si>
  <si>
    <t>Baseline value</t>
  </si>
  <si>
    <t>Coverage interaction</t>
  </si>
  <si>
    <t>Impact interaction</t>
  </si>
  <si>
    <t>Screening yield</t>
  </si>
  <si>
    <t>Screening sensitivity</t>
  </si>
  <si>
    <t>Annual number of new diagnoses</t>
  </si>
  <si>
    <t>Annual number newly initiated onto treatment</t>
  </si>
  <si>
    <t>Loss-to-follow-up rate</t>
  </si>
  <si>
    <t>Treatment failure rate</t>
  </si>
  <si>
    <t>Screening - urban</t>
  </si>
  <si>
    <t>Y</t>
  </si>
  <si>
    <t>Screening - rural</t>
  </si>
  <si>
    <t>Confirmatory test</t>
  </si>
  <si>
    <t>Treatment initiation</t>
  </si>
  <si>
    <t>Adherence</t>
  </si>
  <si>
    <t>Additive</t>
  </si>
  <si>
    <t>Best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</si>
</sst>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8E0FA"/>
        <bgColor indexed="6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wrapText="1"/>
    </xf>
    <xf numFmtId="0" fontId="0" fillId="0" borderId="0" xfId="0" applyAlignment="1">
      <alignment horizontal="center"/>
    </xf>
    <xf numFmtId="0" fontId="0" fillId="2" borderId="1" xfId="0" applyFill="1" applyBorder="1" applyProtection="1">
      <protection locked="0"/>
    </xf>
    <xf numFmtId="10" fontId="0" fillId="2" borderId="1" xfId="0" applyNumberFormat="1" applyFill="1" applyBorder="1" applyProtection="1">
      <protection locked="0"/>
    </xf>
    <xf numFmtId="9" fontId="0" fillId="2" borderId="1" xfId="0" applyNumberFormat="1" applyFill="1" applyBorder="1" applyProtection="1">
      <protection locked="0"/>
    </xf>
  </cellXfs>
  <cellStyles count="1">
    <cellStyle name="Normal" xfId="0" builtinId="0"/>
  </cellStyles>
  <dxfs count="431"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  <dxf>
      <fill>
        <patternFill patternType="lightUp">
          <bgColor rgb="FFFF0000"/>
        </patternFill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/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  <dxf>
      <fill>
        <patternFill>
          <bgColor rgb="FFFFA5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"/>
  <sheetViews>
    <sheetView workbookViewId="0">
      <selection activeCell="N3" sqref="N3"/>
    </sheetView>
  </sheetViews>
  <sheetFormatPr baseColWidth="10" defaultColWidth="8.83203125" defaultRowHeight="15" x14ac:dyDescent="0.2"/>
  <cols>
    <col min="1" max="6" width="14.83203125" customWidth="1"/>
    <col min="8" max="13" width="14.83203125" customWidth="1"/>
  </cols>
  <sheetData>
    <row r="1" spans="1:13" x14ac:dyDescent="0.2">
      <c r="C1" s="1" t="s">
        <v>0</v>
      </c>
      <c r="H1" s="1" t="s">
        <v>1</v>
      </c>
    </row>
    <row r="2" spans="1:13" ht="30" x14ac:dyDescent="0.2">
      <c r="A2" s="2" t="s">
        <v>2</v>
      </c>
      <c r="B2" s="2" t="s">
        <v>3</v>
      </c>
      <c r="C2" s="3" t="s">
        <v>4</v>
      </c>
      <c r="D2" s="3" t="s">
        <v>5</v>
      </c>
      <c r="E2" s="3" t="s">
        <v>6</v>
      </c>
      <c r="F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3" t="s">
        <v>13</v>
      </c>
    </row>
    <row r="3" spans="1:13" x14ac:dyDescent="0.2">
      <c r="A3" t="s">
        <v>33</v>
      </c>
      <c r="B3" t="s">
        <v>33</v>
      </c>
      <c r="C3" s="4" t="s">
        <v>14</v>
      </c>
      <c r="D3" s="4" t="s">
        <v>14</v>
      </c>
      <c r="E3" s="4" t="s">
        <v>34</v>
      </c>
      <c r="F3" s="4" t="s">
        <v>34</v>
      </c>
      <c r="H3" s="4" t="s">
        <v>34</v>
      </c>
      <c r="I3" s="4" t="s">
        <v>34</v>
      </c>
      <c r="J3" s="4" t="s">
        <v>14</v>
      </c>
      <c r="K3" s="4" t="s">
        <v>14</v>
      </c>
      <c r="L3" s="4" t="s">
        <v>14</v>
      </c>
      <c r="M3" s="4" t="s">
        <v>14</v>
      </c>
    </row>
    <row r="4" spans="1:13" x14ac:dyDescent="0.2">
      <c r="A4" t="s">
        <v>35</v>
      </c>
      <c r="B4" t="s">
        <v>35</v>
      </c>
      <c r="C4" s="4" t="s">
        <v>34</v>
      </c>
      <c r="D4" s="4" t="s">
        <v>34</v>
      </c>
      <c r="E4" s="4" t="s">
        <v>14</v>
      </c>
      <c r="F4" s="4" t="s">
        <v>14</v>
      </c>
      <c r="H4" s="4" t="s">
        <v>34</v>
      </c>
      <c r="I4" s="4" t="s">
        <v>34</v>
      </c>
      <c r="J4" s="4" t="s">
        <v>14</v>
      </c>
      <c r="K4" s="4" t="s">
        <v>14</v>
      </c>
      <c r="L4" s="4" t="s">
        <v>14</v>
      </c>
      <c r="M4" s="4" t="s">
        <v>14</v>
      </c>
    </row>
    <row r="5" spans="1:13" x14ac:dyDescent="0.2">
      <c r="A5" t="s">
        <v>36</v>
      </c>
      <c r="B5" t="s">
        <v>36</v>
      </c>
      <c r="C5" s="4" t="s">
        <v>34</v>
      </c>
      <c r="D5" s="4" t="s">
        <v>34</v>
      </c>
      <c r="E5" s="4" t="s">
        <v>34</v>
      </c>
      <c r="F5" s="4" t="s">
        <v>34</v>
      </c>
      <c r="H5" s="4" t="s">
        <v>14</v>
      </c>
      <c r="I5" s="4" t="s">
        <v>14</v>
      </c>
      <c r="J5" s="4" t="s">
        <v>34</v>
      </c>
      <c r="K5" s="4" t="s">
        <v>14</v>
      </c>
      <c r="L5" s="4" t="s">
        <v>14</v>
      </c>
      <c r="M5" s="4" t="s">
        <v>14</v>
      </c>
    </row>
    <row r="6" spans="1:13" x14ac:dyDescent="0.2">
      <c r="A6" t="s">
        <v>37</v>
      </c>
      <c r="B6" t="s">
        <v>37</v>
      </c>
      <c r="C6" s="4" t="s">
        <v>34</v>
      </c>
      <c r="D6" s="4" t="s">
        <v>34</v>
      </c>
      <c r="E6" s="4" t="s">
        <v>34</v>
      </c>
      <c r="F6" s="4" t="s">
        <v>34</v>
      </c>
      <c r="H6" s="4" t="s">
        <v>14</v>
      </c>
      <c r="I6" s="4" t="s">
        <v>14</v>
      </c>
      <c r="J6" s="4" t="s">
        <v>14</v>
      </c>
      <c r="K6" s="4" t="s">
        <v>34</v>
      </c>
      <c r="L6" s="4" t="s">
        <v>14</v>
      </c>
      <c r="M6" s="4" t="s">
        <v>14</v>
      </c>
    </row>
    <row r="7" spans="1:13" x14ac:dyDescent="0.2">
      <c r="A7" t="s">
        <v>38</v>
      </c>
      <c r="B7" t="s">
        <v>38</v>
      </c>
      <c r="C7" s="4" t="s">
        <v>34</v>
      </c>
      <c r="D7" s="4" t="s">
        <v>34</v>
      </c>
      <c r="E7" s="4" t="s">
        <v>34</v>
      </c>
      <c r="F7" s="4" t="s">
        <v>34</v>
      </c>
      <c r="H7" s="4" t="s">
        <v>14</v>
      </c>
      <c r="I7" s="4" t="s">
        <v>14</v>
      </c>
      <c r="J7" s="4" t="s">
        <v>14</v>
      </c>
      <c r="K7" s="4" t="s">
        <v>14</v>
      </c>
      <c r="L7" s="4" t="s">
        <v>34</v>
      </c>
      <c r="M7" s="4" t="s">
        <v>34</v>
      </c>
    </row>
  </sheetData>
  <conditionalFormatting sqref="H3">
    <cfRule type="cellIs" dxfId="410" priority="50" operator="equal">
      <formula>"Y"</formula>
    </cfRule>
  </conditionalFormatting>
  <conditionalFormatting sqref="H4">
    <cfRule type="cellIs" dxfId="409" priority="60" operator="equal">
      <formula>"Y"</formula>
    </cfRule>
  </conditionalFormatting>
  <conditionalFormatting sqref="H5">
    <cfRule type="cellIs" dxfId="408" priority="70" operator="equal">
      <formula>"Y"</formula>
    </cfRule>
  </conditionalFormatting>
  <conditionalFormatting sqref="H6">
    <cfRule type="cellIs" dxfId="407" priority="80" operator="equal">
      <formula>"Y"</formula>
    </cfRule>
  </conditionalFormatting>
  <conditionalFormatting sqref="H7">
    <cfRule type="cellIs" dxfId="406" priority="90" operator="equal">
      <formula>"Y"</formula>
    </cfRule>
  </conditionalFormatting>
  <conditionalFormatting sqref="C3">
    <cfRule type="cellIs" dxfId="50" priority="26" operator="equal">
      <formula>"Y"</formula>
    </cfRule>
  </conditionalFormatting>
  <conditionalFormatting sqref="C4">
    <cfRule type="cellIs" dxfId="49" priority="30" operator="equal">
      <formula>"Y"</formula>
    </cfRule>
  </conditionalFormatting>
  <conditionalFormatting sqref="C5">
    <cfRule type="cellIs" dxfId="48" priority="34" operator="equal">
      <formula>"Y"</formula>
    </cfRule>
  </conditionalFormatting>
  <conditionalFormatting sqref="C6">
    <cfRule type="cellIs" dxfId="47" priority="38" operator="equal">
      <formula>"Y"</formula>
    </cfRule>
  </conditionalFormatting>
  <conditionalFormatting sqref="C7">
    <cfRule type="cellIs" dxfId="46" priority="42" operator="equal">
      <formula>"Y"</formula>
    </cfRule>
  </conditionalFormatting>
  <conditionalFormatting sqref="D3">
    <cfRule type="cellIs" dxfId="45" priority="27" operator="equal">
      <formula>"Y"</formula>
    </cfRule>
  </conditionalFormatting>
  <conditionalFormatting sqref="D4">
    <cfRule type="cellIs" dxfId="44" priority="31" operator="equal">
      <formula>"Y"</formula>
    </cfRule>
  </conditionalFormatting>
  <conditionalFormatting sqref="D5">
    <cfRule type="cellIs" dxfId="43" priority="35" operator="equal">
      <formula>"Y"</formula>
    </cfRule>
  </conditionalFormatting>
  <conditionalFormatting sqref="D6">
    <cfRule type="cellIs" dxfId="42" priority="39" operator="equal">
      <formula>"Y"</formula>
    </cfRule>
  </conditionalFormatting>
  <conditionalFormatting sqref="D7">
    <cfRule type="cellIs" dxfId="41" priority="43" operator="equal">
      <formula>"Y"</formula>
    </cfRule>
  </conditionalFormatting>
  <conditionalFormatting sqref="E3">
    <cfRule type="cellIs" dxfId="40" priority="28" operator="equal">
      <formula>"Y"</formula>
    </cfRule>
  </conditionalFormatting>
  <conditionalFormatting sqref="E4">
    <cfRule type="cellIs" dxfId="39" priority="32" operator="equal">
      <formula>"Y"</formula>
    </cfRule>
  </conditionalFormatting>
  <conditionalFormatting sqref="E5">
    <cfRule type="cellIs" dxfId="38" priority="36" operator="equal">
      <formula>"Y"</formula>
    </cfRule>
  </conditionalFormatting>
  <conditionalFormatting sqref="E6">
    <cfRule type="cellIs" dxfId="37" priority="40" operator="equal">
      <formula>"Y"</formula>
    </cfRule>
  </conditionalFormatting>
  <conditionalFormatting sqref="E7">
    <cfRule type="cellIs" dxfId="36" priority="44" operator="equal">
      <formula>"Y"</formula>
    </cfRule>
  </conditionalFormatting>
  <conditionalFormatting sqref="F3">
    <cfRule type="cellIs" dxfId="35" priority="29" operator="equal">
      <formula>"Y"</formula>
    </cfRule>
  </conditionalFormatting>
  <conditionalFormatting sqref="F4">
    <cfRule type="cellIs" dxfId="34" priority="33" operator="equal">
      <formula>"Y"</formula>
    </cfRule>
  </conditionalFormatting>
  <conditionalFormatting sqref="F5">
    <cfRule type="cellIs" dxfId="33" priority="37" operator="equal">
      <formula>"Y"</formula>
    </cfRule>
  </conditionalFormatting>
  <conditionalFormatting sqref="F6">
    <cfRule type="cellIs" dxfId="32" priority="41" operator="equal">
      <formula>"Y"</formula>
    </cfRule>
  </conditionalFormatting>
  <conditionalFormatting sqref="F7">
    <cfRule type="cellIs" dxfId="31" priority="45" operator="equal">
      <formula>"Y"</formula>
    </cfRule>
  </conditionalFormatting>
  <conditionalFormatting sqref="I3">
    <cfRule type="cellIs" dxfId="30" priority="1" operator="equal">
      <formula>"Y"</formula>
    </cfRule>
  </conditionalFormatting>
  <conditionalFormatting sqref="I4">
    <cfRule type="cellIs" dxfId="29" priority="6" operator="equal">
      <formula>"Y"</formula>
    </cfRule>
  </conditionalFormatting>
  <conditionalFormatting sqref="I5">
    <cfRule type="cellIs" dxfId="28" priority="11" operator="equal">
      <formula>"Y"</formula>
    </cfRule>
  </conditionalFormatting>
  <conditionalFormatting sqref="I6">
    <cfRule type="cellIs" dxfId="27" priority="16" operator="equal">
      <formula>"Y"</formula>
    </cfRule>
  </conditionalFormatting>
  <conditionalFormatting sqref="I7">
    <cfRule type="cellIs" dxfId="26" priority="21" operator="equal">
      <formula>"Y"</formula>
    </cfRule>
  </conditionalFormatting>
  <conditionalFormatting sqref="J3">
    <cfRule type="cellIs" dxfId="25" priority="2" operator="equal">
      <formula>"Y"</formula>
    </cfRule>
  </conditionalFormatting>
  <conditionalFormatting sqref="J4">
    <cfRule type="cellIs" dxfId="24" priority="7" operator="equal">
      <formula>"Y"</formula>
    </cfRule>
  </conditionalFormatting>
  <conditionalFormatting sqref="J5">
    <cfRule type="cellIs" dxfId="23" priority="12" operator="equal">
      <formula>"Y"</formula>
    </cfRule>
  </conditionalFormatting>
  <conditionalFormatting sqref="J6">
    <cfRule type="cellIs" dxfId="22" priority="17" operator="equal">
      <formula>"Y"</formula>
    </cfRule>
  </conditionalFormatting>
  <conditionalFormatting sqref="J7">
    <cfRule type="cellIs" dxfId="21" priority="22" operator="equal">
      <formula>"Y"</formula>
    </cfRule>
  </conditionalFormatting>
  <conditionalFormatting sqref="K3">
    <cfRule type="cellIs" dxfId="20" priority="3" operator="equal">
      <formula>"Y"</formula>
    </cfRule>
  </conditionalFormatting>
  <conditionalFormatting sqref="K4">
    <cfRule type="cellIs" dxfId="19" priority="8" operator="equal">
      <formula>"Y"</formula>
    </cfRule>
  </conditionalFormatting>
  <conditionalFormatting sqref="K5">
    <cfRule type="cellIs" dxfId="18" priority="13" operator="equal">
      <formula>"Y"</formula>
    </cfRule>
  </conditionalFormatting>
  <conditionalFormatting sqref="K6">
    <cfRule type="cellIs" dxfId="17" priority="18" operator="equal">
      <formula>"Y"</formula>
    </cfRule>
  </conditionalFormatting>
  <conditionalFormatting sqref="K7">
    <cfRule type="cellIs" dxfId="16" priority="23" operator="equal">
      <formula>"Y"</formula>
    </cfRule>
  </conditionalFormatting>
  <conditionalFormatting sqref="L3">
    <cfRule type="cellIs" dxfId="15" priority="4" operator="equal">
      <formula>"Y"</formula>
    </cfRule>
  </conditionalFormatting>
  <conditionalFormatting sqref="L4">
    <cfRule type="cellIs" dxfId="14" priority="9" operator="equal">
      <formula>"Y"</formula>
    </cfRule>
  </conditionalFormatting>
  <conditionalFormatting sqref="L5">
    <cfRule type="cellIs" dxfId="13" priority="14" operator="equal">
      <formula>"Y"</formula>
    </cfRule>
  </conditionalFormatting>
  <conditionalFormatting sqref="L6">
    <cfRule type="cellIs" dxfId="12" priority="19" operator="equal">
      <formula>"Y"</formula>
    </cfRule>
  </conditionalFormatting>
  <conditionalFormatting sqref="L7">
    <cfRule type="cellIs" dxfId="11" priority="24" operator="equal">
      <formula>"Y"</formula>
    </cfRule>
  </conditionalFormatting>
  <conditionalFormatting sqref="M3">
    <cfRule type="cellIs" dxfId="10" priority="5" operator="equal">
      <formula>"Y"</formula>
    </cfRule>
  </conditionalFormatting>
  <conditionalFormatting sqref="M4">
    <cfRule type="cellIs" dxfId="9" priority="10" operator="equal">
      <formula>"Y"</formula>
    </cfRule>
  </conditionalFormatting>
  <conditionalFormatting sqref="M5">
    <cfRule type="cellIs" dxfId="8" priority="15" operator="equal">
      <formula>"Y"</formula>
    </cfRule>
  </conditionalFormatting>
  <conditionalFormatting sqref="M6">
    <cfRule type="cellIs" dxfId="7" priority="20" operator="equal">
      <formula>"Y"</formula>
    </cfRule>
  </conditionalFormatting>
  <conditionalFormatting sqref="M7">
    <cfRule type="cellIs" dxfId="6" priority="25" operator="equal">
      <formula>"Y"</formula>
    </cfRule>
  </conditionalFormatting>
  <dataValidations count="1">
    <dataValidation type="list" allowBlank="1" showInputMessage="1" showErrorMessage="1" sqref="C3:F7 H3:M7" xr:uid="{00000000-0002-0000-0000-000000000000}">
      <formula1>"Y,N"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4"/>
  <sheetViews>
    <sheetView topLeftCell="A24" workbookViewId="0">
      <selection activeCell="F2" sqref="F2:F34"/>
    </sheetView>
  </sheetViews>
  <sheetFormatPr baseColWidth="10" defaultColWidth="8.83203125" defaultRowHeight="15" x14ac:dyDescent="0.2"/>
  <cols>
    <col min="1" max="1" width="17" bestFit="1" customWidth="1"/>
    <col min="2" max="2" width="13.83203125" customWidth="1"/>
    <col min="3" max="3" width="12.6640625" customWidth="1"/>
    <col min="4" max="4" width="3.83203125" customWidth="1"/>
  </cols>
  <sheetData>
    <row r="1" spans="1:8" x14ac:dyDescent="0.2">
      <c r="A1" s="2" t="str">
        <f>'Program targeting'!$B$3</f>
        <v>Screening - urban</v>
      </c>
      <c r="B1" s="2" t="s">
        <v>15</v>
      </c>
      <c r="C1" s="2" t="s">
        <v>16</v>
      </c>
      <c r="D1" s="2"/>
      <c r="E1" s="2">
        <v>2016</v>
      </c>
      <c r="F1" s="2">
        <v>2017</v>
      </c>
      <c r="G1" s="2">
        <v>2018</v>
      </c>
      <c r="H1" s="2">
        <v>2019</v>
      </c>
    </row>
    <row r="2" spans="1:8" x14ac:dyDescent="0.2">
      <c r="A2" s="2" t="s">
        <v>17</v>
      </c>
      <c r="B2" s="5"/>
      <c r="C2" s="5"/>
      <c r="D2" s="4" t="s">
        <v>18</v>
      </c>
      <c r="E2" s="5"/>
      <c r="F2" s="5">
        <v>21500</v>
      </c>
      <c r="G2" s="5"/>
      <c r="H2" s="5"/>
    </row>
    <row r="3" spans="1:8" x14ac:dyDescent="0.2">
      <c r="A3" s="2" t="s">
        <v>19</v>
      </c>
      <c r="B3" s="5"/>
      <c r="C3" s="5"/>
      <c r="D3" s="4" t="s">
        <v>18</v>
      </c>
      <c r="E3" s="5"/>
      <c r="F3" s="5">
        <v>72</v>
      </c>
      <c r="G3" s="5"/>
      <c r="H3" s="5"/>
    </row>
    <row r="4" spans="1:8" x14ac:dyDescent="0.2">
      <c r="A4" s="2" t="s">
        <v>20</v>
      </c>
      <c r="B4" s="5"/>
      <c r="C4" s="5"/>
      <c r="D4" s="4" t="s">
        <v>18</v>
      </c>
      <c r="E4" s="5"/>
      <c r="F4" s="5"/>
      <c r="G4" s="5"/>
      <c r="H4" s="5"/>
    </row>
    <row r="5" spans="1:8" x14ac:dyDescent="0.2">
      <c r="A5" s="2" t="s">
        <v>21</v>
      </c>
      <c r="B5" s="5"/>
      <c r="C5" s="5"/>
      <c r="D5" s="4" t="s">
        <v>18</v>
      </c>
      <c r="E5" s="5"/>
      <c r="F5" s="5"/>
      <c r="G5" s="5"/>
      <c r="H5" s="5"/>
    </row>
    <row r="6" spans="1:8" x14ac:dyDescent="0.2">
      <c r="A6" s="2" t="s">
        <v>22</v>
      </c>
      <c r="B6" s="5"/>
      <c r="C6" s="5"/>
      <c r="D6" s="4" t="s">
        <v>18</v>
      </c>
      <c r="E6" s="5"/>
      <c r="F6" s="5">
        <v>298.61111111111109</v>
      </c>
      <c r="G6" s="5"/>
      <c r="H6" s="5"/>
    </row>
    <row r="8" spans="1:8" x14ac:dyDescent="0.2">
      <c r="A8" s="2" t="str">
        <f>'Program targeting'!$B$4</f>
        <v>Screening - rural</v>
      </c>
      <c r="B8" s="2" t="s">
        <v>15</v>
      </c>
      <c r="C8" s="2" t="s">
        <v>16</v>
      </c>
      <c r="D8" s="2"/>
      <c r="E8" s="2">
        <v>2016</v>
      </c>
      <c r="F8" s="2">
        <v>2016</v>
      </c>
      <c r="G8" s="2">
        <v>2018</v>
      </c>
      <c r="H8" s="2">
        <v>2019</v>
      </c>
    </row>
    <row r="9" spans="1:8" x14ac:dyDescent="0.2">
      <c r="A9" s="2" t="s">
        <v>17</v>
      </c>
      <c r="B9" s="5"/>
      <c r="C9" s="5"/>
      <c r="D9" s="4" t="s">
        <v>18</v>
      </c>
      <c r="E9" s="5"/>
      <c r="F9" s="5">
        <v>32500</v>
      </c>
      <c r="G9" s="5"/>
      <c r="H9" s="5"/>
    </row>
    <row r="10" spans="1:8" x14ac:dyDescent="0.2">
      <c r="A10" s="2" t="s">
        <v>19</v>
      </c>
      <c r="B10" s="5"/>
      <c r="C10" s="5"/>
      <c r="D10" s="4" t="s">
        <v>18</v>
      </c>
      <c r="E10" s="5"/>
      <c r="F10" s="5">
        <v>108</v>
      </c>
      <c r="G10" s="5"/>
      <c r="H10" s="5"/>
    </row>
    <row r="11" spans="1:8" x14ac:dyDescent="0.2">
      <c r="A11" s="2" t="s">
        <v>20</v>
      </c>
      <c r="B11" s="5"/>
      <c r="C11" s="5"/>
      <c r="D11" s="4" t="s">
        <v>18</v>
      </c>
      <c r="E11" s="5"/>
      <c r="F11" s="5"/>
      <c r="G11" s="5"/>
      <c r="H11" s="5"/>
    </row>
    <row r="12" spans="1:8" x14ac:dyDescent="0.2">
      <c r="A12" s="2" t="s">
        <v>21</v>
      </c>
      <c r="B12" s="5"/>
      <c r="C12" s="5"/>
      <c r="D12" s="4" t="s">
        <v>18</v>
      </c>
      <c r="E12" s="5"/>
      <c r="F12" s="5"/>
      <c r="G12" s="5"/>
      <c r="H12" s="5"/>
    </row>
    <row r="13" spans="1:8" x14ac:dyDescent="0.2">
      <c r="A13" s="2" t="s">
        <v>22</v>
      </c>
      <c r="B13" s="5"/>
      <c r="C13" s="5"/>
      <c r="D13" s="4" t="s">
        <v>18</v>
      </c>
      <c r="E13" s="5"/>
      <c r="F13" s="5">
        <v>300.92592592592598</v>
      </c>
      <c r="G13" s="5"/>
      <c r="H13" s="5"/>
    </row>
    <row r="15" spans="1:8" x14ac:dyDescent="0.2">
      <c r="A15" s="2" t="str">
        <f>'Program targeting'!$B$5</f>
        <v>Confirmatory test</v>
      </c>
      <c r="B15" s="2" t="s">
        <v>15</v>
      </c>
      <c r="C15" s="2" t="s">
        <v>16</v>
      </c>
      <c r="D15" s="2"/>
      <c r="E15" s="2">
        <v>2016</v>
      </c>
      <c r="F15" s="2">
        <v>2016</v>
      </c>
      <c r="G15" s="2">
        <v>2018</v>
      </c>
      <c r="H15" s="2">
        <v>2019</v>
      </c>
    </row>
    <row r="16" spans="1:8" x14ac:dyDescent="0.2">
      <c r="A16" s="2" t="s">
        <v>17</v>
      </c>
      <c r="B16" s="5"/>
      <c r="C16" s="5"/>
      <c r="D16" s="4" t="s">
        <v>18</v>
      </c>
      <c r="E16" s="5"/>
      <c r="F16" s="5">
        <v>1900</v>
      </c>
      <c r="G16" s="5"/>
      <c r="H16" s="5"/>
    </row>
    <row r="17" spans="1:8" x14ac:dyDescent="0.2">
      <c r="A17" s="2" t="s">
        <v>19</v>
      </c>
      <c r="B17" s="5"/>
      <c r="C17" s="5"/>
      <c r="D17" s="4" t="s">
        <v>18</v>
      </c>
      <c r="E17" s="5"/>
      <c r="F17" s="5">
        <v>24</v>
      </c>
      <c r="G17" s="5"/>
      <c r="H17" s="5"/>
    </row>
    <row r="18" spans="1:8" x14ac:dyDescent="0.2">
      <c r="A18" s="2" t="s">
        <v>20</v>
      </c>
      <c r="B18" s="5"/>
      <c r="C18" s="5"/>
      <c r="D18" s="4" t="s">
        <v>18</v>
      </c>
      <c r="E18" s="5"/>
      <c r="F18" s="5"/>
      <c r="G18" s="5"/>
      <c r="H18" s="5"/>
    </row>
    <row r="19" spans="1:8" x14ac:dyDescent="0.2">
      <c r="A19" s="2" t="s">
        <v>21</v>
      </c>
      <c r="B19" s="5"/>
      <c r="C19" s="5"/>
      <c r="D19" s="4" t="s">
        <v>18</v>
      </c>
      <c r="E19" s="5"/>
      <c r="F19" s="5"/>
      <c r="G19" s="5"/>
      <c r="H19" s="5"/>
    </row>
    <row r="20" spans="1:8" x14ac:dyDescent="0.2">
      <c r="A20" s="2" t="s">
        <v>22</v>
      </c>
      <c r="B20" s="5"/>
      <c r="C20" s="5"/>
      <c r="D20" s="4" t="s">
        <v>18</v>
      </c>
      <c r="E20" s="5"/>
      <c r="F20" s="5">
        <v>79.166666666666671</v>
      </c>
      <c r="G20" s="5"/>
      <c r="H20" s="5"/>
    </row>
    <row r="22" spans="1:8" x14ac:dyDescent="0.2">
      <c r="A22" s="2" t="str">
        <f>'Program targeting'!$B$6</f>
        <v>Treatment initiation</v>
      </c>
      <c r="B22" s="2" t="s">
        <v>15</v>
      </c>
      <c r="C22" s="2" t="s">
        <v>16</v>
      </c>
      <c r="D22" s="2"/>
      <c r="E22" s="2">
        <v>2016</v>
      </c>
      <c r="F22" s="2">
        <v>2016</v>
      </c>
      <c r="G22" s="2">
        <v>2018</v>
      </c>
      <c r="H22" s="2">
        <v>2019</v>
      </c>
    </row>
    <row r="23" spans="1:8" x14ac:dyDescent="0.2">
      <c r="A23" s="2" t="s">
        <v>17</v>
      </c>
      <c r="B23" s="5"/>
      <c r="C23" s="5"/>
      <c r="D23" s="4" t="s">
        <v>18</v>
      </c>
      <c r="E23" s="5"/>
      <c r="F23" s="5">
        <v>2500</v>
      </c>
      <c r="G23" s="5"/>
      <c r="H23" s="5"/>
    </row>
    <row r="24" spans="1:8" x14ac:dyDescent="0.2">
      <c r="A24" s="2" t="s">
        <v>19</v>
      </c>
      <c r="B24" s="5"/>
      <c r="C24" s="5"/>
      <c r="D24" s="4" t="s">
        <v>18</v>
      </c>
      <c r="E24" s="5"/>
      <c r="F24" s="5">
        <v>45</v>
      </c>
      <c r="G24" s="5"/>
      <c r="H24" s="5"/>
    </row>
    <row r="25" spans="1:8" x14ac:dyDescent="0.2">
      <c r="A25" s="2" t="s">
        <v>20</v>
      </c>
      <c r="B25" s="5"/>
      <c r="C25" s="5"/>
      <c r="D25" s="4" t="s">
        <v>18</v>
      </c>
      <c r="E25" s="5"/>
      <c r="F25" s="5"/>
      <c r="G25" s="5"/>
      <c r="H25" s="5"/>
    </row>
    <row r="26" spans="1:8" x14ac:dyDescent="0.2">
      <c r="A26" s="2" t="s">
        <v>21</v>
      </c>
      <c r="B26" s="5"/>
      <c r="C26" s="5"/>
      <c r="D26" s="4" t="s">
        <v>18</v>
      </c>
      <c r="E26" s="5"/>
      <c r="F26" s="5"/>
      <c r="G26" s="5"/>
      <c r="H26" s="5"/>
    </row>
    <row r="27" spans="1:8" x14ac:dyDescent="0.2">
      <c r="A27" s="2" t="s">
        <v>22</v>
      </c>
      <c r="B27" s="5"/>
      <c r="C27" s="5"/>
      <c r="D27" s="4" t="s">
        <v>18</v>
      </c>
      <c r="E27" s="5"/>
      <c r="F27" s="5">
        <v>55.555555555555557</v>
      </c>
      <c r="G27" s="5"/>
      <c r="H27" s="5"/>
    </row>
    <row r="29" spans="1:8" x14ac:dyDescent="0.2">
      <c r="A29" s="2" t="str">
        <f>'Program targeting'!$B$7</f>
        <v>Adherence</v>
      </c>
      <c r="B29" s="2" t="s">
        <v>15</v>
      </c>
      <c r="C29" s="2" t="s">
        <v>16</v>
      </c>
      <c r="D29" s="2"/>
      <c r="E29" s="2">
        <v>2016</v>
      </c>
      <c r="F29" s="2">
        <v>2016</v>
      </c>
      <c r="G29" s="2">
        <v>2018</v>
      </c>
      <c r="H29" s="2">
        <v>2019</v>
      </c>
    </row>
    <row r="30" spans="1:8" x14ac:dyDescent="0.2">
      <c r="A30" s="2" t="s">
        <v>17</v>
      </c>
      <c r="B30" s="5"/>
      <c r="C30" s="5"/>
      <c r="D30" s="4" t="s">
        <v>18</v>
      </c>
      <c r="E30" s="5"/>
      <c r="F30" s="5">
        <v>4000</v>
      </c>
      <c r="G30" s="5"/>
      <c r="H30" s="5"/>
    </row>
    <row r="31" spans="1:8" x14ac:dyDescent="0.2">
      <c r="A31" s="2" t="s">
        <v>19</v>
      </c>
      <c r="B31" s="5"/>
      <c r="C31" s="5"/>
      <c r="D31" s="4" t="s">
        <v>18</v>
      </c>
      <c r="E31" s="5"/>
      <c r="F31" s="5">
        <v>45</v>
      </c>
      <c r="G31" s="5"/>
      <c r="H31" s="5"/>
    </row>
    <row r="32" spans="1:8" x14ac:dyDescent="0.2">
      <c r="A32" s="2" t="s">
        <v>20</v>
      </c>
      <c r="B32" s="5"/>
      <c r="C32" s="5"/>
      <c r="D32" s="4" t="s">
        <v>18</v>
      </c>
      <c r="E32" s="5"/>
      <c r="F32" s="5"/>
      <c r="G32" s="5"/>
      <c r="H32" s="5"/>
    </row>
    <row r="33" spans="1:8" x14ac:dyDescent="0.2">
      <c r="A33" s="2" t="s">
        <v>21</v>
      </c>
      <c r="B33" s="5"/>
      <c r="C33" s="5"/>
      <c r="D33" s="4" t="s">
        <v>18</v>
      </c>
      <c r="E33" s="5"/>
      <c r="F33" s="5"/>
      <c r="G33" s="5"/>
      <c r="H33" s="5"/>
    </row>
    <row r="34" spans="1:8" x14ac:dyDescent="0.2">
      <c r="A34" s="2" t="s">
        <v>22</v>
      </c>
      <c r="B34" s="5"/>
      <c r="C34" s="5"/>
      <c r="D34" s="4" t="s">
        <v>18</v>
      </c>
      <c r="E34" s="5"/>
      <c r="F34" s="5">
        <v>88.888888888888886</v>
      </c>
      <c r="G34" s="5"/>
      <c r="H34" s="5"/>
    </row>
  </sheetData>
  <conditionalFormatting sqref="C10">
    <cfRule type="expression" dxfId="380" priority="13">
      <formula>COUNTIF(E10:H10,"&lt;&gt;" &amp; "")&gt;0</formula>
    </cfRule>
    <cfRule type="expression" dxfId="379" priority="14">
      <formula>AND(COUNTIF(E10:H10,"&lt;&gt;" &amp; "")&gt;0,NOT(ISBLANK(C10)))</formula>
    </cfRule>
  </conditionalFormatting>
  <conditionalFormatting sqref="C11">
    <cfRule type="expression" dxfId="378" priority="15">
      <formula>COUNTIF(E11:H11,"&lt;&gt;" &amp; "")&gt;0</formula>
    </cfRule>
    <cfRule type="expression" dxfId="377" priority="16">
      <formula>AND(COUNTIF(E11:H11,"&lt;&gt;" &amp; "")&gt;0,NOT(ISBLANK(C11)))</formula>
    </cfRule>
  </conditionalFormatting>
  <conditionalFormatting sqref="C12">
    <cfRule type="expression" dxfId="376" priority="17">
      <formula>COUNTIF(E12:H12,"&lt;&gt;" &amp; "")&gt;0</formula>
    </cfRule>
    <cfRule type="expression" dxfId="375" priority="18">
      <formula>AND(COUNTIF(E12:H12,"&lt;&gt;" &amp; "")&gt;0,NOT(ISBLANK(C12)))</formula>
    </cfRule>
  </conditionalFormatting>
  <conditionalFormatting sqref="C13">
    <cfRule type="expression" dxfId="374" priority="19">
      <formula>COUNTIF(E13:H13,"&lt;&gt;" &amp; "")&gt;0</formula>
    </cfRule>
    <cfRule type="expression" dxfId="373" priority="20">
      <formula>AND(COUNTIF(E13:H13,"&lt;&gt;" &amp; "")&gt;0,NOT(ISBLANK(C13)))</formula>
    </cfRule>
  </conditionalFormatting>
  <conditionalFormatting sqref="C16">
    <cfRule type="expression" dxfId="372" priority="21">
      <formula>COUNTIF(E16:H16,"&lt;&gt;" &amp; "")&gt;0</formula>
    </cfRule>
    <cfRule type="expression" dxfId="371" priority="22">
      <formula>AND(COUNTIF(E16:H16,"&lt;&gt;" &amp; "")&gt;0,NOT(ISBLANK(C16)))</formula>
    </cfRule>
  </conditionalFormatting>
  <conditionalFormatting sqref="C17">
    <cfRule type="expression" dxfId="370" priority="23">
      <formula>COUNTIF(E17:H17,"&lt;&gt;" &amp; "")&gt;0</formula>
    </cfRule>
    <cfRule type="expression" dxfId="369" priority="24">
      <formula>AND(COUNTIF(E17:H17,"&lt;&gt;" &amp; "")&gt;0,NOT(ISBLANK(C17)))</formula>
    </cfRule>
  </conditionalFormatting>
  <conditionalFormatting sqref="C18">
    <cfRule type="expression" dxfId="368" priority="25">
      <formula>COUNTIF(E18:H18,"&lt;&gt;" &amp; "")&gt;0</formula>
    </cfRule>
    <cfRule type="expression" dxfId="367" priority="26">
      <formula>AND(COUNTIF(E18:H18,"&lt;&gt;" &amp; "")&gt;0,NOT(ISBLANK(C18)))</formula>
    </cfRule>
  </conditionalFormatting>
  <conditionalFormatting sqref="C19">
    <cfRule type="expression" dxfId="366" priority="27">
      <formula>COUNTIF(E19:H19,"&lt;&gt;" &amp; "")&gt;0</formula>
    </cfRule>
    <cfRule type="expression" dxfId="365" priority="28">
      <formula>AND(COUNTIF(E19:H19,"&lt;&gt;" &amp; "")&gt;0,NOT(ISBLANK(C19)))</formula>
    </cfRule>
  </conditionalFormatting>
  <conditionalFormatting sqref="C2">
    <cfRule type="expression" dxfId="364" priority="1">
      <formula>COUNTIF(E2:H2,"&lt;&gt;" &amp; "")&gt;0</formula>
    </cfRule>
    <cfRule type="expression" dxfId="363" priority="2">
      <formula>AND(COUNTIF(E2:H2,"&lt;&gt;" &amp; "")&gt;0,NOT(ISBLANK(C2)))</formula>
    </cfRule>
  </conditionalFormatting>
  <conditionalFormatting sqref="C20">
    <cfRule type="expression" dxfId="362" priority="29">
      <formula>COUNTIF(E20:H20,"&lt;&gt;" &amp; "")&gt;0</formula>
    </cfRule>
    <cfRule type="expression" dxfId="361" priority="30">
      <formula>AND(COUNTIF(E20:H20,"&lt;&gt;" &amp; "")&gt;0,NOT(ISBLANK(C20)))</formula>
    </cfRule>
  </conditionalFormatting>
  <conditionalFormatting sqref="C23">
    <cfRule type="expression" dxfId="360" priority="31">
      <formula>COUNTIF(E23:H23,"&lt;&gt;" &amp; "")&gt;0</formula>
    </cfRule>
    <cfRule type="expression" dxfId="359" priority="32">
      <formula>AND(COUNTIF(E23:H23,"&lt;&gt;" &amp; "")&gt;0,NOT(ISBLANK(C23)))</formula>
    </cfRule>
  </conditionalFormatting>
  <conditionalFormatting sqref="C24">
    <cfRule type="expression" dxfId="358" priority="33">
      <formula>COUNTIF(E24:H24,"&lt;&gt;" &amp; "")&gt;0</formula>
    </cfRule>
    <cfRule type="expression" dxfId="357" priority="34">
      <formula>AND(COUNTIF(E24:H24,"&lt;&gt;" &amp; "")&gt;0,NOT(ISBLANK(C24)))</formula>
    </cfRule>
  </conditionalFormatting>
  <conditionalFormatting sqref="C25">
    <cfRule type="expression" dxfId="356" priority="35">
      <formula>COUNTIF(E25:H25,"&lt;&gt;" &amp; "")&gt;0</formula>
    </cfRule>
    <cfRule type="expression" dxfId="355" priority="36">
      <formula>AND(COUNTIF(E25:H25,"&lt;&gt;" &amp; "")&gt;0,NOT(ISBLANK(C25)))</formula>
    </cfRule>
  </conditionalFormatting>
  <conditionalFormatting sqref="C26">
    <cfRule type="expression" dxfId="354" priority="37">
      <formula>COUNTIF(E26:H26,"&lt;&gt;" &amp; "")&gt;0</formula>
    </cfRule>
    <cfRule type="expression" dxfId="353" priority="38">
      <formula>AND(COUNTIF(E26:H26,"&lt;&gt;" &amp; "")&gt;0,NOT(ISBLANK(C26)))</formula>
    </cfRule>
  </conditionalFormatting>
  <conditionalFormatting sqref="C27">
    <cfRule type="expression" dxfId="352" priority="39">
      <formula>COUNTIF(E27:H27,"&lt;&gt;" &amp; "")&gt;0</formula>
    </cfRule>
    <cfRule type="expression" dxfId="351" priority="40">
      <formula>AND(COUNTIF(E27:H27,"&lt;&gt;" &amp; "")&gt;0,NOT(ISBLANK(C27)))</formula>
    </cfRule>
  </conditionalFormatting>
  <conditionalFormatting sqref="C3">
    <cfRule type="expression" dxfId="350" priority="3">
      <formula>COUNTIF(E3:H3,"&lt;&gt;" &amp; "")&gt;0</formula>
    </cfRule>
    <cfRule type="expression" dxfId="349" priority="4">
      <formula>AND(COUNTIF(E3:H3,"&lt;&gt;" &amp; "")&gt;0,NOT(ISBLANK(C3)))</formula>
    </cfRule>
  </conditionalFormatting>
  <conditionalFormatting sqref="C30">
    <cfRule type="expression" dxfId="348" priority="41">
      <formula>COUNTIF(E30:H30,"&lt;&gt;" &amp; "")&gt;0</formula>
    </cfRule>
    <cfRule type="expression" dxfId="347" priority="42">
      <formula>AND(COUNTIF(E30:H30,"&lt;&gt;" &amp; "")&gt;0,NOT(ISBLANK(C30)))</formula>
    </cfRule>
  </conditionalFormatting>
  <conditionalFormatting sqref="C31">
    <cfRule type="expression" dxfId="346" priority="43">
      <formula>COUNTIF(E31:H31,"&lt;&gt;" &amp; "")&gt;0</formula>
    </cfRule>
    <cfRule type="expression" dxfId="345" priority="44">
      <formula>AND(COUNTIF(E31:H31,"&lt;&gt;" &amp; "")&gt;0,NOT(ISBLANK(C31)))</formula>
    </cfRule>
  </conditionalFormatting>
  <conditionalFormatting sqref="C32">
    <cfRule type="expression" dxfId="344" priority="45">
      <formula>COUNTIF(E32:H32,"&lt;&gt;" &amp; "")&gt;0</formula>
    </cfRule>
    <cfRule type="expression" dxfId="343" priority="46">
      <formula>AND(COUNTIF(E32:H32,"&lt;&gt;" &amp; "")&gt;0,NOT(ISBLANK(C32)))</formula>
    </cfRule>
  </conditionalFormatting>
  <conditionalFormatting sqref="C33">
    <cfRule type="expression" dxfId="342" priority="47">
      <formula>COUNTIF(E33:H33,"&lt;&gt;" &amp; "")&gt;0</formula>
    </cfRule>
    <cfRule type="expression" dxfId="341" priority="48">
      <formula>AND(COUNTIF(E33:H33,"&lt;&gt;" &amp; "")&gt;0,NOT(ISBLANK(C33)))</formula>
    </cfRule>
  </conditionalFormatting>
  <conditionalFormatting sqref="C34">
    <cfRule type="expression" dxfId="340" priority="49">
      <formula>COUNTIF(E34:H34,"&lt;&gt;" &amp; "")&gt;0</formula>
    </cfRule>
    <cfRule type="expression" dxfId="339" priority="50">
      <formula>AND(COUNTIF(E34:H34,"&lt;&gt;" &amp; "")&gt;0,NOT(ISBLANK(C34)))</formula>
    </cfRule>
  </conditionalFormatting>
  <conditionalFormatting sqref="C4">
    <cfRule type="expression" dxfId="338" priority="5">
      <formula>COUNTIF(E4:H4,"&lt;&gt;" &amp; "")&gt;0</formula>
    </cfRule>
    <cfRule type="expression" dxfId="337" priority="6">
      <formula>AND(COUNTIF(E4:H4,"&lt;&gt;" &amp; "")&gt;0,NOT(ISBLANK(C4)))</formula>
    </cfRule>
  </conditionalFormatting>
  <conditionalFormatting sqref="C5">
    <cfRule type="expression" dxfId="336" priority="7">
      <formula>COUNTIF(E5:H5,"&lt;&gt;" &amp; "")&gt;0</formula>
    </cfRule>
    <cfRule type="expression" dxfId="335" priority="8">
      <formula>AND(COUNTIF(E5:H5,"&lt;&gt;" &amp; "")&gt;0,NOT(ISBLANK(C5)))</formula>
    </cfRule>
  </conditionalFormatting>
  <conditionalFormatting sqref="C6">
    <cfRule type="expression" dxfId="334" priority="9">
      <formula>COUNTIF(E6:H6,"&lt;&gt;" &amp; "")&gt;0</formula>
    </cfRule>
    <cfRule type="expression" dxfId="333" priority="10">
      <formula>AND(COUNTIF(E6:H6,"&lt;&gt;" &amp; "")&gt;0,NOT(ISBLANK(C6)))</formula>
    </cfRule>
  </conditionalFormatting>
  <conditionalFormatting sqref="C9">
    <cfRule type="expression" dxfId="332" priority="11">
      <formula>COUNTIF(E9:H9,"&lt;&gt;" &amp; "")&gt;0</formula>
    </cfRule>
    <cfRule type="expression" dxfId="331" priority="12">
      <formula>AND(COUNTIF(E9:H9,"&lt;&gt;" &amp; "")&gt;0,NOT(ISBLANK(C9)))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41"/>
  <sheetViews>
    <sheetView tabSelected="1" topLeftCell="A31" workbookViewId="0">
      <selection activeCell="C38" sqref="C38:D41"/>
    </sheetView>
  </sheetViews>
  <sheetFormatPr baseColWidth="10" defaultColWidth="8.83203125" defaultRowHeight="15" x14ac:dyDescent="0.2"/>
  <cols>
    <col min="1" max="1" width="23.6640625" customWidth="1"/>
    <col min="2" max="5" width="14.83203125" customWidth="1"/>
    <col min="6" max="6" width="2" customWidth="1"/>
    <col min="7" max="11" width="8.33203125" customWidth="1"/>
  </cols>
  <sheetData>
    <row r="1" spans="1:11" ht="30" x14ac:dyDescent="0.2">
      <c r="A1" s="1" t="s">
        <v>23</v>
      </c>
      <c r="B1" s="3" t="s">
        <v>24</v>
      </c>
      <c r="C1" s="3" t="s">
        <v>25</v>
      </c>
      <c r="D1" s="3" t="s">
        <v>26</v>
      </c>
      <c r="E1" s="3" t="s">
        <v>15</v>
      </c>
      <c r="G1" s="2" t="str">
        <f>'Program targeting'!$A$3</f>
        <v>Screening - urban</v>
      </c>
      <c r="H1" s="2" t="str">
        <f>'Program targeting'!$A$4</f>
        <v>Screening - rural</v>
      </c>
      <c r="I1" s="2" t="str">
        <f>'Program targeting'!$A$5</f>
        <v>Confirmatory test</v>
      </c>
      <c r="J1" s="2" t="str">
        <f>'Program targeting'!$A$6</f>
        <v>Treatment initiation</v>
      </c>
      <c r="K1" s="2" t="str">
        <f>'Program targeting'!$A$7</f>
        <v>Adherence</v>
      </c>
    </row>
    <row r="2" spans="1:11" x14ac:dyDescent="0.2">
      <c r="A2" t="str">
        <f>'Program targeting'!$C$2</f>
        <v>Rural males</v>
      </c>
      <c r="B2" s="5">
        <v>0</v>
      </c>
      <c r="C2" s="5" t="s">
        <v>39</v>
      </c>
      <c r="D2" s="5" t="s">
        <v>40</v>
      </c>
      <c r="E2" s="5"/>
      <c r="G2" s="5"/>
      <c r="H2" s="5">
        <v>1</v>
      </c>
      <c r="I2" s="5"/>
      <c r="J2" s="5"/>
      <c r="K2" s="5"/>
    </row>
    <row r="3" spans="1:11" x14ac:dyDescent="0.2">
      <c r="A3" t="str">
        <f>'Program targeting'!$D$2</f>
        <v>Rural females</v>
      </c>
      <c r="B3" s="5">
        <v>0</v>
      </c>
      <c r="C3" s="5" t="s">
        <v>39</v>
      </c>
      <c r="D3" s="5" t="s">
        <v>40</v>
      </c>
      <c r="E3" s="5"/>
      <c r="G3" s="5"/>
      <c r="H3" s="5">
        <v>1</v>
      </c>
      <c r="I3" s="5"/>
      <c r="J3" s="5"/>
      <c r="K3" s="5"/>
    </row>
    <row r="4" spans="1:11" x14ac:dyDescent="0.2">
      <c r="A4" t="str">
        <f>'Program targeting'!$E$2</f>
        <v>Urban males</v>
      </c>
      <c r="B4" s="5">
        <v>0</v>
      </c>
      <c r="C4" s="5" t="s">
        <v>39</v>
      </c>
      <c r="D4" s="5" t="s">
        <v>40</v>
      </c>
      <c r="E4" s="5"/>
      <c r="G4" s="5">
        <v>1</v>
      </c>
      <c r="H4" s="5"/>
      <c r="I4" s="5"/>
      <c r="J4" s="5"/>
      <c r="K4" s="5"/>
    </row>
    <row r="5" spans="1:11" x14ac:dyDescent="0.2">
      <c r="A5" t="str">
        <f>'Program targeting'!$F$2</f>
        <v>Urban females</v>
      </c>
      <c r="B5" s="5">
        <v>0</v>
      </c>
      <c r="C5" s="5" t="s">
        <v>39</v>
      </c>
      <c r="D5" s="5" t="s">
        <v>40</v>
      </c>
      <c r="E5" s="5"/>
      <c r="G5" s="5">
        <v>1</v>
      </c>
      <c r="H5" s="5"/>
      <c r="I5" s="5"/>
      <c r="J5" s="5"/>
      <c r="K5" s="5"/>
    </row>
    <row r="7" spans="1:11" ht="30" x14ac:dyDescent="0.2">
      <c r="A7" s="1" t="s">
        <v>27</v>
      </c>
      <c r="B7" s="3" t="s">
        <v>24</v>
      </c>
      <c r="C7" s="3" t="s">
        <v>25</v>
      </c>
      <c r="D7" s="3" t="s">
        <v>26</v>
      </c>
      <c r="E7" s="3" t="s">
        <v>15</v>
      </c>
      <c r="G7" s="2" t="str">
        <f>'Program targeting'!$A$3</f>
        <v>Screening - urban</v>
      </c>
      <c r="H7" s="2" t="str">
        <f>'Program targeting'!$A$4</f>
        <v>Screening - rural</v>
      </c>
      <c r="I7" s="2" t="str">
        <f>'Program targeting'!$A$5</f>
        <v>Confirmatory test</v>
      </c>
      <c r="J7" s="2" t="str">
        <f>'Program targeting'!$A$6</f>
        <v>Treatment initiation</v>
      </c>
      <c r="K7" s="2" t="str">
        <f>'Program targeting'!$A$7</f>
        <v>Adherence</v>
      </c>
    </row>
    <row r="8" spans="1:11" x14ac:dyDescent="0.2">
      <c r="A8" t="str">
        <f>'Program targeting'!$C$2</f>
        <v>Rural males</v>
      </c>
      <c r="B8" s="5">
        <v>0</v>
      </c>
      <c r="C8" s="5" t="s">
        <v>39</v>
      </c>
      <c r="D8" s="5" t="s">
        <v>40</v>
      </c>
      <c r="E8" s="5"/>
      <c r="G8" s="5"/>
      <c r="H8" s="6">
        <v>5.8999999999999999E-3</v>
      </c>
      <c r="I8" s="5"/>
      <c r="J8" s="5"/>
      <c r="K8" s="5"/>
    </row>
    <row r="9" spans="1:11" x14ac:dyDescent="0.2">
      <c r="A9" t="str">
        <f>'Program targeting'!$D$2</f>
        <v>Rural females</v>
      </c>
      <c r="B9" s="5">
        <v>0</v>
      </c>
      <c r="C9" s="5" t="s">
        <v>39</v>
      </c>
      <c r="D9" s="5" t="s">
        <v>40</v>
      </c>
      <c r="E9" s="5"/>
      <c r="G9" s="5"/>
      <c r="H9" s="6">
        <v>6.4000000000000003E-3</v>
      </c>
      <c r="I9" s="5"/>
      <c r="J9" s="5"/>
      <c r="K9" s="5"/>
    </row>
    <row r="10" spans="1:11" x14ac:dyDescent="0.2">
      <c r="A10" t="str">
        <f>'Program targeting'!$E$2</f>
        <v>Urban males</v>
      </c>
      <c r="B10" s="5">
        <v>0</v>
      </c>
      <c r="C10" s="5" t="s">
        <v>39</v>
      </c>
      <c r="D10" s="5" t="s">
        <v>40</v>
      </c>
      <c r="E10" s="5"/>
      <c r="G10" s="6">
        <v>1E-4</v>
      </c>
      <c r="H10" s="5"/>
      <c r="I10" s="5"/>
      <c r="J10" s="5"/>
      <c r="K10" s="5"/>
    </row>
    <row r="11" spans="1:11" x14ac:dyDescent="0.2">
      <c r="A11" t="str">
        <f>'Program targeting'!$F$2</f>
        <v>Urban females</v>
      </c>
      <c r="B11" s="5">
        <v>0</v>
      </c>
      <c r="C11" s="5" t="s">
        <v>39</v>
      </c>
      <c r="D11" s="5" t="s">
        <v>40</v>
      </c>
      <c r="E11" s="5"/>
      <c r="G11" s="6">
        <v>8.0000000000000007E-5</v>
      </c>
      <c r="H11" s="5"/>
      <c r="I11" s="5"/>
      <c r="J11" s="5"/>
      <c r="K11" s="5"/>
    </row>
    <row r="13" spans="1:11" ht="30" x14ac:dyDescent="0.2">
      <c r="A13" s="1" t="s">
        <v>28</v>
      </c>
      <c r="B13" s="3" t="s">
        <v>24</v>
      </c>
      <c r="C13" s="3" t="s">
        <v>25</v>
      </c>
      <c r="D13" s="3" t="s">
        <v>26</v>
      </c>
      <c r="E13" s="3" t="s">
        <v>15</v>
      </c>
      <c r="G13" s="2" t="str">
        <f>'Program targeting'!$A$3</f>
        <v>Screening - urban</v>
      </c>
      <c r="H13" s="2" t="str">
        <f>'Program targeting'!$A$4</f>
        <v>Screening - rural</v>
      </c>
      <c r="I13" s="2" t="str">
        <f>'Program targeting'!$A$5</f>
        <v>Confirmatory test</v>
      </c>
      <c r="J13" s="2" t="str">
        <f>'Program targeting'!$A$6</f>
        <v>Treatment initiation</v>
      </c>
      <c r="K13" s="2" t="str">
        <f>'Program targeting'!$A$7</f>
        <v>Adherence</v>
      </c>
    </row>
    <row r="14" spans="1:11" x14ac:dyDescent="0.2">
      <c r="A14" t="str">
        <f>'Program targeting'!$C$2</f>
        <v>Rural males</v>
      </c>
      <c r="B14" s="5">
        <v>0</v>
      </c>
      <c r="C14" s="5" t="s">
        <v>39</v>
      </c>
      <c r="D14" s="5" t="s">
        <v>40</v>
      </c>
      <c r="E14" s="5"/>
      <c r="G14" s="5"/>
      <c r="H14" s="7">
        <v>1</v>
      </c>
      <c r="I14" s="5"/>
      <c r="J14" s="5"/>
      <c r="K14" s="5"/>
    </row>
    <row r="15" spans="1:11" x14ac:dyDescent="0.2">
      <c r="A15" t="str">
        <f>'Program targeting'!$D$2</f>
        <v>Rural females</v>
      </c>
      <c r="B15" s="5">
        <v>0</v>
      </c>
      <c r="C15" s="5" t="s">
        <v>39</v>
      </c>
      <c r="D15" s="5" t="s">
        <v>40</v>
      </c>
      <c r="E15" s="5"/>
      <c r="G15" s="5"/>
      <c r="H15" s="7">
        <v>1</v>
      </c>
      <c r="I15" s="5"/>
      <c r="J15" s="5"/>
      <c r="K15" s="5"/>
    </row>
    <row r="16" spans="1:11" x14ac:dyDescent="0.2">
      <c r="A16" t="str">
        <f>'Program targeting'!$E$2</f>
        <v>Urban males</v>
      </c>
      <c r="B16" s="5">
        <v>0</v>
      </c>
      <c r="C16" s="5" t="s">
        <v>39</v>
      </c>
      <c r="D16" s="5" t="s">
        <v>40</v>
      </c>
      <c r="E16" s="5"/>
      <c r="G16" s="7">
        <v>1</v>
      </c>
      <c r="H16" s="5"/>
      <c r="I16" s="5"/>
      <c r="J16" s="5"/>
      <c r="K16" s="5"/>
    </row>
    <row r="17" spans="1:11" x14ac:dyDescent="0.2">
      <c r="A17" t="str">
        <f>'Program targeting'!$F$2</f>
        <v>Urban females</v>
      </c>
      <c r="B17" s="5">
        <v>0</v>
      </c>
      <c r="C17" s="5" t="s">
        <v>39</v>
      </c>
      <c r="D17" s="5" t="s">
        <v>40</v>
      </c>
      <c r="E17" s="5"/>
      <c r="G17" s="7">
        <v>1</v>
      </c>
      <c r="H17" s="5"/>
      <c r="I17" s="5"/>
      <c r="J17" s="5"/>
      <c r="K17" s="5"/>
    </row>
    <row r="19" spans="1:11" ht="30" x14ac:dyDescent="0.2">
      <c r="A19" s="1" t="s">
        <v>29</v>
      </c>
      <c r="B19" s="3" t="s">
        <v>24</v>
      </c>
      <c r="C19" s="3" t="s">
        <v>25</v>
      </c>
      <c r="D19" s="3" t="s">
        <v>26</v>
      </c>
      <c r="E19" s="3" t="s">
        <v>15</v>
      </c>
      <c r="G19" s="2" t="str">
        <f>'Program targeting'!$A$3</f>
        <v>Screening - urban</v>
      </c>
      <c r="H19" s="2" t="str">
        <f>'Program targeting'!$A$4</f>
        <v>Screening - rural</v>
      </c>
      <c r="I19" s="2" t="str">
        <f>'Program targeting'!$A$5</f>
        <v>Confirmatory test</v>
      </c>
      <c r="J19" s="2" t="str">
        <f>'Program targeting'!$A$6</f>
        <v>Treatment initiation</v>
      </c>
      <c r="K19" s="2" t="str">
        <f>'Program targeting'!$A$7</f>
        <v>Adherence</v>
      </c>
    </row>
    <row r="20" spans="1:11" x14ac:dyDescent="0.2">
      <c r="A20" t="str">
        <f>'Program targeting'!$C$2</f>
        <v>Rural males</v>
      </c>
      <c r="B20" s="5">
        <v>0</v>
      </c>
      <c r="C20" s="5" t="s">
        <v>39</v>
      </c>
      <c r="D20" s="5" t="s">
        <v>40</v>
      </c>
      <c r="E20" s="5"/>
      <c r="G20" s="5"/>
      <c r="H20" s="5"/>
      <c r="I20" s="5">
        <v>1</v>
      </c>
      <c r="J20" s="5"/>
      <c r="K20" s="5"/>
    </row>
    <row r="21" spans="1:11" x14ac:dyDescent="0.2">
      <c r="A21" t="str">
        <f>'Program targeting'!$D$2</f>
        <v>Rural females</v>
      </c>
      <c r="B21" s="5">
        <v>0</v>
      </c>
      <c r="C21" s="5" t="s">
        <v>39</v>
      </c>
      <c r="D21" s="5" t="s">
        <v>40</v>
      </c>
      <c r="E21" s="5"/>
      <c r="G21" s="5"/>
      <c r="H21" s="5"/>
      <c r="I21" s="5">
        <v>1</v>
      </c>
      <c r="J21" s="5"/>
      <c r="K21" s="5"/>
    </row>
    <row r="22" spans="1:11" x14ac:dyDescent="0.2">
      <c r="A22" t="str">
        <f>'Program targeting'!$E$2</f>
        <v>Urban males</v>
      </c>
      <c r="B22" s="5">
        <v>0</v>
      </c>
      <c r="C22" s="5" t="s">
        <v>39</v>
      </c>
      <c r="D22" s="5" t="s">
        <v>40</v>
      </c>
      <c r="E22" s="5"/>
      <c r="G22" s="5"/>
      <c r="H22" s="5"/>
      <c r="I22" s="5">
        <v>1</v>
      </c>
      <c r="J22" s="5"/>
      <c r="K22" s="5"/>
    </row>
    <row r="23" spans="1:11" x14ac:dyDescent="0.2">
      <c r="A23" t="str">
        <f>'Program targeting'!$F$2</f>
        <v>Urban females</v>
      </c>
      <c r="B23" s="5">
        <v>0</v>
      </c>
      <c r="C23" s="5" t="s">
        <v>39</v>
      </c>
      <c r="D23" s="5" t="s">
        <v>40</v>
      </c>
      <c r="E23" s="5"/>
      <c r="G23" s="5"/>
      <c r="H23" s="5"/>
      <c r="I23" s="5">
        <v>1</v>
      </c>
      <c r="J23" s="5"/>
      <c r="K23" s="5"/>
    </row>
    <row r="25" spans="1:11" ht="30" x14ac:dyDescent="0.2">
      <c r="A25" s="1" t="s">
        <v>30</v>
      </c>
      <c r="B25" s="3" t="s">
        <v>24</v>
      </c>
      <c r="C25" s="3" t="s">
        <v>25</v>
      </c>
      <c r="D25" s="3" t="s">
        <v>26</v>
      </c>
      <c r="E25" s="3" t="s">
        <v>15</v>
      </c>
      <c r="G25" s="2" t="str">
        <f>'Program targeting'!$A$3</f>
        <v>Screening - urban</v>
      </c>
      <c r="H25" s="2" t="str">
        <f>'Program targeting'!$A$4</f>
        <v>Screening - rural</v>
      </c>
      <c r="I25" s="2" t="str">
        <f>'Program targeting'!$A$5</f>
        <v>Confirmatory test</v>
      </c>
      <c r="J25" s="2" t="str">
        <f>'Program targeting'!$A$6</f>
        <v>Treatment initiation</v>
      </c>
      <c r="K25" s="2" t="str">
        <f>'Program targeting'!$A$7</f>
        <v>Adherence</v>
      </c>
    </row>
    <row r="26" spans="1:11" x14ac:dyDescent="0.2">
      <c r="A26" t="str">
        <f>'Program targeting'!$C$2</f>
        <v>Rural males</v>
      </c>
      <c r="B26" s="5">
        <v>0</v>
      </c>
      <c r="C26" s="5" t="s">
        <v>39</v>
      </c>
      <c r="D26" s="5" t="s">
        <v>40</v>
      </c>
      <c r="E26" s="5"/>
      <c r="G26" s="5"/>
      <c r="H26" s="5"/>
      <c r="I26" s="5"/>
      <c r="J26" s="5">
        <v>1</v>
      </c>
      <c r="K26" s="5"/>
    </row>
    <row r="27" spans="1:11" x14ac:dyDescent="0.2">
      <c r="A27" t="str">
        <f>'Program targeting'!$D$2</f>
        <v>Rural females</v>
      </c>
      <c r="B27" s="5">
        <v>0</v>
      </c>
      <c r="C27" s="5" t="s">
        <v>39</v>
      </c>
      <c r="D27" s="5" t="s">
        <v>40</v>
      </c>
      <c r="E27" s="5"/>
      <c r="G27" s="5"/>
      <c r="H27" s="5"/>
      <c r="I27" s="5"/>
      <c r="J27" s="5">
        <v>1</v>
      </c>
      <c r="K27" s="5"/>
    </row>
    <row r="28" spans="1:11" x14ac:dyDescent="0.2">
      <c r="A28" t="str">
        <f>'Program targeting'!$E$2</f>
        <v>Urban males</v>
      </c>
      <c r="B28" s="5">
        <v>0</v>
      </c>
      <c r="C28" s="5" t="s">
        <v>39</v>
      </c>
      <c r="D28" s="5" t="s">
        <v>40</v>
      </c>
      <c r="E28" s="5"/>
      <c r="G28" s="5"/>
      <c r="H28" s="5"/>
      <c r="I28" s="5"/>
      <c r="J28" s="5">
        <v>1</v>
      </c>
      <c r="K28" s="5"/>
    </row>
    <row r="29" spans="1:11" x14ac:dyDescent="0.2">
      <c r="A29" t="str">
        <f>'Program targeting'!$F$2</f>
        <v>Urban females</v>
      </c>
      <c r="B29" s="5">
        <v>0</v>
      </c>
      <c r="C29" s="5" t="s">
        <v>39</v>
      </c>
      <c r="D29" s="5" t="s">
        <v>40</v>
      </c>
      <c r="E29" s="5"/>
      <c r="G29" s="5"/>
      <c r="H29" s="5"/>
      <c r="I29" s="5"/>
      <c r="J29" s="5">
        <v>1</v>
      </c>
      <c r="K29" s="5"/>
    </row>
    <row r="31" spans="1:11" ht="30" x14ac:dyDescent="0.2">
      <c r="A31" s="1" t="s">
        <v>31</v>
      </c>
      <c r="B31" s="3" t="s">
        <v>24</v>
      </c>
      <c r="C31" s="3" t="s">
        <v>25</v>
      </c>
      <c r="D31" s="3" t="s">
        <v>26</v>
      </c>
      <c r="E31" s="3" t="s">
        <v>15</v>
      </c>
      <c r="G31" s="2" t="s">
        <v>33</v>
      </c>
      <c r="H31" s="2" t="s">
        <v>35</v>
      </c>
      <c r="I31" s="2" t="s">
        <v>36</v>
      </c>
      <c r="J31" s="2" t="s">
        <v>37</v>
      </c>
      <c r="K31" s="2" t="s">
        <v>38</v>
      </c>
    </row>
    <row r="32" spans="1:11" x14ac:dyDescent="0.2">
      <c r="A32" t="s">
        <v>4</v>
      </c>
      <c r="B32" s="5">
        <v>0.15</v>
      </c>
      <c r="C32" s="5" t="s">
        <v>39</v>
      </c>
      <c r="D32" s="5" t="s">
        <v>40</v>
      </c>
      <c r="E32" s="5"/>
      <c r="G32" s="5"/>
      <c r="H32" s="5"/>
      <c r="I32" s="5"/>
      <c r="J32" s="5"/>
      <c r="K32" s="5">
        <v>0.05</v>
      </c>
    </row>
    <row r="33" spans="1:11" x14ac:dyDescent="0.2">
      <c r="A33" t="s">
        <v>5</v>
      </c>
      <c r="B33" s="5">
        <v>0.15</v>
      </c>
      <c r="C33" s="5" t="s">
        <v>39</v>
      </c>
      <c r="D33" s="5" t="s">
        <v>40</v>
      </c>
      <c r="E33" s="5"/>
      <c r="G33" s="5"/>
      <c r="H33" s="5"/>
      <c r="I33" s="5"/>
      <c r="J33" s="5"/>
      <c r="K33" s="5">
        <v>0.05</v>
      </c>
    </row>
    <row r="34" spans="1:11" x14ac:dyDescent="0.2">
      <c r="A34" t="s">
        <v>6</v>
      </c>
      <c r="B34" s="5">
        <v>0.15</v>
      </c>
      <c r="C34" s="5" t="s">
        <v>39</v>
      </c>
      <c r="D34" s="5" t="s">
        <v>40</v>
      </c>
      <c r="E34" s="5"/>
      <c r="G34" s="5"/>
      <c r="H34" s="5"/>
      <c r="I34" s="5"/>
      <c r="J34" s="5"/>
      <c r="K34" s="5">
        <v>0.05</v>
      </c>
    </row>
    <row r="35" spans="1:11" x14ac:dyDescent="0.2">
      <c r="A35" t="s">
        <v>7</v>
      </c>
      <c r="B35" s="5">
        <v>0.15</v>
      </c>
      <c r="C35" s="5" t="s">
        <v>39</v>
      </c>
      <c r="D35" s="5" t="s">
        <v>40</v>
      </c>
      <c r="E35" s="5"/>
      <c r="G35" s="5"/>
      <c r="H35" s="5"/>
      <c r="I35" s="5"/>
      <c r="J35" s="5"/>
      <c r="K35" s="5">
        <v>0.05</v>
      </c>
    </row>
    <row r="37" spans="1:11" ht="30" x14ac:dyDescent="0.2">
      <c r="A37" s="1" t="s">
        <v>32</v>
      </c>
      <c r="B37" s="3" t="s">
        <v>24</v>
      </c>
      <c r="C37" s="3" t="s">
        <v>25</v>
      </c>
      <c r="D37" s="3" t="s">
        <v>26</v>
      </c>
      <c r="E37" s="3" t="s">
        <v>15</v>
      </c>
      <c r="G37" s="2" t="s">
        <v>33</v>
      </c>
      <c r="H37" s="2" t="s">
        <v>35</v>
      </c>
      <c r="I37" s="2" t="s">
        <v>36</v>
      </c>
      <c r="J37" s="2" t="s">
        <v>37</v>
      </c>
      <c r="K37" s="2" t="s">
        <v>38</v>
      </c>
    </row>
    <row r="38" spans="1:11" x14ac:dyDescent="0.2">
      <c r="A38" t="s">
        <v>4</v>
      </c>
      <c r="B38" s="5">
        <v>0.2</v>
      </c>
      <c r="C38" s="5" t="s">
        <v>39</v>
      </c>
      <c r="D38" s="5" t="s">
        <v>40</v>
      </c>
      <c r="E38" s="5"/>
      <c r="G38" s="5"/>
      <c r="H38" s="5"/>
      <c r="I38" s="5"/>
      <c r="J38" s="5"/>
      <c r="K38" s="5">
        <v>0.1</v>
      </c>
    </row>
    <row r="39" spans="1:11" x14ac:dyDescent="0.2">
      <c r="A39" t="s">
        <v>5</v>
      </c>
      <c r="B39" s="5">
        <v>0.2</v>
      </c>
      <c r="C39" s="5" t="s">
        <v>39</v>
      </c>
      <c r="D39" s="5" t="s">
        <v>40</v>
      </c>
      <c r="E39" s="5"/>
      <c r="G39" s="5"/>
      <c r="H39" s="5"/>
      <c r="I39" s="5"/>
      <c r="J39" s="5"/>
      <c r="K39" s="5">
        <v>0.1</v>
      </c>
    </row>
    <row r="40" spans="1:11" x14ac:dyDescent="0.2">
      <c r="A40" t="s">
        <v>6</v>
      </c>
      <c r="B40" s="5">
        <v>0.2</v>
      </c>
      <c r="C40" s="5" t="s">
        <v>39</v>
      </c>
      <c r="D40" s="5" t="s">
        <v>40</v>
      </c>
      <c r="E40" s="5"/>
      <c r="G40" s="5"/>
      <c r="H40" s="5"/>
      <c r="I40" s="5"/>
      <c r="J40" s="5"/>
      <c r="K40" s="5">
        <v>0.1</v>
      </c>
    </row>
    <row r="41" spans="1:11" x14ac:dyDescent="0.2">
      <c r="A41" t="s">
        <v>7</v>
      </c>
      <c r="B41" s="5">
        <v>0.2</v>
      </c>
      <c r="C41" s="5" t="s">
        <v>39</v>
      </c>
      <c r="D41" s="5" t="s">
        <v>40</v>
      </c>
      <c r="E41" s="5"/>
      <c r="G41" s="5"/>
      <c r="H41" s="5"/>
      <c r="I41" s="5"/>
      <c r="J41" s="5"/>
      <c r="K41" s="5">
        <v>0.1</v>
      </c>
    </row>
  </sheetData>
  <dataValidations count="2">
    <dataValidation type="list" allowBlank="1" showInputMessage="1" showErrorMessage="1" sqref="C32:C35 C26:C29 C20:C23 C14:C17 C8:C11 C2:C5 C38:C41" xr:uid="{00000000-0002-0000-0200-000000000000}">
      <formula1>"Random,Additive,Nested"</formula1>
    </dataValidation>
    <dataValidation type="list" allowBlank="1" showInputMessage="1" showErrorMessage="1" sqref="D32:D35 D26:D29 D20:D23 D14:D17 D8:D11 D2:D5 D38:D41" xr:uid="{00000000-0002-0000-0200-000001000000}">
      <formula1>"Synergistic,Best"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67" id="{00000000-000E-0000-0200-00003D000000}">
            <xm:f>AND('Program targeting'!$E$3&lt;&gt;"Y",NOT(ISBLANK(G10)))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8" id="{00000000-000E-0000-0200-00003E00000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G10</xm:sqref>
        </x14:conditionalFormatting>
        <x14:conditionalFormatting xmlns:xm="http://schemas.microsoft.com/office/excel/2006/main">
          <x14:cfRule type="expression" priority="77" id="{00000000-000E-0000-0200-000047000000}">
            <xm:f>AND('Program targeting'!$F$3&lt;&gt;"Y",NOT(ISBLANK(G11)))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8" id="{00000000-000E-0000-0200-00004800000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G11</xm:sqref>
        </x14:conditionalFormatting>
        <x14:conditionalFormatting xmlns:xm="http://schemas.microsoft.com/office/excel/2006/main">
          <x14:cfRule type="expression" priority="87" id="{00000000-000E-0000-0200-000051000000}">
            <xm:f>AND('Program targeting'!$C$3&lt;&gt;"Y",NOT(ISBLANK(G14)))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8" id="{00000000-000E-0000-0200-00005200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G14</xm:sqref>
        </x14:conditionalFormatting>
        <x14:conditionalFormatting xmlns:xm="http://schemas.microsoft.com/office/excel/2006/main">
          <x14:cfRule type="expression" priority="97" id="{00000000-000E-0000-0200-00005B000000}">
            <xm:f>AND('Program targeting'!$D$3&lt;&gt;"Y",NOT(ISBLANK(G15)))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8" id="{00000000-000E-0000-0200-00005C00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G15</xm:sqref>
        </x14:conditionalFormatting>
        <x14:conditionalFormatting xmlns:xm="http://schemas.microsoft.com/office/excel/2006/main">
          <x14:cfRule type="expression" priority="7" id="{00000000-000E-0000-0200-000001000000}">
            <xm:f>AND('Program targeting'!$C$3&lt;&gt;"Y",NOT(ISBLANK(G2)))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" id="{00000000-000E-0000-0200-00000200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</xm:sqref>
        </x14:conditionalFormatting>
        <x14:conditionalFormatting xmlns:xm="http://schemas.microsoft.com/office/excel/2006/main">
          <x14:cfRule type="expression" priority="127" id="{00000000-000E-0000-0200-000079000000}">
            <xm:f>AND('Program targeting'!$C$3&lt;&gt;"Y",NOT(ISBLANK(G20)))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8" id="{00000000-000E-0000-0200-00007A00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G20</xm:sqref>
        </x14:conditionalFormatting>
        <x14:conditionalFormatting xmlns:xm="http://schemas.microsoft.com/office/excel/2006/main">
          <x14:cfRule type="expression" priority="137" id="{00000000-000E-0000-0200-000083000000}">
            <xm:f>AND('Program targeting'!$D$3&lt;&gt;"Y",NOT(ISBLANK(G21)))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8" id="{00000000-000E-0000-0200-00008400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G21</xm:sqref>
        </x14:conditionalFormatting>
        <x14:conditionalFormatting xmlns:xm="http://schemas.microsoft.com/office/excel/2006/main">
          <x14:cfRule type="expression" priority="147" id="{00000000-000E-0000-0200-00008D000000}">
            <xm:f>AND('Program targeting'!$E$3&lt;&gt;"Y",NOT(ISBLANK(G22)))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8" id="{00000000-000E-0000-0200-00008E00000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G22</xm:sqref>
        </x14:conditionalFormatting>
        <x14:conditionalFormatting xmlns:xm="http://schemas.microsoft.com/office/excel/2006/main">
          <x14:cfRule type="expression" priority="157" id="{00000000-000E-0000-0200-000097000000}">
            <xm:f>AND('Program targeting'!$F$3&lt;&gt;"Y",NOT(ISBLANK(G23)))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8" id="{00000000-000E-0000-0200-00009800000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G23</xm:sqref>
        </x14:conditionalFormatting>
        <x14:conditionalFormatting xmlns:xm="http://schemas.microsoft.com/office/excel/2006/main">
          <x14:cfRule type="expression" priority="167" id="{00000000-000E-0000-0200-0000A1000000}">
            <xm:f>AND('Program targeting'!$C$3&lt;&gt;"Y",NOT(ISBLANK(G26)))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8" id="{00000000-000E-0000-0200-0000A200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G26</xm:sqref>
        </x14:conditionalFormatting>
        <x14:conditionalFormatting xmlns:xm="http://schemas.microsoft.com/office/excel/2006/main">
          <x14:cfRule type="expression" priority="177" id="{00000000-000E-0000-0200-0000AB000000}">
            <xm:f>AND('Program targeting'!$D$3&lt;&gt;"Y",NOT(ISBLANK(G27)))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8" id="{00000000-000E-0000-0200-0000AC00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G27</xm:sqref>
        </x14:conditionalFormatting>
        <x14:conditionalFormatting xmlns:xm="http://schemas.microsoft.com/office/excel/2006/main">
          <x14:cfRule type="expression" priority="187" id="{00000000-000E-0000-0200-0000B5000000}">
            <xm:f>AND('Program targeting'!$E$3&lt;&gt;"Y",NOT(ISBLANK(G28)))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8" id="{00000000-000E-0000-0200-0000B600000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G28</xm:sqref>
        </x14:conditionalFormatting>
        <x14:conditionalFormatting xmlns:xm="http://schemas.microsoft.com/office/excel/2006/main">
          <x14:cfRule type="expression" priority="197" id="{00000000-000E-0000-0200-0000BF000000}">
            <xm:f>AND('Program targeting'!$F$3&lt;&gt;"Y",NOT(ISBLANK(G29)))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8" id="{00000000-000E-0000-0200-0000C000000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G29</xm:sqref>
        </x14:conditionalFormatting>
        <x14:conditionalFormatting xmlns:xm="http://schemas.microsoft.com/office/excel/2006/main">
          <x14:cfRule type="expression" priority="17" id="{00000000-000E-0000-0200-00000B000000}">
            <xm:f>AND('Program targeting'!$D$3&lt;&gt;"Y",NOT(ISBLANK(G3)))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" id="{00000000-000E-0000-0200-00000C00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G3</xm:sqref>
        </x14:conditionalFormatting>
        <x14:conditionalFormatting xmlns:xm="http://schemas.microsoft.com/office/excel/2006/main">
          <x14:cfRule type="expression" priority="207" id="{00000000-000E-0000-0200-0000C9000000}">
            <xm:f>AND('Program targeting'!$C$3&lt;&gt;"Y",NOT(ISBLANK(G32)))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8" id="{00000000-000E-0000-0200-0000CA00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G32</xm:sqref>
        </x14:conditionalFormatting>
        <x14:conditionalFormatting xmlns:xm="http://schemas.microsoft.com/office/excel/2006/main">
          <x14:cfRule type="expression" priority="217" id="{00000000-000E-0000-0200-0000D3000000}">
            <xm:f>AND('Program targeting'!$D$3&lt;&gt;"Y",NOT(ISBLANK(G33)))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8" id="{00000000-000E-0000-0200-0000D400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G33</xm:sqref>
        </x14:conditionalFormatting>
        <x14:conditionalFormatting xmlns:xm="http://schemas.microsoft.com/office/excel/2006/main">
          <x14:cfRule type="expression" priority="227" id="{00000000-000E-0000-0200-0000DD000000}">
            <xm:f>AND('Program targeting'!$E$3&lt;&gt;"Y",NOT(ISBLANK(G34)))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8" id="{00000000-000E-0000-0200-0000DE00000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G34</xm:sqref>
        </x14:conditionalFormatting>
        <x14:conditionalFormatting xmlns:xm="http://schemas.microsoft.com/office/excel/2006/main">
          <x14:cfRule type="expression" priority="237" id="{00000000-000E-0000-0200-0000E7000000}">
            <xm:f>AND('Program targeting'!$F$3&lt;&gt;"Y",NOT(ISBLANK(G35)))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8" id="{00000000-000E-0000-0200-0000E800000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G35</xm:sqref>
        </x14:conditionalFormatting>
        <x14:conditionalFormatting xmlns:xm="http://schemas.microsoft.com/office/excel/2006/main">
          <x14:cfRule type="expression" priority="247" id="{00000000-000E-0000-0200-0000F1000000}">
            <xm:f>AND('Program targeting'!$C$3&lt;&gt;"Y",NOT(ISBLANK(G38)))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8" id="{00000000-000E-0000-0200-0000F200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G38</xm:sqref>
        </x14:conditionalFormatting>
        <x14:conditionalFormatting xmlns:xm="http://schemas.microsoft.com/office/excel/2006/main">
          <x14:cfRule type="expression" priority="257" id="{00000000-000E-0000-0200-0000FB000000}">
            <xm:f>AND('Program targeting'!$D$3&lt;&gt;"Y",NOT(ISBLANK(G39)))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8" id="{00000000-000E-0000-0200-0000FC00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G39</xm:sqref>
        </x14:conditionalFormatting>
        <x14:conditionalFormatting xmlns:xm="http://schemas.microsoft.com/office/excel/2006/main">
          <x14:cfRule type="expression" priority="27" id="{00000000-000E-0000-0200-000015000000}">
            <xm:f>AND('Program targeting'!$E$3&lt;&gt;"Y",NOT(ISBLANK(G4)))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" id="{00000000-000E-0000-0200-00001600000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G4</xm:sqref>
        </x14:conditionalFormatting>
        <x14:conditionalFormatting xmlns:xm="http://schemas.microsoft.com/office/excel/2006/main">
          <x14:cfRule type="expression" priority="267" id="{00000000-000E-0000-0200-000005010000}">
            <xm:f>AND('Program targeting'!$E$3&lt;&gt;"Y",NOT(ISBLANK(G40)))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8" id="{00000000-000E-0000-0200-000006010000}">
            <xm:f>'Program targeting'!$E$3&lt;&gt;"Y"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G40</xm:sqref>
        </x14:conditionalFormatting>
        <x14:conditionalFormatting xmlns:xm="http://schemas.microsoft.com/office/excel/2006/main">
          <x14:cfRule type="expression" priority="277" id="{00000000-000E-0000-0200-00000F010000}">
            <xm:f>AND('Program targeting'!$F$3&lt;&gt;"Y",NOT(ISBLANK(G41)))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8" id="{00000000-000E-0000-0200-00001001000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G41</xm:sqref>
        </x14:conditionalFormatting>
        <x14:conditionalFormatting xmlns:xm="http://schemas.microsoft.com/office/excel/2006/main">
          <x14:cfRule type="expression" priority="37" id="{00000000-000E-0000-0200-00001F000000}">
            <xm:f>AND('Program targeting'!$F$3&lt;&gt;"Y",NOT(ISBLANK(G5)))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8" id="{00000000-000E-0000-0200-000020000000}">
            <xm:f>'Program targeting'!$F$3&lt;&gt;"Y"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G5</xm:sqref>
        </x14:conditionalFormatting>
        <x14:conditionalFormatting xmlns:xm="http://schemas.microsoft.com/office/excel/2006/main">
          <x14:cfRule type="expression" priority="47" id="{00000000-000E-0000-0200-000029000000}">
            <xm:f>AND('Program targeting'!$C$3&lt;&gt;"Y",NOT(ISBLANK(G8)))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8" id="{00000000-000E-0000-0200-00002A000000}">
            <xm:f>'Program targeting'!$C$3&lt;&gt;"Y"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G8</xm:sqref>
        </x14:conditionalFormatting>
        <x14:conditionalFormatting xmlns:xm="http://schemas.microsoft.com/office/excel/2006/main">
          <x14:cfRule type="expression" priority="57" id="{00000000-000E-0000-0200-000033000000}">
            <xm:f>AND('Program targeting'!$D$3&lt;&gt;"Y",NOT(ISBLANK(G9)))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8" id="{00000000-000E-0000-0200-000034000000}">
            <xm:f>'Program targeting'!$D$3&lt;&gt;"Y"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G9</xm:sqref>
        </x14:conditionalFormatting>
        <x14:conditionalFormatting xmlns:xm="http://schemas.microsoft.com/office/excel/2006/main">
          <x14:cfRule type="expression" priority="69" id="{00000000-000E-0000-0200-00003F000000}">
            <xm:f>AND('Program targeting'!$E$4&lt;&gt;"Y",NOT(ISBLANK(H10)))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0" id="{00000000-000E-0000-0200-00004000000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H10</xm:sqref>
        </x14:conditionalFormatting>
        <x14:conditionalFormatting xmlns:xm="http://schemas.microsoft.com/office/excel/2006/main">
          <x14:cfRule type="expression" priority="79" id="{00000000-000E-0000-0200-000049000000}">
            <xm:f>AND('Program targeting'!$F$4&lt;&gt;"Y",NOT(ISBLANK(H11)))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0" id="{00000000-000E-0000-0200-00004A00000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H11</xm:sqref>
        </x14:conditionalFormatting>
        <x14:conditionalFormatting xmlns:xm="http://schemas.microsoft.com/office/excel/2006/main">
          <x14:cfRule type="expression" priority="89" id="{00000000-000E-0000-0200-000053000000}">
            <xm:f>AND('Program targeting'!$C$4&lt;&gt;"Y",NOT(ISBLANK(H14)))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0" id="{00000000-000E-0000-0200-00005400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H14</xm:sqref>
        </x14:conditionalFormatting>
        <x14:conditionalFormatting xmlns:xm="http://schemas.microsoft.com/office/excel/2006/main">
          <x14:cfRule type="expression" priority="109" id="{00000000-000E-0000-0200-000067000000}">
            <xm:f>AND('Program targeting'!$E$4&lt;&gt;"Y",NOT(ISBLANK(H16)))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0" id="{00000000-000E-0000-0200-00006800000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H16</xm:sqref>
        </x14:conditionalFormatting>
        <x14:conditionalFormatting xmlns:xm="http://schemas.microsoft.com/office/excel/2006/main">
          <x14:cfRule type="expression" priority="119" id="{00000000-000E-0000-0200-000071000000}">
            <xm:f>AND('Program targeting'!$F$4&lt;&gt;"Y",NOT(ISBLANK(H17)))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0" id="{00000000-000E-0000-0200-00007200000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H17</xm:sqref>
        </x14:conditionalFormatting>
        <x14:conditionalFormatting xmlns:xm="http://schemas.microsoft.com/office/excel/2006/main">
          <x14:cfRule type="expression" priority="9" id="{00000000-000E-0000-0200-000003000000}">
            <xm:f>AND('Program targeting'!$C$4&lt;&gt;"Y",NOT(ISBLANK(H2)))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" id="{00000000-000E-0000-0200-00000400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</xm:sqref>
        </x14:conditionalFormatting>
        <x14:conditionalFormatting xmlns:xm="http://schemas.microsoft.com/office/excel/2006/main">
          <x14:cfRule type="expression" priority="129" id="{00000000-000E-0000-0200-00007B000000}">
            <xm:f>AND('Program targeting'!$C$4&lt;&gt;"Y",NOT(ISBLANK(H20)))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0" id="{00000000-000E-0000-0200-00007C00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H20</xm:sqref>
        </x14:conditionalFormatting>
        <x14:conditionalFormatting xmlns:xm="http://schemas.microsoft.com/office/excel/2006/main">
          <x14:cfRule type="expression" priority="139" id="{00000000-000E-0000-0200-000085000000}">
            <xm:f>AND('Program targeting'!$D$4&lt;&gt;"Y",NOT(ISBLANK(H21)))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0" id="{00000000-000E-0000-0200-00008600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H21</xm:sqref>
        </x14:conditionalFormatting>
        <x14:conditionalFormatting xmlns:xm="http://schemas.microsoft.com/office/excel/2006/main">
          <x14:cfRule type="expression" priority="149" id="{00000000-000E-0000-0200-00008F000000}">
            <xm:f>AND('Program targeting'!$E$4&lt;&gt;"Y",NOT(ISBLANK(H22)))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0" id="{00000000-000E-0000-0200-00009000000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H22</xm:sqref>
        </x14:conditionalFormatting>
        <x14:conditionalFormatting xmlns:xm="http://schemas.microsoft.com/office/excel/2006/main">
          <x14:cfRule type="expression" priority="159" id="{00000000-000E-0000-0200-000099000000}">
            <xm:f>AND('Program targeting'!$F$4&lt;&gt;"Y",NOT(ISBLANK(H23)))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0" id="{00000000-000E-0000-0200-00009A00000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H23</xm:sqref>
        </x14:conditionalFormatting>
        <x14:conditionalFormatting xmlns:xm="http://schemas.microsoft.com/office/excel/2006/main">
          <x14:cfRule type="expression" priority="169" id="{00000000-000E-0000-0200-0000A3000000}">
            <xm:f>AND('Program targeting'!$C$4&lt;&gt;"Y",NOT(ISBLANK(H26)))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0" id="{00000000-000E-0000-0200-0000A400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H26</xm:sqref>
        </x14:conditionalFormatting>
        <x14:conditionalFormatting xmlns:xm="http://schemas.microsoft.com/office/excel/2006/main">
          <x14:cfRule type="expression" priority="179" id="{00000000-000E-0000-0200-0000AD000000}">
            <xm:f>AND('Program targeting'!$D$4&lt;&gt;"Y",NOT(ISBLANK(H27)))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0" id="{00000000-000E-0000-0200-0000AE00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H27</xm:sqref>
        </x14:conditionalFormatting>
        <x14:conditionalFormatting xmlns:xm="http://schemas.microsoft.com/office/excel/2006/main">
          <x14:cfRule type="expression" priority="189" id="{00000000-000E-0000-0200-0000B7000000}">
            <xm:f>AND('Program targeting'!$E$4&lt;&gt;"Y",NOT(ISBLANK(H28)))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0" id="{00000000-000E-0000-0200-0000B800000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H28</xm:sqref>
        </x14:conditionalFormatting>
        <x14:conditionalFormatting xmlns:xm="http://schemas.microsoft.com/office/excel/2006/main">
          <x14:cfRule type="expression" priority="199" id="{00000000-000E-0000-0200-0000C1000000}">
            <xm:f>AND('Program targeting'!$F$4&lt;&gt;"Y",NOT(ISBLANK(H29)))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0" id="{00000000-000E-0000-0200-0000C200000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H29</xm:sqref>
        </x14:conditionalFormatting>
        <x14:conditionalFormatting xmlns:xm="http://schemas.microsoft.com/office/excel/2006/main">
          <x14:cfRule type="expression" priority="19" id="{00000000-000E-0000-0200-00000D000000}">
            <xm:f>AND('Program targeting'!$D$4&lt;&gt;"Y",NOT(ISBLANK(H3)))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" id="{00000000-000E-0000-0200-00000E00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H3</xm:sqref>
        </x14:conditionalFormatting>
        <x14:conditionalFormatting xmlns:xm="http://schemas.microsoft.com/office/excel/2006/main">
          <x14:cfRule type="expression" priority="209" id="{00000000-000E-0000-0200-0000CB000000}">
            <xm:f>AND('Program targeting'!$C$4&lt;&gt;"Y",NOT(ISBLANK(H32)))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0" id="{00000000-000E-0000-0200-0000CC00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H32</xm:sqref>
        </x14:conditionalFormatting>
        <x14:conditionalFormatting xmlns:xm="http://schemas.microsoft.com/office/excel/2006/main">
          <x14:cfRule type="expression" priority="219" id="{00000000-000E-0000-0200-0000D5000000}">
            <xm:f>AND('Program targeting'!$D$4&lt;&gt;"Y",NOT(ISBLANK(H33)))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0" id="{00000000-000E-0000-0200-0000D600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H33</xm:sqref>
        </x14:conditionalFormatting>
        <x14:conditionalFormatting xmlns:xm="http://schemas.microsoft.com/office/excel/2006/main">
          <x14:cfRule type="expression" priority="229" id="{00000000-000E-0000-0200-0000DF000000}">
            <xm:f>AND('Program targeting'!$E$4&lt;&gt;"Y",NOT(ISBLANK(H34)))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0" id="{00000000-000E-0000-0200-0000E000000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H34</xm:sqref>
        </x14:conditionalFormatting>
        <x14:conditionalFormatting xmlns:xm="http://schemas.microsoft.com/office/excel/2006/main">
          <x14:cfRule type="expression" priority="239" id="{00000000-000E-0000-0200-0000E9000000}">
            <xm:f>AND('Program targeting'!$F$4&lt;&gt;"Y",NOT(ISBLANK(H35)))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0" id="{00000000-000E-0000-0200-0000EA00000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H35</xm:sqref>
        </x14:conditionalFormatting>
        <x14:conditionalFormatting xmlns:xm="http://schemas.microsoft.com/office/excel/2006/main">
          <x14:cfRule type="expression" priority="249" id="{00000000-000E-0000-0200-0000F3000000}">
            <xm:f>AND('Program targeting'!$C$4&lt;&gt;"Y",NOT(ISBLANK(H38)))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0" id="{00000000-000E-0000-0200-0000F400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H38</xm:sqref>
        </x14:conditionalFormatting>
        <x14:conditionalFormatting xmlns:xm="http://schemas.microsoft.com/office/excel/2006/main">
          <x14:cfRule type="expression" priority="259" id="{00000000-000E-0000-0200-0000FD000000}">
            <xm:f>AND('Program targeting'!$D$4&lt;&gt;"Y",NOT(ISBLANK(H39)))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0" id="{00000000-000E-0000-0200-0000FE00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H39</xm:sqref>
        </x14:conditionalFormatting>
        <x14:conditionalFormatting xmlns:xm="http://schemas.microsoft.com/office/excel/2006/main">
          <x14:cfRule type="expression" priority="29" id="{00000000-000E-0000-0200-000017000000}">
            <xm:f>AND('Program targeting'!$E$4&lt;&gt;"Y",NOT(ISBLANK(H4)))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0" id="{00000000-000E-0000-0200-00001800000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H4</xm:sqref>
        </x14:conditionalFormatting>
        <x14:conditionalFormatting xmlns:xm="http://schemas.microsoft.com/office/excel/2006/main">
          <x14:cfRule type="expression" priority="269" id="{00000000-000E-0000-0200-000007010000}">
            <xm:f>AND('Program targeting'!$E$4&lt;&gt;"Y",NOT(ISBLANK(H40)))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0" id="{00000000-000E-0000-0200-000008010000}">
            <xm:f>'Program targeting'!$E$4&lt;&gt;"Y"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H40</xm:sqref>
        </x14:conditionalFormatting>
        <x14:conditionalFormatting xmlns:xm="http://schemas.microsoft.com/office/excel/2006/main">
          <x14:cfRule type="expression" priority="279" id="{00000000-000E-0000-0200-000011010000}">
            <xm:f>AND('Program targeting'!$F$4&lt;&gt;"Y",NOT(ISBLANK(H41)))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0" id="{00000000-000E-0000-0200-00001201000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H41</xm:sqref>
        </x14:conditionalFormatting>
        <x14:conditionalFormatting xmlns:xm="http://schemas.microsoft.com/office/excel/2006/main">
          <x14:cfRule type="expression" priority="39" id="{00000000-000E-0000-0200-000021000000}">
            <xm:f>AND('Program targeting'!$F$4&lt;&gt;"Y",NOT(ISBLANK(H5)))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0" id="{00000000-000E-0000-0200-000022000000}">
            <xm:f>'Program targeting'!$F$4&lt;&gt;"Y"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H5</xm:sqref>
        </x14:conditionalFormatting>
        <x14:conditionalFormatting xmlns:xm="http://schemas.microsoft.com/office/excel/2006/main">
          <x14:cfRule type="expression" priority="49" id="{00000000-000E-0000-0200-00002B000000}">
            <xm:f>AND('Program targeting'!$C$4&lt;&gt;"Y",NOT(ISBLANK(H8)))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0" id="{00000000-000E-0000-0200-00002C000000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H8</xm:sqref>
        </x14:conditionalFormatting>
        <x14:conditionalFormatting xmlns:xm="http://schemas.microsoft.com/office/excel/2006/main">
          <x14:cfRule type="expression" priority="59" id="{00000000-000E-0000-0200-000035000000}">
            <xm:f>AND('Program targeting'!$D$4&lt;&gt;"Y",NOT(ISBLANK(H9)))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0" id="{00000000-000E-0000-0200-000036000000}">
            <xm:f>'Program targeting'!$D$4&lt;&gt;"Y"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H9</xm:sqref>
        </x14:conditionalFormatting>
        <x14:conditionalFormatting xmlns:xm="http://schemas.microsoft.com/office/excel/2006/main">
          <x14:cfRule type="expression" priority="71" id="{00000000-000E-0000-0200-000041000000}">
            <xm:f>AND('Program targeting'!$E$5&lt;&gt;"Y",NOT(ISBLANK(I10)))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2" id="{00000000-000E-0000-0200-00004200000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I10</xm:sqref>
        </x14:conditionalFormatting>
        <x14:conditionalFormatting xmlns:xm="http://schemas.microsoft.com/office/excel/2006/main">
          <x14:cfRule type="expression" priority="81" id="{00000000-000E-0000-0200-00004B000000}">
            <xm:f>AND('Program targeting'!$F$5&lt;&gt;"Y",NOT(ISBLANK(I11)))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2" id="{00000000-000E-0000-0200-00004C00000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I11</xm:sqref>
        </x14:conditionalFormatting>
        <x14:conditionalFormatting xmlns:xm="http://schemas.microsoft.com/office/excel/2006/main">
          <x14:cfRule type="expression" priority="91" id="{00000000-000E-0000-0200-000055000000}">
            <xm:f>AND('Program targeting'!$C$5&lt;&gt;"Y",NOT(ISBLANK(I14)))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2" id="{00000000-000E-0000-0200-00005600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I14</xm:sqref>
        </x14:conditionalFormatting>
        <x14:conditionalFormatting xmlns:xm="http://schemas.microsoft.com/office/excel/2006/main">
          <x14:cfRule type="expression" priority="101" id="{00000000-000E-0000-0200-00005F000000}">
            <xm:f>AND('Program targeting'!$D$5&lt;&gt;"Y",NOT(ISBLANK(I15)))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2" id="{00000000-000E-0000-0200-00006000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I15</xm:sqref>
        </x14:conditionalFormatting>
        <x14:conditionalFormatting xmlns:xm="http://schemas.microsoft.com/office/excel/2006/main">
          <x14:cfRule type="expression" priority="111" id="{00000000-000E-0000-0200-000069000000}">
            <xm:f>AND('Program targeting'!$E$5&lt;&gt;"Y",NOT(ISBLANK(I16)))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2" id="{00000000-000E-0000-0200-00006A00000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I16</xm:sqref>
        </x14:conditionalFormatting>
        <x14:conditionalFormatting xmlns:xm="http://schemas.microsoft.com/office/excel/2006/main">
          <x14:cfRule type="expression" priority="121" id="{00000000-000E-0000-0200-000073000000}">
            <xm:f>AND('Program targeting'!$F$5&lt;&gt;"Y",NOT(ISBLANK(I17)))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2" id="{00000000-000E-0000-0200-00007400000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I17</xm:sqref>
        </x14:conditionalFormatting>
        <x14:conditionalFormatting xmlns:xm="http://schemas.microsoft.com/office/excel/2006/main">
          <x14:cfRule type="expression" priority="11" id="{00000000-000E-0000-0200-000005000000}">
            <xm:f>AND('Program targeting'!$C$5&lt;&gt;"Y",NOT(ISBLANK(I2)))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" id="{00000000-000E-0000-0200-00000600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</xm:sqref>
        </x14:conditionalFormatting>
        <x14:conditionalFormatting xmlns:xm="http://schemas.microsoft.com/office/excel/2006/main">
          <x14:cfRule type="expression" priority="131" id="{00000000-000E-0000-0200-00007D000000}">
            <xm:f>AND('Program targeting'!$C$5&lt;&gt;"Y",NOT(ISBLANK(I20)))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2" id="{00000000-000E-0000-0200-00007E00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I20</xm:sqref>
        </x14:conditionalFormatting>
        <x14:conditionalFormatting xmlns:xm="http://schemas.microsoft.com/office/excel/2006/main">
          <x14:cfRule type="expression" priority="141" id="{00000000-000E-0000-0200-000087000000}">
            <xm:f>AND('Program targeting'!$D$5&lt;&gt;"Y",NOT(ISBLANK(I21)))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2" id="{00000000-000E-0000-0200-00008800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I21</xm:sqref>
        </x14:conditionalFormatting>
        <x14:conditionalFormatting xmlns:xm="http://schemas.microsoft.com/office/excel/2006/main">
          <x14:cfRule type="expression" priority="151" id="{00000000-000E-0000-0200-000091000000}">
            <xm:f>AND('Program targeting'!$E$5&lt;&gt;"Y",NOT(ISBLANK(I22)))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2" id="{00000000-000E-0000-0200-00009200000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I22</xm:sqref>
        </x14:conditionalFormatting>
        <x14:conditionalFormatting xmlns:xm="http://schemas.microsoft.com/office/excel/2006/main">
          <x14:cfRule type="expression" priority="161" id="{00000000-000E-0000-0200-00009B000000}">
            <xm:f>AND('Program targeting'!$F$5&lt;&gt;"Y",NOT(ISBLANK(I23)))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2" id="{00000000-000E-0000-0200-00009C00000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I23</xm:sqref>
        </x14:conditionalFormatting>
        <x14:conditionalFormatting xmlns:xm="http://schemas.microsoft.com/office/excel/2006/main">
          <x14:cfRule type="expression" priority="171" id="{00000000-000E-0000-0200-0000A5000000}">
            <xm:f>AND('Program targeting'!$C$5&lt;&gt;"Y",NOT(ISBLANK(I26)))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2" id="{00000000-000E-0000-0200-0000A600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I26</xm:sqref>
        </x14:conditionalFormatting>
        <x14:conditionalFormatting xmlns:xm="http://schemas.microsoft.com/office/excel/2006/main">
          <x14:cfRule type="expression" priority="181" id="{00000000-000E-0000-0200-0000AF000000}">
            <xm:f>AND('Program targeting'!$D$5&lt;&gt;"Y",NOT(ISBLANK(I27)))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2" id="{00000000-000E-0000-0200-0000B000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I27</xm:sqref>
        </x14:conditionalFormatting>
        <x14:conditionalFormatting xmlns:xm="http://schemas.microsoft.com/office/excel/2006/main">
          <x14:cfRule type="expression" priority="191" id="{00000000-000E-0000-0200-0000B9000000}">
            <xm:f>AND('Program targeting'!$E$5&lt;&gt;"Y",NOT(ISBLANK(I28)))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2" id="{00000000-000E-0000-0200-0000BA00000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I28</xm:sqref>
        </x14:conditionalFormatting>
        <x14:conditionalFormatting xmlns:xm="http://schemas.microsoft.com/office/excel/2006/main">
          <x14:cfRule type="expression" priority="201" id="{00000000-000E-0000-0200-0000C3000000}">
            <xm:f>AND('Program targeting'!$F$5&lt;&gt;"Y",NOT(ISBLANK(I29)))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2" id="{00000000-000E-0000-0200-0000C400000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I29</xm:sqref>
        </x14:conditionalFormatting>
        <x14:conditionalFormatting xmlns:xm="http://schemas.microsoft.com/office/excel/2006/main">
          <x14:cfRule type="expression" priority="21" id="{00000000-000E-0000-0200-00000F000000}">
            <xm:f>AND('Program targeting'!$D$5&lt;&gt;"Y",NOT(ISBLANK(I3)))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" id="{00000000-000E-0000-0200-00001000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I3</xm:sqref>
        </x14:conditionalFormatting>
        <x14:conditionalFormatting xmlns:xm="http://schemas.microsoft.com/office/excel/2006/main">
          <x14:cfRule type="expression" priority="211" id="{00000000-000E-0000-0200-0000CD000000}">
            <xm:f>AND('Program targeting'!$C$5&lt;&gt;"Y",NOT(ISBLANK(I32)))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2" id="{00000000-000E-0000-0200-0000CE00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I32</xm:sqref>
        </x14:conditionalFormatting>
        <x14:conditionalFormatting xmlns:xm="http://schemas.microsoft.com/office/excel/2006/main">
          <x14:cfRule type="expression" priority="221" id="{00000000-000E-0000-0200-0000D7000000}">
            <xm:f>AND('Program targeting'!$D$5&lt;&gt;"Y",NOT(ISBLANK(I33)))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2" id="{00000000-000E-0000-0200-0000D800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I33</xm:sqref>
        </x14:conditionalFormatting>
        <x14:conditionalFormatting xmlns:xm="http://schemas.microsoft.com/office/excel/2006/main">
          <x14:cfRule type="expression" priority="231" id="{00000000-000E-0000-0200-0000E1000000}">
            <xm:f>AND('Program targeting'!$E$5&lt;&gt;"Y",NOT(ISBLANK(I34)))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2" id="{00000000-000E-0000-0200-0000E200000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I34</xm:sqref>
        </x14:conditionalFormatting>
        <x14:conditionalFormatting xmlns:xm="http://schemas.microsoft.com/office/excel/2006/main">
          <x14:cfRule type="expression" priority="241" id="{00000000-000E-0000-0200-0000EB000000}">
            <xm:f>AND('Program targeting'!$F$5&lt;&gt;"Y",NOT(ISBLANK(I35)))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2" id="{00000000-000E-0000-0200-0000EC00000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I35</xm:sqref>
        </x14:conditionalFormatting>
        <x14:conditionalFormatting xmlns:xm="http://schemas.microsoft.com/office/excel/2006/main">
          <x14:cfRule type="expression" priority="251" id="{00000000-000E-0000-0200-0000F5000000}">
            <xm:f>AND('Program targeting'!$C$5&lt;&gt;"Y",NOT(ISBLANK(I38)))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2" id="{00000000-000E-0000-0200-0000F600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I38</xm:sqref>
        </x14:conditionalFormatting>
        <x14:conditionalFormatting xmlns:xm="http://schemas.microsoft.com/office/excel/2006/main">
          <x14:cfRule type="expression" priority="261" id="{00000000-000E-0000-0200-0000FF000000}">
            <xm:f>AND('Program targeting'!$D$5&lt;&gt;"Y",NOT(ISBLANK(I39)))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2" id="{00000000-000E-0000-0200-00000001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I39</xm:sqref>
        </x14:conditionalFormatting>
        <x14:conditionalFormatting xmlns:xm="http://schemas.microsoft.com/office/excel/2006/main">
          <x14:cfRule type="expression" priority="31" id="{00000000-000E-0000-0200-000019000000}">
            <xm:f>AND('Program targeting'!$E$5&lt;&gt;"Y",NOT(ISBLANK(I4)))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2" id="{00000000-000E-0000-0200-00001A00000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I4</xm:sqref>
        </x14:conditionalFormatting>
        <x14:conditionalFormatting xmlns:xm="http://schemas.microsoft.com/office/excel/2006/main">
          <x14:cfRule type="expression" priority="271" id="{00000000-000E-0000-0200-000009010000}">
            <xm:f>AND('Program targeting'!$E$5&lt;&gt;"Y",NOT(ISBLANK(I40)))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2" id="{00000000-000E-0000-0200-00000A010000}">
            <xm:f>'Program targeting'!$E$5&lt;&gt;"Y"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I40</xm:sqref>
        </x14:conditionalFormatting>
        <x14:conditionalFormatting xmlns:xm="http://schemas.microsoft.com/office/excel/2006/main">
          <x14:cfRule type="expression" priority="281" id="{00000000-000E-0000-0200-000013010000}">
            <xm:f>AND('Program targeting'!$F$5&lt;&gt;"Y",NOT(ISBLANK(I41)))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2" id="{00000000-000E-0000-0200-00001401000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I41</xm:sqref>
        </x14:conditionalFormatting>
        <x14:conditionalFormatting xmlns:xm="http://schemas.microsoft.com/office/excel/2006/main">
          <x14:cfRule type="expression" priority="41" id="{00000000-000E-0000-0200-000023000000}">
            <xm:f>AND('Program targeting'!$F$5&lt;&gt;"Y",NOT(ISBLANK(I5)))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2" id="{00000000-000E-0000-0200-000024000000}">
            <xm:f>'Program targeting'!$F$5&lt;&gt;"Y"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I5</xm:sqref>
        </x14:conditionalFormatting>
        <x14:conditionalFormatting xmlns:xm="http://schemas.microsoft.com/office/excel/2006/main">
          <x14:cfRule type="expression" priority="51" id="{00000000-000E-0000-0200-00002D000000}">
            <xm:f>AND('Program targeting'!$C$5&lt;&gt;"Y",NOT(ISBLANK(I8)))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2" id="{00000000-000E-0000-0200-00002E000000}">
            <xm:f>'Program targeting'!$C$5&lt;&gt;"Y"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I8</xm:sqref>
        </x14:conditionalFormatting>
        <x14:conditionalFormatting xmlns:xm="http://schemas.microsoft.com/office/excel/2006/main">
          <x14:cfRule type="expression" priority="61" id="{00000000-000E-0000-0200-000037000000}">
            <xm:f>AND('Program targeting'!$D$5&lt;&gt;"Y",NOT(ISBLANK(I9)))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2" id="{00000000-000E-0000-0200-000038000000}">
            <xm:f>'Program targeting'!$D$5&lt;&gt;"Y"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I9</xm:sqref>
        </x14:conditionalFormatting>
        <x14:conditionalFormatting xmlns:xm="http://schemas.microsoft.com/office/excel/2006/main">
          <x14:cfRule type="expression" priority="73" id="{00000000-000E-0000-0200-000043000000}">
            <xm:f>AND('Program targeting'!$E$6&lt;&gt;"Y",NOT(ISBLANK(J10)))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4" id="{00000000-000E-0000-0200-000044000000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J10</xm:sqref>
        </x14:conditionalFormatting>
        <x14:conditionalFormatting xmlns:xm="http://schemas.microsoft.com/office/excel/2006/main">
          <x14:cfRule type="expression" priority="83" id="{00000000-000E-0000-0200-00004D000000}">
            <xm:f>AND('Program targeting'!$F$6&lt;&gt;"Y",NOT(ISBLANK(J11)))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4" id="{00000000-000E-0000-0200-00004E00000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J11</xm:sqref>
        </x14:conditionalFormatting>
        <x14:conditionalFormatting xmlns:xm="http://schemas.microsoft.com/office/excel/2006/main">
          <x14:cfRule type="expression" priority="93" id="{00000000-000E-0000-0200-000057000000}">
            <xm:f>AND('Program targeting'!$C$6&lt;&gt;"Y",NOT(ISBLANK(J14)))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4" id="{00000000-000E-0000-0200-00005800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J14</xm:sqref>
        </x14:conditionalFormatting>
        <x14:conditionalFormatting xmlns:xm="http://schemas.microsoft.com/office/excel/2006/main">
          <x14:cfRule type="expression" priority="103" id="{00000000-000E-0000-0200-000061000000}">
            <xm:f>AND('Program targeting'!$D$6&lt;&gt;"Y",NOT(ISBLANK(J15)))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4" id="{00000000-000E-0000-0200-00006200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J15</xm:sqref>
        </x14:conditionalFormatting>
        <x14:conditionalFormatting xmlns:xm="http://schemas.microsoft.com/office/excel/2006/main">
          <x14:cfRule type="expression" priority="113" id="{00000000-000E-0000-0200-00006B000000}">
            <xm:f>AND('Program targeting'!$E$6&lt;&gt;"Y",NOT(ISBLANK(J16)))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4" id="{00000000-000E-0000-0200-00006C000000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J16</xm:sqref>
        </x14:conditionalFormatting>
        <x14:conditionalFormatting xmlns:xm="http://schemas.microsoft.com/office/excel/2006/main">
          <x14:cfRule type="expression" priority="123" id="{00000000-000E-0000-0200-000075000000}">
            <xm:f>AND('Program targeting'!$F$6&lt;&gt;"Y",NOT(ISBLANK(J17)))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4" id="{00000000-000E-0000-0200-00007600000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J17</xm:sqref>
        </x14:conditionalFormatting>
        <x14:conditionalFormatting xmlns:xm="http://schemas.microsoft.com/office/excel/2006/main">
          <x14:cfRule type="expression" priority="13" id="{00000000-000E-0000-0200-000007000000}">
            <xm:f>AND('Program targeting'!$C$6&lt;&gt;"Y",NOT(ISBLANK(J2)))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" id="{00000000-000E-0000-0200-00000800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</xm:sqref>
        </x14:conditionalFormatting>
        <x14:conditionalFormatting xmlns:xm="http://schemas.microsoft.com/office/excel/2006/main">
          <x14:cfRule type="expression" priority="133" id="{00000000-000E-0000-0200-00007F000000}">
            <xm:f>AND('Program targeting'!$C$6&lt;&gt;"Y",NOT(ISBLANK(J20)))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4" id="{00000000-000E-0000-0200-00008000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J20</xm:sqref>
        </x14:conditionalFormatting>
        <x14:conditionalFormatting xmlns:xm="http://schemas.microsoft.com/office/excel/2006/main">
          <x14:cfRule type="expression" priority="143" id="{00000000-000E-0000-0200-000089000000}">
            <xm:f>AND('Program targeting'!$D$6&lt;&gt;"Y",NOT(ISBLANK(J21)))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4" id="{00000000-000E-0000-0200-00008A00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J21</xm:sqref>
        </x14:conditionalFormatting>
        <x14:conditionalFormatting xmlns:xm="http://schemas.microsoft.com/office/excel/2006/main">
          <x14:cfRule type="expression" priority="153" id="{00000000-000E-0000-0200-000093000000}">
            <xm:f>AND('Program targeting'!$E$6&lt;&gt;"Y",NOT(ISBLANK(J22)))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4" id="{00000000-000E-0000-0200-000094000000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J22</xm:sqref>
        </x14:conditionalFormatting>
        <x14:conditionalFormatting xmlns:xm="http://schemas.microsoft.com/office/excel/2006/main">
          <x14:cfRule type="expression" priority="163" id="{00000000-000E-0000-0200-00009D000000}">
            <xm:f>AND('Program targeting'!$F$6&lt;&gt;"Y",NOT(ISBLANK(J23)))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4" id="{00000000-000E-0000-0200-00009E00000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J23</xm:sqref>
        </x14:conditionalFormatting>
        <x14:conditionalFormatting xmlns:xm="http://schemas.microsoft.com/office/excel/2006/main">
          <x14:cfRule type="expression" priority="173" id="{00000000-000E-0000-0200-0000A7000000}">
            <xm:f>AND('Program targeting'!$C$6&lt;&gt;"Y",NOT(ISBLANK(J26)))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4" id="{00000000-000E-0000-0200-0000A800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J26</xm:sqref>
        </x14:conditionalFormatting>
        <x14:conditionalFormatting xmlns:xm="http://schemas.microsoft.com/office/excel/2006/main">
          <x14:cfRule type="expression" priority="183" id="{00000000-000E-0000-0200-0000B1000000}">
            <xm:f>AND('Program targeting'!$D$6&lt;&gt;"Y",NOT(ISBLANK(J27)))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4" id="{00000000-000E-0000-0200-0000B200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J27</xm:sqref>
        </x14:conditionalFormatting>
        <x14:conditionalFormatting xmlns:xm="http://schemas.microsoft.com/office/excel/2006/main">
          <x14:cfRule type="expression" priority="193" id="{00000000-000E-0000-0200-0000BB000000}">
            <xm:f>AND('Program targeting'!$E$6&lt;&gt;"Y",NOT(ISBLANK(J28)))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4" id="{00000000-000E-0000-0200-0000BC000000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J28</xm:sqref>
        </x14:conditionalFormatting>
        <x14:conditionalFormatting xmlns:xm="http://schemas.microsoft.com/office/excel/2006/main">
          <x14:cfRule type="expression" priority="203" id="{00000000-000E-0000-0200-0000C5000000}">
            <xm:f>AND('Program targeting'!$F$6&lt;&gt;"Y",NOT(ISBLANK(J29)))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4" id="{00000000-000E-0000-0200-0000C600000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J29</xm:sqref>
        </x14:conditionalFormatting>
        <x14:conditionalFormatting xmlns:xm="http://schemas.microsoft.com/office/excel/2006/main">
          <x14:cfRule type="expression" priority="23" id="{00000000-000E-0000-0200-000011000000}">
            <xm:f>AND('Program targeting'!$D$6&lt;&gt;"Y",NOT(ISBLANK(J3)))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" id="{00000000-000E-0000-0200-00001200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J3</xm:sqref>
        </x14:conditionalFormatting>
        <x14:conditionalFormatting xmlns:xm="http://schemas.microsoft.com/office/excel/2006/main">
          <x14:cfRule type="expression" priority="213" id="{00000000-000E-0000-0200-0000CF000000}">
            <xm:f>AND('Program targeting'!$C$6&lt;&gt;"Y",NOT(ISBLANK(J32)))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4" id="{00000000-000E-0000-0200-0000D000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J32</xm:sqref>
        </x14:conditionalFormatting>
        <x14:conditionalFormatting xmlns:xm="http://schemas.microsoft.com/office/excel/2006/main">
          <x14:cfRule type="expression" priority="223" id="{00000000-000E-0000-0200-0000D9000000}">
            <xm:f>AND('Program targeting'!$D$6&lt;&gt;"Y",NOT(ISBLANK(J33)))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4" id="{00000000-000E-0000-0200-0000DA00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J33</xm:sqref>
        </x14:conditionalFormatting>
        <x14:conditionalFormatting xmlns:xm="http://schemas.microsoft.com/office/excel/2006/main">
          <x14:cfRule type="expression" priority="233" id="{00000000-000E-0000-0200-0000E3000000}">
            <xm:f>AND('Program targeting'!$E$6&lt;&gt;"Y",NOT(ISBLANK(J34)))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4" id="{00000000-000E-0000-0200-0000E4000000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J34</xm:sqref>
        </x14:conditionalFormatting>
        <x14:conditionalFormatting xmlns:xm="http://schemas.microsoft.com/office/excel/2006/main">
          <x14:cfRule type="expression" priority="243" id="{00000000-000E-0000-0200-0000ED000000}">
            <xm:f>AND('Program targeting'!$F$6&lt;&gt;"Y",NOT(ISBLANK(J35)))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4" id="{00000000-000E-0000-0200-0000EE00000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J35</xm:sqref>
        </x14:conditionalFormatting>
        <x14:conditionalFormatting xmlns:xm="http://schemas.microsoft.com/office/excel/2006/main">
          <x14:cfRule type="expression" priority="253" id="{00000000-000E-0000-0200-0000F7000000}">
            <xm:f>AND('Program targeting'!$C$6&lt;&gt;"Y",NOT(ISBLANK(J38)))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4" id="{00000000-000E-0000-0200-0000F800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J38</xm:sqref>
        </x14:conditionalFormatting>
        <x14:conditionalFormatting xmlns:xm="http://schemas.microsoft.com/office/excel/2006/main">
          <x14:cfRule type="expression" priority="263" id="{00000000-000E-0000-0200-000001010000}">
            <xm:f>AND('Program targeting'!$D$6&lt;&gt;"Y",NOT(ISBLANK(J39)))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4" id="{00000000-000E-0000-0200-00000201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J39</xm:sqref>
        </x14:conditionalFormatting>
        <x14:conditionalFormatting xmlns:xm="http://schemas.microsoft.com/office/excel/2006/main">
          <x14:cfRule type="expression" priority="33" id="{00000000-000E-0000-0200-00001B000000}">
            <xm:f>AND('Program targeting'!$E$6&lt;&gt;"Y",NOT(ISBLANK(J4)))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4" id="{00000000-000E-0000-0200-00001C000000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J4</xm:sqref>
        </x14:conditionalFormatting>
        <x14:conditionalFormatting xmlns:xm="http://schemas.microsoft.com/office/excel/2006/main">
          <x14:cfRule type="expression" priority="273" id="{00000000-000E-0000-0200-00000B010000}">
            <xm:f>AND('Program targeting'!$E$6&lt;&gt;"Y",NOT(ISBLANK(J40)))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4" id="{00000000-000E-0000-0200-00000C010000}">
            <xm:f>'Program targeting'!$E$6&lt;&gt;"Y"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J40</xm:sqref>
        </x14:conditionalFormatting>
        <x14:conditionalFormatting xmlns:xm="http://schemas.microsoft.com/office/excel/2006/main">
          <x14:cfRule type="expression" priority="283" id="{00000000-000E-0000-0200-000015010000}">
            <xm:f>AND('Program targeting'!$F$6&lt;&gt;"Y",NOT(ISBLANK(J41)))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4" id="{00000000-000E-0000-0200-00001601000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J41</xm:sqref>
        </x14:conditionalFormatting>
        <x14:conditionalFormatting xmlns:xm="http://schemas.microsoft.com/office/excel/2006/main">
          <x14:cfRule type="expression" priority="43" id="{00000000-000E-0000-0200-000025000000}">
            <xm:f>AND('Program targeting'!$F$6&lt;&gt;"Y",NOT(ISBLANK(J5)))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4" id="{00000000-000E-0000-0200-000026000000}">
            <xm:f>'Program targeting'!$F$6&lt;&gt;"Y"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J5</xm:sqref>
        </x14:conditionalFormatting>
        <x14:conditionalFormatting xmlns:xm="http://schemas.microsoft.com/office/excel/2006/main">
          <x14:cfRule type="expression" priority="53" id="{00000000-000E-0000-0200-00002F000000}">
            <xm:f>AND('Program targeting'!$C$6&lt;&gt;"Y",NOT(ISBLANK(J8)))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4" id="{00000000-000E-0000-0200-000030000000}">
            <xm:f>'Program targeting'!$C$6&lt;&gt;"Y"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J8</xm:sqref>
        </x14:conditionalFormatting>
        <x14:conditionalFormatting xmlns:xm="http://schemas.microsoft.com/office/excel/2006/main">
          <x14:cfRule type="expression" priority="63" id="{00000000-000E-0000-0200-000039000000}">
            <xm:f>AND('Program targeting'!$D$6&lt;&gt;"Y",NOT(ISBLANK(J9)))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4" id="{00000000-000E-0000-0200-00003A000000}">
            <xm:f>'Program targeting'!$D$6&lt;&gt;"Y"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J9</xm:sqref>
        </x14:conditionalFormatting>
        <x14:conditionalFormatting xmlns:xm="http://schemas.microsoft.com/office/excel/2006/main">
          <x14:cfRule type="expression" priority="75" id="{00000000-000E-0000-0200-000045000000}">
            <xm:f>AND('Program targeting'!$E$7&lt;&gt;"Y",NOT(ISBLANK(K10)))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76" id="{00000000-000E-0000-0200-00004600000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K10</xm:sqref>
        </x14:conditionalFormatting>
        <x14:conditionalFormatting xmlns:xm="http://schemas.microsoft.com/office/excel/2006/main">
          <x14:cfRule type="expression" priority="85" id="{00000000-000E-0000-0200-00004F000000}">
            <xm:f>AND('Program targeting'!$F$7&lt;&gt;"Y",NOT(ISBLANK(K11)))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86" id="{00000000-000E-0000-0200-00005000000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K11</xm:sqref>
        </x14:conditionalFormatting>
        <x14:conditionalFormatting xmlns:xm="http://schemas.microsoft.com/office/excel/2006/main">
          <x14:cfRule type="expression" priority="95" id="{00000000-000E-0000-0200-000059000000}">
            <xm:f>AND('Program targeting'!$C$7&lt;&gt;"Y",NOT(ISBLANK(K14)))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96" id="{00000000-000E-0000-0200-00005A00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K14</xm:sqref>
        </x14:conditionalFormatting>
        <x14:conditionalFormatting xmlns:xm="http://schemas.microsoft.com/office/excel/2006/main">
          <x14:cfRule type="expression" priority="105" id="{00000000-000E-0000-0200-000063000000}">
            <xm:f>AND('Program targeting'!$D$7&lt;&gt;"Y",NOT(ISBLANK(K15)))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06" id="{00000000-000E-0000-0200-00006400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K15</xm:sqref>
        </x14:conditionalFormatting>
        <x14:conditionalFormatting xmlns:xm="http://schemas.microsoft.com/office/excel/2006/main">
          <x14:cfRule type="expression" priority="115" id="{00000000-000E-0000-0200-00006D000000}">
            <xm:f>AND('Program targeting'!$E$7&lt;&gt;"Y",NOT(ISBLANK(K16)))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16" id="{00000000-000E-0000-0200-00006E00000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K16</xm:sqref>
        </x14:conditionalFormatting>
        <x14:conditionalFormatting xmlns:xm="http://schemas.microsoft.com/office/excel/2006/main">
          <x14:cfRule type="expression" priority="125" id="{00000000-000E-0000-0200-000077000000}">
            <xm:f>AND('Program targeting'!$F$7&lt;&gt;"Y",NOT(ISBLANK(K17)))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26" id="{00000000-000E-0000-0200-00007800000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K17</xm:sqref>
        </x14:conditionalFormatting>
        <x14:conditionalFormatting xmlns:xm="http://schemas.microsoft.com/office/excel/2006/main">
          <x14:cfRule type="expression" priority="15" id="{00000000-000E-0000-0200-000009000000}">
            <xm:f>AND('Program targeting'!$C$7&lt;&gt;"Y",NOT(ISBLANK(K2)))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" id="{00000000-000E-0000-0200-00000A00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</xm:sqref>
        </x14:conditionalFormatting>
        <x14:conditionalFormatting xmlns:xm="http://schemas.microsoft.com/office/excel/2006/main">
          <x14:cfRule type="expression" priority="135" id="{00000000-000E-0000-0200-000081000000}">
            <xm:f>AND('Program targeting'!$C$7&lt;&gt;"Y",NOT(ISBLANK(K20)))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36" id="{00000000-000E-0000-0200-00008200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K20</xm:sqref>
        </x14:conditionalFormatting>
        <x14:conditionalFormatting xmlns:xm="http://schemas.microsoft.com/office/excel/2006/main">
          <x14:cfRule type="expression" priority="145" id="{00000000-000E-0000-0200-00008B000000}">
            <xm:f>AND('Program targeting'!$D$7&lt;&gt;"Y",NOT(ISBLANK(K21)))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46" id="{00000000-000E-0000-0200-00008C00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K21</xm:sqref>
        </x14:conditionalFormatting>
        <x14:conditionalFormatting xmlns:xm="http://schemas.microsoft.com/office/excel/2006/main">
          <x14:cfRule type="expression" priority="155" id="{00000000-000E-0000-0200-000095000000}">
            <xm:f>AND('Program targeting'!$E$7&lt;&gt;"Y",NOT(ISBLANK(K22)))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56" id="{00000000-000E-0000-0200-00009600000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K22</xm:sqref>
        </x14:conditionalFormatting>
        <x14:conditionalFormatting xmlns:xm="http://schemas.microsoft.com/office/excel/2006/main">
          <x14:cfRule type="expression" priority="165" id="{00000000-000E-0000-0200-00009F000000}">
            <xm:f>AND('Program targeting'!$F$7&lt;&gt;"Y",NOT(ISBLANK(K23)))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66" id="{00000000-000E-0000-0200-0000A000000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K23</xm:sqref>
        </x14:conditionalFormatting>
        <x14:conditionalFormatting xmlns:xm="http://schemas.microsoft.com/office/excel/2006/main">
          <x14:cfRule type="expression" priority="175" id="{00000000-000E-0000-0200-0000A9000000}">
            <xm:f>AND('Program targeting'!$C$7&lt;&gt;"Y",NOT(ISBLANK(K26)))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76" id="{00000000-000E-0000-0200-0000AA00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K26</xm:sqref>
        </x14:conditionalFormatting>
        <x14:conditionalFormatting xmlns:xm="http://schemas.microsoft.com/office/excel/2006/main">
          <x14:cfRule type="expression" priority="185" id="{00000000-000E-0000-0200-0000B3000000}">
            <xm:f>AND('Program targeting'!$D$7&lt;&gt;"Y",NOT(ISBLANK(K27)))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86" id="{00000000-000E-0000-0200-0000B400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K27</xm:sqref>
        </x14:conditionalFormatting>
        <x14:conditionalFormatting xmlns:xm="http://schemas.microsoft.com/office/excel/2006/main">
          <x14:cfRule type="expression" priority="195" id="{00000000-000E-0000-0200-0000BD000000}">
            <xm:f>AND('Program targeting'!$E$7&lt;&gt;"Y",NOT(ISBLANK(K28)))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196" id="{00000000-000E-0000-0200-0000BE00000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K28</xm:sqref>
        </x14:conditionalFormatting>
        <x14:conditionalFormatting xmlns:xm="http://schemas.microsoft.com/office/excel/2006/main">
          <x14:cfRule type="expression" priority="205" id="{00000000-000E-0000-0200-0000C7000000}">
            <xm:f>AND('Program targeting'!$F$7&lt;&gt;"Y",NOT(ISBLANK(K29)))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06" id="{00000000-000E-0000-0200-0000C800000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K29</xm:sqref>
        </x14:conditionalFormatting>
        <x14:conditionalFormatting xmlns:xm="http://schemas.microsoft.com/office/excel/2006/main">
          <x14:cfRule type="expression" priority="25" id="{00000000-000E-0000-0200-000013000000}">
            <xm:f>AND('Program targeting'!$D$7&lt;&gt;"Y",NOT(ISBLANK(K3)))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" id="{00000000-000E-0000-0200-00001400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K3</xm:sqref>
        </x14:conditionalFormatting>
        <x14:conditionalFormatting xmlns:xm="http://schemas.microsoft.com/office/excel/2006/main">
          <x14:cfRule type="expression" priority="215" id="{00000000-000E-0000-0200-0000D1000000}">
            <xm:f>AND('Program targeting'!$C$7&lt;&gt;"Y",NOT(ISBLANK(K32)))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16" id="{00000000-000E-0000-0200-0000D200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K32</xm:sqref>
        </x14:conditionalFormatting>
        <x14:conditionalFormatting xmlns:xm="http://schemas.microsoft.com/office/excel/2006/main">
          <x14:cfRule type="expression" priority="225" id="{00000000-000E-0000-0200-0000DB000000}">
            <xm:f>AND('Program targeting'!$D$7&lt;&gt;"Y",NOT(ISBLANK(K33)))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26" id="{00000000-000E-0000-0200-0000DC00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K33</xm:sqref>
        </x14:conditionalFormatting>
        <x14:conditionalFormatting xmlns:xm="http://schemas.microsoft.com/office/excel/2006/main">
          <x14:cfRule type="expression" priority="235" id="{00000000-000E-0000-0200-0000E5000000}">
            <xm:f>AND('Program targeting'!$E$7&lt;&gt;"Y",NOT(ISBLANK(K34)))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36" id="{00000000-000E-0000-0200-0000E600000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K34</xm:sqref>
        </x14:conditionalFormatting>
        <x14:conditionalFormatting xmlns:xm="http://schemas.microsoft.com/office/excel/2006/main">
          <x14:cfRule type="expression" priority="245" id="{00000000-000E-0000-0200-0000EF000000}">
            <xm:f>AND('Program targeting'!$F$7&lt;&gt;"Y",NOT(ISBLANK(K35)))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46" id="{00000000-000E-0000-0200-0000F000000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K35</xm:sqref>
        </x14:conditionalFormatting>
        <x14:conditionalFormatting xmlns:xm="http://schemas.microsoft.com/office/excel/2006/main">
          <x14:cfRule type="expression" priority="255" id="{00000000-000E-0000-0200-0000F9000000}">
            <xm:f>AND('Program targeting'!$C$7&lt;&gt;"Y",NOT(ISBLANK(K38)))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56" id="{00000000-000E-0000-0200-0000FA00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K38</xm:sqref>
        </x14:conditionalFormatting>
        <x14:conditionalFormatting xmlns:xm="http://schemas.microsoft.com/office/excel/2006/main">
          <x14:cfRule type="expression" priority="265" id="{00000000-000E-0000-0200-000003010000}">
            <xm:f>AND('Program targeting'!$D$7&lt;&gt;"Y",NOT(ISBLANK(K39)))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66" id="{00000000-000E-0000-0200-00000401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K39</xm:sqref>
        </x14:conditionalFormatting>
        <x14:conditionalFormatting xmlns:xm="http://schemas.microsoft.com/office/excel/2006/main">
          <x14:cfRule type="expression" priority="35" id="{00000000-000E-0000-0200-00001D000000}">
            <xm:f>AND('Program targeting'!$E$7&lt;&gt;"Y",NOT(ISBLANK(K4)))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36" id="{00000000-000E-0000-0200-00001E00000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K4</xm:sqref>
        </x14:conditionalFormatting>
        <x14:conditionalFormatting xmlns:xm="http://schemas.microsoft.com/office/excel/2006/main">
          <x14:cfRule type="expression" priority="275" id="{00000000-000E-0000-0200-00000D010000}">
            <xm:f>AND('Program targeting'!$E$7&lt;&gt;"Y",NOT(ISBLANK(K40)))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76" id="{00000000-000E-0000-0200-00000E010000}">
            <xm:f>'Program targeting'!$E$7&lt;&gt;"Y"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K40</xm:sqref>
        </x14:conditionalFormatting>
        <x14:conditionalFormatting xmlns:xm="http://schemas.microsoft.com/office/excel/2006/main">
          <x14:cfRule type="expression" priority="285" id="{00000000-000E-0000-0200-000017010000}">
            <xm:f>AND('Program targeting'!$F$7&lt;&gt;"Y",NOT(ISBLANK(K41)))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86" id="{00000000-000E-0000-0200-00001801000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K41</xm:sqref>
        </x14:conditionalFormatting>
        <x14:conditionalFormatting xmlns:xm="http://schemas.microsoft.com/office/excel/2006/main">
          <x14:cfRule type="expression" priority="45" id="{00000000-000E-0000-0200-000027000000}">
            <xm:f>AND('Program targeting'!$F$7&lt;&gt;"Y",NOT(ISBLANK(K5)))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6" id="{00000000-000E-0000-0200-000028000000}">
            <xm:f>'Program targeting'!$F$7&lt;&gt;"Y"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K5</xm:sqref>
        </x14:conditionalFormatting>
        <x14:conditionalFormatting xmlns:xm="http://schemas.microsoft.com/office/excel/2006/main">
          <x14:cfRule type="expression" priority="55" id="{00000000-000E-0000-0200-000031000000}">
            <xm:f>AND('Program targeting'!$C$7&lt;&gt;"Y",NOT(ISBLANK(K8)))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56" id="{00000000-000E-0000-0200-000032000000}">
            <xm:f>'Program targeting'!$C$7&lt;&gt;"Y"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K8</xm:sqref>
        </x14:conditionalFormatting>
        <x14:conditionalFormatting xmlns:xm="http://schemas.microsoft.com/office/excel/2006/main">
          <x14:cfRule type="expression" priority="65" id="{00000000-000E-0000-0200-00003B000000}">
            <xm:f>AND('Program targeting'!$D$7&lt;&gt;"Y",NOT(ISBLANK(K9)))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6" id="{00000000-000E-0000-0200-00003C000000}">
            <xm:f>'Program targeting'!$D$7&lt;&gt;"Y"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K9</xm:sqref>
        </x14:conditionalFormatting>
        <x14:conditionalFormatting xmlns:xm="http://schemas.microsoft.com/office/excel/2006/main">
          <x14:cfRule type="expression" priority="5" id="{33D68E71-D553-B040-8175-ED895A9C815B}">
            <xm:f>AND('Program targeting'!$C$4&lt;&gt;"Y",NOT(ISBLANK(H15)))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6" id="{E1B8132F-CE49-A741-AFF4-8503D113D276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H15</xm:sqref>
        </x14:conditionalFormatting>
        <x14:conditionalFormatting xmlns:xm="http://schemas.microsoft.com/office/excel/2006/main">
          <x14:cfRule type="expression" priority="3" id="{DA942B19-8DC8-3D40-AECF-11213A99B5AF}">
            <xm:f>AND('Program targeting'!$C$4&lt;&gt;"Y",NOT(ISBLANK(G16)))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4" id="{B046F495-62F8-E545-9D30-39A3A349067B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G16</xm:sqref>
        </x14:conditionalFormatting>
        <x14:conditionalFormatting xmlns:xm="http://schemas.microsoft.com/office/excel/2006/main">
          <x14:cfRule type="expression" priority="1" id="{8F99AE53-0E16-7142-9017-54083AC096E9}">
            <xm:f>AND('Program targeting'!$C$4&lt;&gt;"Y",NOT(ISBLANK(G17)))</xm:f>
            <x14:dxf>
              <fill>
                <patternFill patternType="lightUp">
                  <bgColor rgb="FFFF0000"/>
                </patternFill>
              </fill>
            </x14:dxf>
          </x14:cfRule>
          <x14:cfRule type="expression" priority="2" id="{A2E2651E-B9C7-0B48-B1C0-5FB5856FDA9C}">
            <xm:f>'Program targeting'!$C$4&lt;&gt;"Y"</xm:f>
            <x14:dxf>
              <fill>
                <patternFill patternType="lightUp">
                  <bgColor rgb="FFEEEEEE"/>
                </patternFill>
              </fill>
              <border>
                <left style="thin">
                  <color rgb="FFCCCCCC"/>
                </left>
                <right style="thin">
                  <color rgb="FFCCCCCC"/>
                </right>
                <top style="thin">
                  <color rgb="FFCCCCCC"/>
                </top>
                <bottom style="thin">
                  <color rgb="FFCCCCCC"/>
                </bottom>
                <vertical/>
                <horizontal/>
              </border>
            </x14:dxf>
          </x14:cfRule>
          <xm:sqref>G17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Program targeting</vt:lpstr>
      <vt:lpstr>Spending data</vt:lpstr>
      <vt:lpstr>Program effects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2018-09-11T14:00:26Z</dcterms:created>
  <dcterms:modified xsi:type="dcterms:W3CDTF">2018-09-12T12:09:35Z</dcterms:modified>
</cp:coreProperties>
</file>