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mesh.abey\Desktop\projects\atomica\atomica\tests\frameworks\"/>
    </mc:Choice>
  </mc:AlternateContent>
  <bookViews>
    <workbookView xWindow="240" yWindow="18" windowWidth="16098" windowHeight="9660" activeTab="4"/>
  </bookViews>
  <sheets>
    <sheet name="Compartments" sheetId="1" r:id="rId1"/>
    <sheet name="Population Attributes" sheetId="6" r:id="rId2"/>
    <sheet name="Transitions" sheetId="2" r:id="rId3"/>
    <sheet name="Characteristics" sheetId="3" r:id="rId4"/>
    <sheet name="Parameters" sheetId="4" r:id="rId5"/>
    <sheet name="Program Types" sheetId="5" r:id="rId6"/>
  </sheets>
  <calcPr calcId="162913"/>
</workbook>
</file>

<file path=xl/calcChain.xml><?xml version="1.0" encoding="utf-8"?>
<calcChain xmlns="http://schemas.openxmlformats.org/spreadsheetml/2006/main">
  <c r="D22" i="5" l="1"/>
  <c r="C22" i="5"/>
  <c r="D21" i="5"/>
  <c r="C21" i="5"/>
  <c r="D20" i="5"/>
  <c r="C20" i="5"/>
  <c r="D19" i="5"/>
  <c r="C19" i="5"/>
  <c r="D18" i="5"/>
  <c r="C18" i="5"/>
  <c r="D17" i="5"/>
  <c r="C17" i="5"/>
  <c r="D16" i="5"/>
  <c r="C16" i="5"/>
  <c r="D15" i="5"/>
  <c r="C15" i="5"/>
  <c r="D14" i="5"/>
  <c r="C14" i="5"/>
  <c r="D13" i="5"/>
  <c r="C13" i="5"/>
  <c r="D12" i="5"/>
  <c r="C12" i="5"/>
  <c r="D11" i="5"/>
  <c r="C11" i="5"/>
  <c r="D10" i="5"/>
  <c r="C10" i="5"/>
  <c r="D9" i="5"/>
  <c r="C9" i="5"/>
  <c r="D8" i="5"/>
  <c r="C8" i="5"/>
  <c r="D7" i="5"/>
  <c r="C7" i="5"/>
  <c r="D6" i="5"/>
  <c r="C6" i="5"/>
  <c r="D5" i="5"/>
  <c r="C5" i="5"/>
  <c r="D4" i="5"/>
  <c r="C4" i="5"/>
  <c r="D3" i="5"/>
  <c r="C3" i="5"/>
  <c r="D2" i="5"/>
  <c r="C2" i="5"/>
</calcChain>
</file>

<file path=xl/comments1.xml><?xml version="1.0" encoding="utf-8"?>
<comments xmlns="http://schemas.openxmlformats.org/spreadsheetml/2006/main">
  <authors>
    <author/>
  </authors>
  <commentList>
    <comment ref="A1" authorId="0" shape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G1" authorId="0" shapeId="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2.xml><?xml version="1.0" encoding="utf-8"?>
<comments xmlns="http://schemas.openxmlformats.org/spreadsheetml/2006/main">
  <authors>
    <author/>
  </authors>
  <commentList>
    <comment ref="A1" authorId="0" shape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text>
        <r>
          <rPr>
            <sz val="8"/>
            <color indexed="81"/>
            <rFont val="Tahoma"/>
            <family val="2"/>
          </rPr>
          <t>This column currently denotes whether a databook should request
historical values from the user for this characteristic.
A value of '-1' suppresses it from appearing in the databook.</t>
        </r>
      </text>
    </comment>
    <comment ref="D1" authorId="0" shape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F1" authorId="0" shapeId="0">
      <text>
        <r>
          <rPr>
            <sz val="8"/>
            <color indexed="81"/>
            <rFont val="Tahoma"/>
            <family val="2"/>
          </rPr>
          <t>This column defines a 'denominator' attribute for a 'charac' item.</t>
        </r>
      </text>
    </comment>
    <comment ref="G1" authorId="0" shapeId="0">
      <text>
        <r>
          <rPr>
            <sz val="8"/>
            <color indexed="81"/>
            <rFont val="Tahoma"/>
            <family val="2"/>
          </rPr>
          <t>This column defines a 'default_value' attribute for a 'charac' item.</t>
        </r>
      </text>
    </comment>
  </commentList>
</comments>
</file>

<file path=xl/comments3.xml><?xml version="1.0" encoding="utf-8"?>
<comments xmlns="http://schemas.openxmlformats.org/spreadsheetml/2006/main">
  <authors>
    <author/>
  </authors>
  <commentList>
    <comment ref="A1" authorId="0" shape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text>
        <r>
          <rPr>
            <sz val="8"/>
            <color indexed="81"/>
            <rFont val="Tahoma"/>
            <family val="2"/>
          </rPr>
          <t>This column defines a 'format' attribute for a 'par' item.</t>
        </r>
      </text>
    </comment>
    <comment ref="D1" authorId="0" shapeId="0">
      <text>
        <r>
          <rPr>
            <sz val="8"/>
            <color indexed="81"/>
            <rFont val="Tahoma"/>
            <family val="2"/>
          </rPr>
          <t>This column defines a 'datapage_order' attribute for a 'par' item.</t>
        </r>
      </text>
    </comment>
    <comment ref="E1" authorId="0" shapeId="0">
      <text>
        <r>
          <rPr>
            <sz val="8"/>
            <color indexed="81"/>
            <rFont val="Tahoma"/>
            <family val="2"/>
          </rPr>
          <t>This column defines a 'default_value' attribute for a 'par' item.</t>
        </r>
      </text>
    </comment>
    <comment ref="F1" authorId="0" shapeId="0">
      <text>
        <r>
          <rPr>
            <sz val="8"/>
            <color indexed="81"/>
            <rFont val="Tahoma"/>
            <family val="2"/>
          </rPr>
          <t>This column defines a 'function' attribute for a 'par' item.</t>
        </r>
      </text>
    </comment>
  </commentList>
</comments>
</file>

<file path=xl/comments4.xml><?xml version="1.0" encoding="utf-8"?>
<comments xmlns="http://schemas.openxmlformats.org/spreadsheetml/2006/main">
  <authors>
    <author/>
  </authors>
  <commentList>
    <comment ref="A1" authorId="0" shapeId="0">
      <text>
        <r>
          <rPr>
            <sz val="8"/>
            <color indexed="81"/>
            <rFont val="Tahoma"/>
            <family val="2"/>
          </rPr>
          <t>This column defines a 'name' attribute for a 'progtype' item.</t>
        </r>
      </text>
    </comment>
    <comment ref="B1" authorId="0" shapeId="0">
      <text>
        <r>
          <rPr>
            <sz val="8"/>
            <color indexed="81"/>
            <rFont val="Tahoma"/>
            <family val="2"/>
          </rPr>
          <t>This column defines a 'label' attribute for a 'progtype' item.</t>
        </r>
      </text>
    </comment>
    <comment ref="C1" authorId="0" shapeId="0">
      <text>
        <r>
          <rPr>
            <sz val="8"/>
            <color indexed="81"/>
            <rFont val="Tahoma"/>
            <family val="2"/>
          </rPr>
          <t>This column defines a 'name' attribute for a 'progatt' item.</t>
        </r>
      </text>
    </comment>
    <comment ref="D1" authorId="0" shapeId="0">
      <text>
        <r>
          <rPr>
            <sz val="8"/>
            <color indexed="81"/>
            <rFont val="Tahoma"/>
            <family val="2"/>
          </rPr>
          <t>This column defines a 'label' attribute for a 'progatt' item.</t>
        </r>
      </text>
    </comment>
  </commentList>
</comments>
</file>

<file path=xl/sharedStrings.xml><?xml version="1.0" encoding="utf-8"?>
<sst xmlns="http://schemas.openxmlformats.org/spreadsheetml/2006/main" count="200" uniqueCount="125">
  <si>
    <t>Code Name</t>
  </si>
  <si>
    <t>Display Name</t>
  </si>
  <si>
    <t>Is Source</t>
  </si>
  <si>
    <t>Is Sink</t>
  </si>
  <si>
    <t>Is Junction</t>
  </si>
  <si>
    <t>n</t>
  </si>
  <si>
    <t>Components</t>
  </si>
  <si>
    <t>Denominator</t>
  </si>
  <si>
    <t>Databook Order</t>
  </si>
  <si>
    <t>Default Value</t>
  </si>
  <si>
    <t>Format</t>
  </si>
  <si>
    <t>Function</t>
  </si>
  <si>
    <t>Attribute Code Name</t>
  </si>
  <si>
    <t>Attribute Display Name</t>
  </si>
  <si>
    <t>progtype_0</t>
  </si>
  <si>
    <t>Program Type 0</t>
  </si>
  <si>
    <t>progtype_1</t>
  </si>
  <si>
    <t>Program Type 1</t>
  </si>
  <si>
    <t>progtype_2</t>
  </si>
  <si>
    <t>Program Type 2</t>
  </si>
  <si>
    <t>progtype_3</t>
  </si>
  <si>
    <t>Program Type 3</t>
  </si>
  <si>
    <t>progtype_4</t>
  </si>
  <si>
    <t>Program Type 4</t>
  </si>
  <si>
    <t>progtype_5</t>
  </si>
  <si>
    <t>Program Type 5</t>
  </si>
  <si>
    <t>progtype_6</t>
  </si>
  <si>
    <t>Program Type 6</t>
  </si>
  <si>
    <t>sus</t>
  </si>
  <si>
    <t>Susceptible</t>
  </si>
  <si>
    <t>inf</t>
  </si>
  <si>
    <t>Infected</t>
  </si>
  <si>
    <t>dead</t>
  </si>
  <si>
    <t>Dead</t>
  </si>
  <si>
    <t>y</t>
  </si>
  <si>
    <t>foi</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</si>
  <si>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</si>
  <si>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</si>
  <si>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</si>
  <si>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</si>
  <si>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</si>
  <si>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</si>
  <si>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</si>
  <si>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</si>
  <si>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</si>
  <si>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</si>
  <si>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</si>
  <si>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</si>
  <si>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</si>
  <si>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</si>
  <si>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</si>
  <si>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</si>
  <si>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</si>
  <si>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</si>
  <si>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Force of infection</t>
  </si>
  <si>
    <t>Setup Weight</t>
  </si>
  <si>
    <t>ch_prev</t>
  </si>
  <si>
    <t>Prevalence</t>
  </si>
  <si>
    <t>Immune</t>
  </si>
  <si>
    <t>Vaccinated</t>
  </si>
  <si>
    <t>On treatment</t>
  </si>
  <si>
    <t>births</t>
  </si>
  <si>
    <t>Births</t>
  </si>
  <si>
    <t>imm</t>
  </si>
  <si>
    <t>vac</t>
  </si>
  <si>
    <t>treat</t>
  </si>
  <si>
    <t>Exposed</t>
  </si>
  <si>
    <t>exp</t>
  </si>
  <si>
    <t>Species</t>
  </si>
  <si>
    <t>Human</t>
  </si>
  <si>
    <t>Mosquito</t>
  </si>
  <si>
    <t>Code name</t>
  </si>
  <si>
    <t>Display name</t>
  </si>
  <si>
    <t>Option display name</t>
  </si>
  <si>
    <t>Option code name</t>
  </si>
  <si>
    <t>att_spec</t>
  </si>
  <si>
    <t>att_inf</t>
  </si>
  <si>
    <t>Infective capability</t>
  </si>
  <si>
    <t>opt_hum</t>
  </si>
  <si>
    <t>opt_mos</t>
  </si>
  <si>
    <t>opt_yinf</t>
  </si>
  <si>
    <t>opt_ninf</t>
  </si>
  <si>
    <t>Infective</t>
  </si>
  <si>
    <t>Non-infective</t>
  </si>
  <si>
    <t>Option</t>
  </si>
  <si>
    <t>b_rate</t>
  </si>
  <si>
    <t>v_rate</t>
  </si>
  <si>
    <t>t_rate</t>
  </si>
  <si>
    <t>succ_rate</t>
  </si>
  <si>
    <t>doth_rate</t>
  </si>
  <si>
    <t>t_death</t>
  </si>
  <si>
    <t>inf_death</t>
  </si>
  <si>
    <t>exp_rate</t>
  </si>
  <si>
    <t>susinf_rate</t>
  </si>
  <si>
    <t>imminf_rate</t>
  </si>
  <si>
    <t>vacinf_rate</t>
  </si>
  <si>
    <t>expinf_rate</t>
  </si>
  <si>
    <t>Birth rate</t>
  </si>
  <si>
    <t>Vaccination rate</t>
  </si>
  <si>
    <t>Death by other causes rate</t>
  </si>
  <si>
    <t>Exposure rate</t>
  </si>
  <si>
    <t>Infection rate from immune</t>
  </si>
  <si>
    <t>Infection rate from susceptible</t>
  </si>
  <si>
    <t>Infection rate from vaccination</t>
  </si>
  <si>
    <t>Treatment success rate</t>
  </si>
  <si>
    <t>Death rate on treatment</t>
  </si>
  <si>
    <t>Death rate from infections</t>
  </si>
  <si>
    <t>Exposure progression rate</t>
  </si>
  <si>
    <t>susinf_scale</t>
  </si>
  <si>
    <t>foi*susinf_scale</t>
  </si>
  <si>
    <t>foi*imminf_scale</t>
  </si>
  <si>
    <t>foi*vacinf_scale</t>
  </si>
  <si>
    <t>ivf</t>
  </si>
  <si>
    <t>Infection vulnerability factor</t>
  </si>
  <si>
    <t>foi_mh</t>
  </si>
  <si>
    <t>foi_mm</t>
  </si>
  <si>
    <t>foi_hm</t>
  </si>
  <si>
    <t>foi_hh</t>
  </si>
  <si>
    <t>FOI mosquito to human</t>
  </si>
  <si>
    <t>FOI human to human</t>
  </si>
  <si>
    <t>FOI human to mosquito</t>
  </si>
  <si>
    <t>FOI mosquito to mosquito</t>
  </si>
  <si>
    <t>foi_mh + foi_mm + foi_hm + foi_hh</t>
  </si>
  <si>
    <t>infxness</t>
  </si>
  <si>
    <t>Infectiousness of infected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</si>
</sst>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ont="1" applyAlignment="1">
      <alignment horizontal="center"/>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
  <sheetViews>
    <sheetView workbookViewId="0">
      <selection activeCell="A2" sqref="A2:A9"/>
    </sheetView>
  </sheetViews>
  <sheetFormatPr defaultRowHeight="14.4" x14ac:dyDescent="0.55000000000000004"/>
  <cols>
    <col min="1" max="1" width="10.1015625" bestFit="1" customWidth="1"/>
    <col min="2" max="5" width="15.734375" customWidth="1"/>
    <col min="6" max="7" width="15.734375" style="2" customWidth="1"/>
  </cols>
  <sheetData>
    <row r="1" spans="1:8" x14ac:dyDescent="0.55000000000000004">
      <c r="A1" s="1" t="s">
        <v>0</v>
      </c>
      <c r="B1" s="1" t="s">
        <v>1</v>
      </c>
      <c r="C1" s="1" t="s">
        <v>2</v>
      </c>
      <c r="D1" s="1" t="s">
        <v>3</v>
      </c>
      <c r="E1" s="1" t="s">
        <v>4</v>
      </c>
      <c r="F1" s="1" t="s">
        <v>8</v>
      </c>
      <c r="G1" s="1" t="s">
        <v>55</v>
      </c>
      <c r="H1" s="1" t="s">
        <v>84</v>
      </c>
    </row>
    <row r="2" spans="1:8" s="4" customFormat="1" x14ac:dyDescent="0.55000000000000004">
      <c r="A2" s="4" t="s">
        <v>61</v>
      </c>
      <c r="B2" s="4" t="s">
        <v>62</v>
      </c>
      <c r="C2" s="4" t="s">
        <v>34</v>
      </c>
      <c r="D2" s="4" t="s">
        <v>5</v>
      </c>
      <c r="E2" s="4" t="s">
        <v>5</v>
      </c>
      <c r="F2" s="5">
        <v>-1</v>
      </c>
      <c r="G2" s="5">
        <v>0</v>
      </c>
    </row>
    <row r="3" spans="1:8" x14ac:dyDescent="0.55000000000000004">
      <c r="A3" s="3" t="s">
        <v>28</v>
      </c>
      <c r="B3" s="3" t="s">
        <v>29</v>
      </c>
      <c r="C3" s="3" t="s">
        <v>5</v>
      </c>
      <c r="D3" s="3" t="s">
        <v>5</v>
      </c>
      <c r="E3" s="3" t="s">
        <v>5</v>
      </c>
      <c r="G3" s="2">
        <v>1</v>
      </c>
      <c r="H3" s="4"/>
    </row>
    <row r="4" spans="1:8" x14ac:dyDescent="0.55000000000000004">
      <c r="A4" s="3" t="s">
        <v>63</v>
      </c>
      <c r="B4" s="3" t="s">
        <v>58</v>
      </c>
      <c r="C4" s="3" t="s">
        <v>5</v>
      </c>
      <c r="D4" s="3" t="s">
        <v>5</v>
      </c>
      <c r="E4" s="3" t="s">
        <v>5</v>
      </c>
      <c r="G4" s="2">
        <v>1</v>
      </c>
      <c r="H4" s="4" t="s">
        <v>78</v>
      </c>
    </row>
    <row r="5" spans="1:8" x14ac:dyDescent="0.55000000000000004">
      <c r="A5" s="3" t="s">
        <v>64</v>
      </c>
      <c r="B5" s="3" t="s">
        <v>59</v>
      </c>
      <c r="C5" s="3" t="s">
        <v>5</v>
      </c>
      <c r="D5" s="3" t="s">
        <v>5</v>
      </c>
      <c r="E5" s="3" t="s">
        <v>5</v>
      </c>
      <c r="G5" s="2">
        <v>1</v>
      </c>
      <c r="H5" s="4" t="s">
        <v>78</v>
      </c>
    </row>
    <row r="6" spans="1:8" x14ac:dyDescent="0.55000000000000004">
      <c r="A6" s="3" t="s">
        <v>65</v>
      </c>
      <c r="B6" s="3" t="s">
        <v>60</v>
      </c>
      <c r="C6" s="3" t="s">
        <v>5</v>
      </c>
      <c r="D6" s="3" t="s">
        <v>5</v>
      </c>
      <c r="E6" s="3" t="s">
        <v>5</v>
      </c>
      <c r="G6" s="2">
        <v>1</v>
      </c>
      <c r="H6" s="4" t="s">
        <v>78</v>
      </c>
    </row>
    <row r="7" spans="1:8" x14ac:dyDescent="0.55000000000000004">
      <c r="A7" s="3" t="s">
        <v>30</v>
      </c>
      <c r="B7" s="3" t="s">
        <v>31</v>
      </c>
      <c r="C7" s="3" t="s">
        <v>5</v>
      </c>
      <c r="D7" s="3" t="s">
        <v>5</v>
      </c>
      <c r="E7" s="3" t="s">
        <v>5</v>
      </c>
      <c r="F7" s="2">
        <v>-1</v>
      </c>
      <c r="G7" s="2">
        <v>1</v>
      </c>
      <c r="H7" s="4"/>
    </row>
    <row r="8" spans="1:8" x14ac:dyDescent="0.55000000000000004">
      <c r="A8" s="3" t="s">
        <v>32</v>
      </c>
      <c r="B8" s="3" t="s">
        <v>33</v>
      </c>
      <c r="C8" s="3" t="s">
        <v>5</v>
      </c>
      <c r="D8" s="3" t="s">
        <v>34</v>
      </c>
      <c r="E8" s="3" t="s">
        <v>5</v>
      </c>
      <c r="F8" s="2">
        <v>-1</v>
      </c>
      <c r="G8" s="2">
        <v>0</v>
      </c>
      <c r="H8" s="4"/>
    </row>
    <row r="9" spans="1:8" x14ac:dyDescent="0.55000000000000004">
      <c r="A9" s="3" t="s">
        <v>67</v>
      </c>
      <c r="B9" s="3" t="s">
        <v>66</v>
      </c>
      <c r="C9" s="3" t="s">
        <v>5</v>
      </c>
      <c r="D9" s="3" t="s">
        <v>5</v>
      </c>
      <c r="E9" s="3" t="s">
        <v>5</v>
      </c>
      <c r="H9" s="4" t="s">
        <v>79</v>
      </c>
    </row>
  </sheetData>
  <dataValidations count="1">
    <dataValidation type="list" allowBlank="1" showInputMessage="1" showErrorMessage="1" sqref="C3:E8 C9 D9:E9">
      <formula1>"n,y"</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7" sqref="D7"/>
    </sheetView>
  </sheetViews>
  <sheetFormatPr defaultRowHeight="14.4" x14ac:dyDescent="0.55000000000000004"/>
  <cols>
    <col min="1" max="1" width="9.83984375" bestFit="1" customWidth="1"/>
    <col min="2" max="2" width="15.41796875" bestFit="1" customWidth="1"/>
    <col min="3" max="3" width="15.68359375" bestFit="1" customWidth="1"/>
    <col min="4" max="4" width="16.9453125" bestFit="1" customWidth="1"/>
  </cols>
  <sheetData>
    <row r="1" spans="1:4" x14ac:dyDescent="0.55000000000000004">
      <c r="A1" s="7" t="s">
        <v>71</v>
      </c>
      <c r="B1" s="7" t="s">
        <v>72</v>
      </c>
      <c r="C1" s="7" t="s">
        <v>74</v>
      </c>
      <c r="D1" s="7" t="s">
        <v>73</v>
      </c>
    </row>
    <row r="2" spans="1:4" x14ac:dyDescent="0.55000000000000004">
      <c r="A2" t="s">
        <v>75</v>
      </c>
      <c r="B2" t="s">
        <v>68</v>
      </c>
      <c r="C2" t="s">
        <v>78</v>
      </c>
      <c r="D2" t="s">
        <v>69</v>
      </c>
    </row>
    <row r="3" spans="1:4" x14ac:dyDescent="0.55000000000000004">
      <c r="C3" t="s">
        <v>79</v>
      </c>
      <c r="D3" t="s">
        <v>70</v>
      </c>
    </row>
    <row r="4" spans="1:4" x14ac:dyDescent="0.55000000000000004">
      <c r="A4" t="s">
        <v>76</v>
      </c>
      <c r="B4" t="s">
        <v>77</v>
      </c>
      <c r="C4" t="s">
        <v>80</v>
      </c>
      <c r="D4" t="s">
        <v>82</v>
      </c>
    </row>
    <row r="5" spans="1:4" x14ac:dyDescent="0.55000000000000004">
      <c r="C5" t="s">
        <v>81</v>
      </c>
      <c r="D5"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I9" sqref="B2:I9"/>
    </sheetView>
  </sheetViews>
  <sheetFormatPr defaultRowHeight="14.4" x14ac:dyDescent="0.55000000000000004"/>
  <cols>
    <col min="1" max="1" width="8.83984375" style="7"/>
    <col min="5" max="5" width="7.734375" bestFit="1" customWidth="1"/>
    <col min="7" max="7" width="10.41796875" bestFit="1" customWidth="1"/>
  </cols>
  <sheetData>
    <row r="1" spans="1:9" s="7" customFormat="1" x14ac:dyDescent="0.55000000000000004">
      <c r="B1" s="6" t="s">
        <v>61</v>
      </c>
      <c r="C1" s="6" t="s">
        <v>28</v>
      </c>
      <c r="D1" s="6" t="s">
        <v>63</v>
      </c>
      <c r="E1" s="6" t="s">
        <v>64</v>
      </c>
      <c r="F1" s="6" t="s">
        <v>65</v>
      </c>
      <c r="G1" s="6" t="s">
        <v>30</v>
      </c>
      <c r="H1" s="6" t="s">
        <v>32</v>
      </c>
      <c r="I1" s="6" t="s">
        <v>67</v>
      </c>
    </row>
    <row r="2" spans="1:9" x14ac:dyDescent="0.55000000000000004">
      <c r="A2" s="6" t="s">
        <v>61</v>
      </c>
      <c r="B2" t="s">
        <v>85</v>
      </c>
    </row>
    <row r="3" spans="1:9" x14ac:dyDescent="0.55000000000000004">
      <c r="A3" s="6" t="s">
        <v>28</v>
      </c>
      <c r="E3" t="s">
        <v>86</v>
      </c>
      <c r="G3" t="s">
        <v>93</v>
      </c>
      <c r="H3" t="s">
        <v>89</v>
      </c>
      <c r="I3" t="s">
        <v>92</v>
      </c>
    </row>
    <row r="4" spans="1:9" x14ac:dyDescent="0.55000000000000004">
      <c r="A4" s="6" t="s">
        <v>63</v>
      </c>
      <c r="G4" t="s">
        <v>94</v>
      </c>
      <c r="H4" t="s">
        <v>89</v>
      </c>
    </row>
    <row r="5" spans="1:9" x14ac:dyDescent="0.55000000000000004">
      <c r="A5" s="6" t="s">
        <v>64</v>
      </c>
      <c r="G5" t="s">
        <v>95</v>
      </c>
      <c r="H5" t="s">
        <v>89</v>
      </c>
    </row>
    <row r="6" spans="1:9" x14ac:dyDescent="0.55000000000000004">
      <c r="A6" s="6" t="s">
        <v>65</v>
      </c>
      <c r="C6" t="s">
        <v>88</v>
      </c>
      <c r="H6" t="s">
        <v>90</v>
      </c>
    </row>
    <row r="7" spans="1:9" x14ac:dyDescent="0.55000000000000004">
      <c r="A7" s="6" t="s">
        <v>30</v>
      </c>
      <c r="F7" t="s">
        <v>87</v>
      </c>
      <c r="H7" t="s">
        <v>91</v>
      </c>
    </row>
    <row r="8" spans="1:9" x14ac:dyDescent="0.55000000000000004">
      <c r="A8" s="6" t="s">
        <v>32</v>
      </c>
    </row>
    <row r="9" spans="1:9" x14ac:dyDescent="0.55000000000000004">
      <c r="A9" s="6" t="s">
        <v>67</v>
      </c>
      <c r="G9" t="s">
        <v>96</v>
      </c>
    </row>
    <row r="12" spans="1:9" x14ac:dyDescent="0.55000000000000004">
      <c r="A12" s="6"/>
    </row>
    <row r="13" spans="1:9" x14ac:dyDescent="0.55000000000000004">
      <c r="A13" s="6"/>
    </row>
    <row r="14" spans="1:9" x14ac:dyDescent="0.55000000000000004">
      <c r="A14" s="6"/>
    </row>
    <row r="15" spans="1:9" x14ac:dyDescent="0.55000000000000004">
      <c r="A15" s="6"/>
    </row>
    <row r="16" spans="1:9" x14ac:dyDescent="0.55000000000000004">
      <c r="A16" s="6"/>
    </row>
    <row r="17" spans="1:1" x14ac:dyDescent="0.55000000000000004">
      <c r="A17" s="6"/>
    </row>
    <row r="18" spans="1:1" x14ac:dyDescent="0.55000000000000004">
      <c r="A18" s="6"/>
    </row>
    <row r="19" spans="1:1" x14ac:dyDescent="0.55000000000000004">
      <c r="A1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
  <sheetViews>
    <sheetView workbookViewId="0">
      <selection activeCell="H7" sqref="H7"/>
    </sheetView>
  </sheetViews>
  <sheetFormatPr defaultRowHeight="14.4" x14ac:dyDescent="0.55000000000000004"/>
  <cols>
    <col min="1" max="1" width="12.5234375" bestFit="1" customWidth="1"/>
    <col min="2" max="2" width="27.68359375" bestFit="1" customWidth="1"/>
    <col min="3" max="4" width="20.734375" customWidth="1"/>
    <col min="5" max="5" width="11.1015625" bestFit="1" customWidth="1"/>
    <col min="6" max="6" width="11.5234375" bestFit="1" customWidth="1"/>
    <col min="7" max="7" width="11.734375" bestFit="1" customWidth="1"/>
  </cols>
  <sheetData>
    <row r="1" spans="1:7" x14ac:dyDescent="0.55000000000000004">
      <c r="A1" s="1" t="s">
        <v>0</v>
      </c>
      <c r="B1" s="1" t="s">
        <v>1</v>
      </c>
      <c r="C1" s="1" t="s">
        <v>8</v>
      </c>
      <c r="D1" s="1" t="s">
        <v>55</v>
      </c>
      <c r="E1" s="1" t="s">
        <v>6</v>
      </c>
      <c r="F1" s="1" t="s">
        <v>7</v>
      </c>
      <c r="G1" s="1" t="s">
        <v>9</v>
      </c>
    </row>
    <row r="2" spans="1:7" x14ac:dyDescent="0.55000000000000004">
      <c r="A2" s="4" t="s">
        <v>36</v>
      </c>
      <c r="B2" s="4" t="s">
        <v>37</v>
      </c>
      <c r="C2" s="2"/>
      <c r="D2" s="2">
        <v>1</v>
      </c>
      <c r="E2" s="3" t="s">
        <v>38</v>
      </c>
      <c r="F2" s="4"/>
      <c r="G2" s="2"/>
    </row>
    <row r="3" spans="1:7" x14ac:dyDescent="0.55000000000000004">
      <c r="A3" s="4" t="s">
        <v>56</v>
      </c>
      <c r="B3" s="4" t="s">
        <v>57</v>
      </c>
      <c r="C3" s="2"/>
      <c r="D3" s="2">
        <v>1</v>
      </c>
      <c r="E3" s="3" t="s">
        <v>30</v>
      </c>
      <c r="F3" s="4" t="s">
        <v>36</v>
      </c>
      <c r="G3" s="2"/>
    </row>
    <row r="4" spans="1:7" x14ac:dyDescent="0.55000000000000004">
      <c r="A4" s="3" t="s">
        <v>39</v>
      </c>
      <c r="B4" s="3" t="s">
        <v>40</v>
      </c>
      <c r="C4" s="2">
        <v>-1</v>
      </c>
      <c r="D4" s="2">
        <v>1</v>
      </c>
      <c r="E4" s="3" t="s">
        <v>41</v>
      </c>
      <c r="F4" s="3"/>
      <c r="G4" s="2"/>
    </row>
    <row r="5" spans="1:7" x14ac:dyDescent="0.55000000000000004">
      <c r="A5" s="3" t="s">
        <v>42</v>
      </c>
      <c r="B5" s="3" t="s">
        <v>43</v>
      </c>
      <c r="C5" s="2">
        <v>-1</v>
      </c>
      <c r="D5" s="2">
        <v>1</v>
      </c>
      <c r="E5" s="3" t="s">
        <v>44</v>
      </c>
      <c r="F5" s="3"/>
      <c r="G5" s="2"/>
    </row>
    <row r="6" spans="1:7" x14ac:dyDescent="0.55000000000000004">
      <c r="A6" s="3" t="s">
        <v>45</v>
      </c>
      <c r="B6" s="3" t="s">
        <v>52</v>
      </c>
      <c r="C6" s="2">
        <v>-1</v>
      </c>
      <c r="D6" s="2">
        <v>1</v>
      </c>
      <c r="E6" s="3" t="s">
        <v>46</v>
      </c>
      <c r="F6" s="3"/>
      <c r="G6" s="2"/>
    </row>
    <row r="7" spans="1:7" x14ac:dyDescent="0.55000000000000004">
      <c r="A7" s="3" t="s">
        <v>47</v>
      </c>
      <c r="B7" s="3" t="s">
        <v>48</v>
      </c>
      <c r="C7" s="2">
        <v>-1</v>
      </c>
      <c r="D7" s="2">
        <v>1</v>
      </c>
      <c r="E7" s="3" t="s">
        <v>39</v>
      </c>
      <c r="F7" s="3" t="s">
        <v>36</v>
      </c>
      <c r="G7" s="2"/>
    </row>
    <row r="8" spans="1:7" x14ac:dyDescent="0.55000000000000004">
      <c r="A8" s="3" t="s">
        <v>49</v>
      </c>
      <c r="B8" s="3" t="s">
        <v>50</v>
      </c>
      <c r="C8" s="2">
        <v>-1</v>
      </c>
      <c r="D8" s="2">
        <v>1</v>
      </c>
      <c r="E8" s="3" t="s">
        <v>42</v>
      </c>
      <c r="F8" s="3" t="s">
        <v>36</v>
      </c>
      <c r="G8" s="2"/>
    </row>
    <row r="9" spans="1:7" x14ac:dyDescent="0.55000000000000004">
      <c r="A9" s="3" t="s">
        <v>51</v>
      </c>
      <c r="B9" s="3" t="s">
        <v>53</v>
      </c>
      <c r="C9" s="2">
        <v>-1</v>
      </c>
      <c r="D9" s="2">
        <v>1</v>
      </c>
      <c r="E9" s="3" t="s">
        <v>45</v>
      </c>
      <c r="F9" s="3" t="s">
        <v>36</v>
      </c>
      <c r="G9"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tabSelected="1" topLeftCell="A10" workbookViewId="0">
      <selection activeCell="C21" sqref="C21"/>
    </sheetView>
  </sheetViews>
  <sheetFormatPr defaultRowHeight="14.4" x14ac:dyDescent="0.55000000000000004"/>
  <cols>
    <col min="1" max="1" width="13.26171875" bestFit="1" customWidth="1"/>
    <col min="2" max="2" width="30.68359375" bestFit="1" customWidth="1"/>
    <col min="3" max="3" width="9.26171875" bestFit="1" customWidth="1"/>
    <col min="4" max="4" width="13.83984375" bestFit="1" customWidth="1"/>
    <col min="5" max="5" width="11.734375" bestFit="1" customWidth="1"/>
    <col min="6" max="6" width="96.3125" bestFit="1" customWidth="1"/>
  </cols>
  <sheetData>
    <row r="1" spans="1:6" x14ac:dyDescent="0.55000000000000004">
      <c r="A1" s="1" t="s">
        <v>0</v>
      </c>
      <c r="B1" s="1" t="s">
        <v>1</v>
      </c>
      <c r="C1" s="1" t="s">
        <v>10</v>
      </c>
      <c r="D1" s="1" t="s">
        <v>8</v>
      </c>
      <c r="E1" s="1" t="s">
        <v>9</v>
      </c>
      <c r="F1" s="1" t="s">
        <v>11</v>
      </c>
    </row>
    <row r="2" spans="1:6" x14ac:dyDescent="0.55000000000000004">
      <c r="A2" t="s">
        <v>85</v>
      </c>
      <c r="B2" t="s">
        <v>97</v>
      </c>
    </row>
    <row r="3" spans="1:6" x14ac:dyDescent="0.55000000000000004">
      <c r="A3" t="s">
        <v>86</v>
      </c>
      <c r="B3" t="s">
        <v>98</v>
      </c>
    </row>
    <row r="5" spans="1:6" x14ac:dyDescent="0.55000000000000004">
      <c r="A5" t="s">
        <v>89</v>
      </c>
      <c r="B5" t="s">
        <v>99</v>
      </c>
    </row>
    <row r="6" spans="1:6" x14ac:dyDescent="0.55000000000000004">
      <c r="A6" t="s">
        <v>92</v>
      </c>
      <c r="B6" t="s">
        <v>100</v>
      </c>
    </row>
    <row r="9" spans="1:6" x14ac:dyDescent="0.55000000000000004">
      <c r="A9" t="s">
        <v>88</v>
      </c>
      <c r="B9" t="s">
        <v>104</v>
      </c>
    </row>
    <row r="10" spans="1:6" x14ac:dyDescent="0.55000000000000004">
      <c r="A10" t="s">
        <v>90</v>
      </c>
      <c r="B10" t="s">
        <v>105</v>
      </c>
    </row>
    <row r="11" spans="1:6" x14ac:dyDescent="0.55000000000000004">
      <c r="A11" t="s">
        <v>87</v>
      </c>
      <c r="B11" t="s">
        <v>104</v>
      </c>
    </row>
    <row r="12" spans="1:6" x14ac:dyDescent="0.55000000000000004">
      <c r="A12" t="s">
        <v>91</v>
      </c>
      <c r="B12" t="s">
        <v>106</v>
      </c>
    </row>
    <row r="13" spans="1:6" x14ac:dyDescent="0.55000000000000004">
      <c r="A13" t="s">
        <v>96</v>
      </c>
      <c r="B13" t="s">
        <v>107</v>
      </c>
    </row>
    <row r="18" spans="1:6" x14ac:dyDescent="0.55000000000000004">
      <c r="A18" t="s">
        <v>123</v>
      </c>
      <c r="B18" t="s">
        <v>124</v>
      </c>
    </row>
    <row r="23" spans="1:6" x14ac:dyDescent="0.55000000000000004">
      <c r="A23" t="s">
        <v>114</v>
      </c>
      <c r="B23" t="s">
        <v>120</v>
      </c>
    </row>
    <row r="24" spans="1:6" x14ac:dyDescent="0.55000000000000004">
      <c r="A24" t="s">
        <v>115</v>
      </c>
      <c r="B24" t="s">
        <v>121</v>
      </c>
    </row>
    <row r="25" spans="1:6" x14ac:dyDescent="0.55000000000000004">
      <c r="A25" t="s">
        <v>116</v>
      </c>
      <c r="B25" t="s">
        <v>118</v>
      </c>
    </row>
    <row r="26" spans="1:6" x14ac:dyDescent="0.55000000000000004">
      <c r="A26" t="s">
        <v>117</v>
      </c>
      <c r="B26" t="s">
        <v>119</v>
      </c>
    </row>
    <row r="28" spans="1:6" x14ac:dyDescent="0.55000000000000004">
      <c r="A28" t="s">
        <v>35</v>
      </c>
      <c r="B28" t="s">
        <v>54</v>
      </c>
      <c r="D28">
        <v>-1</v>
      </c>
      <c r="F28" t="s">
        <v>122</v>
      </c>
    </row>
    <row r="29" spans="1:6" x14ac:dyDescent="0.55000000000000004">
      <c r="A29" t="s">
        <v>108</v>
      </c>
    </row>
    <row r="30" spans="1:6" x14ac:dyDescent="0.55000000000000004">
      <c r="A30" t="s">
        <v>93</v>
      </c>
      <c r="B30" t="s">
        <v>102</v>
      </c>
      <c r="D30">
        <v>-1</v>
      </c>
      <c r="F30" t="s">
        <v>109</v>
      </c>
    </row>
    <row r="31" spans="1:6" x14ac:dyDescent="0.55000000000000004">
      <c r="A31" t="s">
        <v>94</v>
      </c>
      <c r="B31" t="s">
        <v>101</v>
      </c>
      <c r="D31">
        <v>-1</v>
      </c>
      <c r="F31" t="s">
        <v>110</v>
      </c>
    </row>
    <row r="32" spans="1:6" x14ac:dyDescent="0.55000000000000004">
      <c r="A32" t="s">
        <v>95</v>
      </c>
      <c r="B32" t="s">
        <v>103</v>
      </c>
      <c r="D32">
        <v>-1</v>
      </c>
      <c r="F32" t="s">
        <v>111</v>
      </c>
    </row>
    <row r="33" spans="1:2" x14ac:dyDescent="0.55000000000000004">
      <c r="A33" t="s">
        <v>112</v>
      </c>
      <c r="B33" t="s">
        <v>113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2"/>
  <sheetViews>
    <sheetView workbookViewId="0"/>
  </sheetViews>
  <sheetFormatPr defaultRowHeight="14.4" x14ac:dyDescent="0.55000000000000004"/>
  <cols>
    <col min="1" max="3" width="20.734375" customWidth="1"/>
    <col min="4" max="4" width="25.734375" customWidth="1"/>
  </cols>
  <sheetData>
    <row r="1" spans="1:4" x14ac:dyDescent="0.55000000000000004">
      <c r="A1" s="1" t="s">
        <v>0</v>
      </c>
      <c r="B1" s="1" t="s">
        <v>1</v>
      </c>
      <c r="C1" s="1" t="s">
        <v>12</v>
      </c>
      <c r="D1" s="1" t="s">
        <v>13</v>
      </c>
    </row>
    <row r="2" spans="1:4" x14ac:dyDescent="0.55000000000000004">
      <c r="A2" s="2" t="s">
        <v>14</v>
      </c>
      <c r="B2" s="2" t="s">
        <v>15</v>
      </c>
      <c r="C2" s="2" t="str">
        <f>CONCATENATE(A2,"_att_0")</f>
        <v>progtype_0_att_0</v>
      </c>
      <c r="D2" s="2" t="str">
        <f>CONCATENATE(B2," - Attribute 0")</f>
        <v>Program Type 0 - Attribute 0</v>
      </c>
    </row>
    <row r="3" spans="1:4" x14ac:dyDescent="0.55000000000000004">
      <c r="C3" s="2" t="str">
        <f>CONCATENATE(A2,"_att_1")</f>
        <v>progtype_0_att_1</v>
      </c>
      <c r="D3" s="2" t="str">
        <f>CONCATENATE(B2," - Attribute 1")</f>
        <v>Program Type 0 - Attribute 1</v>
      </c>
    </row>
    <row r="4" spans="1:4" x14ac:dyDescent="0.55000000000000004">
      <c r="C4" s="2" t="str">
        <f>CONCATENATE(A2,"_att_2")</f>
        <v>progtype_0_att_2</v>
      </c>
      <c r="D4" s="2" t="str">
        <f>CONCATENATE(B2," - Attribute 2")</f>
        <v>Program Type 0 - Attribute 2</v>
      </c>
    </row>
    <row r="5" spans="1:4" x14ac:dyDescent="0.55000000000000004">
      <c r="A5" s="2" t="s">
        <v>16</v>
      </c>
      <c r="B5" s="2" t="s">
        <v>17</v>
      </c>
      <c r="C5" s="2" t="str">
        <f>CONCATENATE(A5,"_att_0")</f>
        <v>progtype_1_att_0</v>
      </c>
      <c r="D5" s="2" t="str">
        <f>CONCATENATE(B5," - Attribute 0")</f>
        <v>Program Type 1 - Attribute 0</v>
      </c>
    </row>
    <row r="6" spans="1:4" x14ac:dyDescent="0.55000000000000004">
      <c r="C6" s="2" t="str">
        <f>CONCATENATE(A5,"_att_1")</f>
        <v>progtype_1_att_1</v>
      </c>
      <c r="D6" s="2" t="str">
        <f>CONCATENATE(B5," - Attribute 1")</f>
        <v>Program Type 1 - Attribute 1</v>
      </c>
    </row>
    <row r="7" spans="1:4" x14ac:dyDescent="0.55000000000000004">
      <c r="C7" s="2" t="str">
        <f>CONCATENATE(A5,"_att_2")</f>
        <v>progtype_1_att_2</v>
      </c>
      <c r="D7" s="2" t="str">
        <f>CONCATENATE(B5," - Attribute 2")</f>
        <v>Program Type 1 - Attribute 2</v>
      </c>
    </row>
    <row r="8" spans="1:4" x14ac:dyDescent="0.55000000000000004">
      <c r="A8" s="2" t="s">
        <v>18</v>
      </c>
      <c r="B8" s="2" t="s">
        <v>19</v>
      </c>
      <c r="C8" s="2" t="str">
        <f>CONCATENATE(A8,"_att_0")</f>
        <v>progtype_2_att_0</v>
      </c>
      <c r="D8" s="2" t="str">
        <f>CONCATENATE(B8," - Attribute 0")</f>
        <v>Program Type 2 - Attribute 0</v>
      </c>
    </row>
    <row r="9" spans="1:4" x14ac:dyDescent="0.55000000000000004">
      <c r="C9" s="2" t="str">
        <f>CONCATENATE(A8,"_att_1")</f>
        <v>progtype_2_att_1</v>
      </c>
      <c r="D9" s="2" t="str">
        <f>CONCATENATE(B8," - Attribute 1")</f>
        <v>Program Type 2 - Attribute 1</v>
      </c>
    </row>
    <row r="10" spans="1:4" x14ac:dyDescent="0.55000000000000004">
      <c r="C10" s="2" t="str">
        <f>CONCATENATE(A8,"_att_2")</f>
        <v>progtype_2_att_2</v>
      </c>
      <c r="D10" s="2" t="str">
        <f>CONCATENATE(B8," - Attribute 2")</f>
        <v>Program Type 2 - Attribute 2</v>
      </c>
    </row>
    <row r="11" spans="1:4" x14ac:dyDescent="0.55000000000000004">
      <c r="A11" s="2" t="s">
        <v>20</v>
      </c>
      <c r="B11" s="2" t="s">
        <v>21</v>
      </c>
      <c r="C11" s="2" t="str">
        <f>CONCATENATE(A11,"_att_0")</f>
        <v>progtype_3_att_0</v>
      </c>
      <c r="D11" s="2" t="str">
        <f>CONCATENATE(B11," - Attribute 0")</f>
        <v>Program Type 3 - Attribute 0</v>
      </c>
    </row>
    <row r="12" spans="1:4" x14ac:dyDescent="0.55000000000000004">
      <c r="C12" s="2" t="str">
        <f>CONCATENATE(A11,"_att_1")</f>
        <v>progtype_3_att_1</v>
      </c>
      <c r="D12" s="2" t="str">
        <f>CONCATENATE(B11," - Attribute 1")</f>
        <v>Program Type 3 - Attribute 1</v>
      </c>
    </row>
    <row r="13" spans="1:4" x14ac:dyDescent="0.55000000000000004">
      <c r="C13" s="2" t="str">
        <f>CONCATENATE(A11,"_att_2")</f>
        <v>progtype_3_att_2</v>
      </c>
      <c r="D13" s="2" t="str">
        <f>CONCATENATE(B11," - Attribute 2")</f>
        <v>Program Type 3 - Attribute 2</v>
      </c>
    </row>
    <row r="14" spans="1:4" x14ac:dyDescent="0.55000000000000004">
      <c r="A14" s="2" t="s">
        <v>22</v>
      </c>
      <c r="B14" s="2" t="s">
        <v>23</v>
      </c>
      <c r="C14" s="2" t="str">
        <f>CONCATENATE(A14,"_att_0")</f>
        <v>progtype_4_att_0</v>
      </c>
      <c r="D14" s="2" t="str">
        <f>CONCATENATE(B14," - Attribute 0")</f>
        <v>Program Type 4 - Attribute 0</v>
      </c>
    </row>
    <row r="15" spans="1:4" x14ac:dyDescent="0.55000000000000004">
      <c r="C15" s="2" t="str">
        <f>CONCATENATE(A14,"_att_1")</f>
        <v>progtype_4_att_1</v>
      </c>
      <c r="D15" s="2" t="str">
        <f>CONCATENATE(B14," - Attribute 1")</f>
        <v>Program Type 4 - Attribute 1</v>
      </c>
    </row>
    <row r="16" spans="1:4" x14ac:dyDescent="0.55000000000000004">
      <c r="C16" s="2" t="str">
        <f>CONCATENATE(A14,"_att_2")</f>
        <v>progtype_4_att_2</v>
      </c>
      <c r="D16" s="2" t="str">
        <f>CONCATENATE(B14," - Attribute 2")</f>
        <v>Program Type 4 - Attribute 2</v>
      </c>
    </row>
    <row r="17" spans="1:4" x14ac:dyDescent="0.55000000000000004">
      <c r="A17" s="2" t="s">
        <v>24</v>
      </c>
      <c r="B17" s="2" t="s">
        <v>25</v>
      </c>
      <c r="C17" s="2" t="str">
        <f>CONCATENATE(A17,"_att_0")</f>
        <v>progtype_5_att_0</v>
      </c>
      <c r="D17" s="2" t="str">
        <f>CONCATENATE(B17," - Attribute 0")</f>
        <v>Program Type 5 - Attribute 0</v>
      </c>
    </row>
    <row r="18" spans="1:4" x14ac:dyDescent="0.55000000000000004">
      <c r="C18" s="2" t="str">
        <f>CONCATENATE(A17,"_att_1")</f>
        <v>progtype_5_att_1</v>
      </c>
      <c r="D18" s="2" t="str">
        <f>CONCATENATE(B17," - Attribute 1")</f>
        <v>Program Type 5 - Attribute 1</v>
      </c>
    </row>
    <row r="19" spans="1:4" x14ac:dyDescent="0.55000000000000004">
      <c r="C19" s="2" t="str">
        <f>CONCATENATE(A17,"_att_2")</f>
        <v>progtype_5_att_2</v>
      </c>
      <c r="D19" s="2" t="str">
        <f>CONCATENATE(B17," - Attribute 2")</f>
        <v>Program Type 5 - Attribute 2</v>
      </c>
    </row>
    <row r="20" spans="1:4" x14ac:dyDescent="0.55000000000000004">
      <c r="A20" s="2" t="s">
        <v>26</v>
      </c>
      <c r="B20" s="2" t="s">
        <v>27</v>
      </c>
      <c r="C20" s="2" t="str">
        <f>CONCATENATE(A20,"_att_0")</f>
        <v>progtype_6_att_0</v>
      </c>
      <c r="D20" s="2" t="str">
        <f>CONCATENATE(B20," - Attribute 0")</f>
        <v>Program Type 6 - Attribute 0</v>
      </c>
    </row>
    <row r="21" spans="1:4" x14ac:dyDescent="0.55000000000000004">
      <c r="C21" s="2" t="str">
        <f>CONCATENATE(A20,"_att_1")</f>
        <v>progtype_6_att_1</v>
      </c>
      <c r="D21" s="2" t="str">
        <f>CONCATENATE(B20," - Attribute 1")</f>
        <v>Program Type 6 - Attribute 1</v>
      </c>
    </row>
    <row r="22" spans="1:4" x14ac:dyDescent="0.55000000000000004">
      <c r="C22" s="2" t="str">
        <f>CONCATENATE(A20,"_att_2")</f>
        <v>progtype_6_att_2</v>
      </c>
      <c r="D22" s="2" t="str">
        <f>CONCATENATE(B20," - Attribute 2")</f>
        <v>Program Type 6 - Attribute 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Compartments</vt:lpstr>
      <vt:lpstr>Population Attributes</vt:lpstr>
      <vt:lpstr>Transitions</vt:lpstr>
      <vt:lpstr>Characteristics</vt:lpstr>
      <vt:lpstr>Parameters</vt:lpstr>
      <vt:lpstr>Program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Romesh Abeysuriya</dc:creator>
  <cp:lastModifiedBy>Romesh Abeysuriya</cp:lastModifiedBy>
  <dcterms:created xsi:type="dcterms:W3CDTF">2018-03-29T07:58:38Z</dcterms:created>
  <dcterms:modified xsi:type="dcterms:W3CDTF">2018-05-08T09:39:56Z</dcterms:modified>
</cp:coreProperties>
</file>