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tomica\tests\"/>
    </mc:Choice>
  </mc:AlternateContent>
  <bookViews>
    <workbookView xWindow="19725" yWindow="3690" windowWidth="27255" windowHeight="15600" activeTab="2"/>
  </bookViews>
  <sheets>
    <sheet name="Program targeting" sheetId="1" r:id="rId1"/>
    <sheet name="Spending data" sheetId="2" r:id="rId2"/>
    <sheet name="Program effects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3" l="1"/>
  <c r="J4" i="3"/>
  <c r="J1" i="3"/>
  <c r="A22" i="2"/>
  <c r="A8" i="3" l="1"/>
  <c r="I7" i="3"/>
  <c r="H7" i="3"/>
  <c r="G7" i="3"/>
  <c r="A5" i="3"/>
  <c r="I4" i="3"/>
  <c r="H4" i="3"/>
  <c r="G4" i="3"/>
  <c r="A2" i="3"/>
  <c r="I1" i="3"/>
  <c r="H1" i="3"/>
  <c r="G1" i="3"/>
  <c r="A15" i="2"/>
  <c r="A8" i="2"/>
  <c r="A1" i="2"/>
</calcChain>
</file>

<file path=xl/sharedStrings.xml><?xml version="1.0" encoding="utf-8"?>
<sst xmlns="http://schemas.openxmlformats.org/spreadsheetml/2006/main" count="127" uniqueCount="41">
  <si>
    <t>Targeted to (populations)</t>
  </si>
  <si>
    <t>Targeted to (compartments)</t>
  </si>
  <si>
    <t>Abbreviation</t>
  </si>
  <si>
    <t>Display name</t>
  </si>
  <si>
    <t>Population 0</t>
  </si>
  <si>
    <t>Infected 1</t>
  </si>
  <si>
    <t>Treatment 1</t>
  </si>
  <si>
    <t>Infected 2</t>
  </si>
  <si>
    <t>Treatment 2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</si>
  <si>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</si>
  <si>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</si>
  <si>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</si>
  <si>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</si>
  <si>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</si>
  <si>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</si>
  <si>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</si>
  <si>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</si>
  <si>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</si>
  <si>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</si>
  <si>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</si>
  <si>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</si>
  <si>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</si>
  <si>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</si>
  <si>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TX rate 1 (probability)</t>
  </si>
  <si>
    <t>Baseline value</t>
  </si>
  <si>
    <t>Coverage interaction</t>
  </si>
  <si>
    <t>Impact interaction</t>
  </si>
  <si>
    <t>Additive</t>
  </si>
  <si>
    <t>TX rate 2 (number)</t>
  </si>
  <si>
    <t>Proportion on ART</t>
  </si>
  <si>
    <t>Y</t>
  </si>
  <si>
    <t>tx_prob</t>
  </si>
  <si>
    <t>tx_num</t>
  </si>
  <si>
    <t>art</t>
  </si>
  <si>
    <t>TX (probability)</t>
  </si>
  <si>
    <t>TX (number)</t>
  </si>
  <si>
    <t>ART</t>
  </si>
  <si>
    <t>$/person/year</t>
  </si>
  <si>
    <t>people</t>
  </si>
  <si>
    <t>tx_cont</t>
  </si>
  <si>
    <t>TX (continuous)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</si>
</sst>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11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20" sqref="G20"/>
    </sheetView>
  </sheetViews>
  <sheetFormatPr defaultRowHeight="15" x14ac:dyDescent="0.25"/>
  <cols>
    <col min="1" max="3" width="14.85546875" customWidth="1"/>
    <col min="5" max="8" width="14.85546875" customWidth="1"/>
  </cols>
  <sheetData>
    <row r="1" spans="1:8" x14ac:dyDescent="0.25">
      <c r="C1" s="1" t="s">
        <v>0</v>
      </c>
      <c r="E1" s="1" t="s">
        <v>1</v>
      </c>
    </row>
    <row r="2" spans="1:8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t="s">
        <v>31</v>
      </c>
      <c r="B3" t="s">
        <v>34</v>
      </c>
      <c r="C3" s="4" t="s">
        <v>30</v>
      </c>
      <c r="E3" s="4" t="s">
        <v>30</v>
      </c>
      <c r="F3" s="4" t="s">
        <v>9</v>
      </c>
      <c r="G3" s="4" t="s">
        <v>9</v>
      </c>
      <c r="H3" s="4" t="s">
        <v>9</v>
      </c>
    </row>
    <row r="4" spans="1:8" x14ac:dyDescent="0.25">
      <c r="A4" t="s">
        <v>32</v>
      </c>
      <c r="B4" t="s">
        <v>35</v>
      </c>
      <c r="C4" s="4" t="s">
        <v>30</v>
      </c>
      <c r="E4" s="4" t="s">
        <v>9</v>
      </c>
      <c r="F4" s="4" t="s">
        <v>9</v>
      </c>
      <c r="G4" s="4" t="s">
        <v>30</v>
      </c>
      <c r="H4" s="4" t="s">
        <v>9</v>
      </c>
    </row>
    <row r="5" spans="1:8" x14ac:dyDescent="0.25">
      <c r="A5" t="s">
        <v>33</v>
      </c>
      <c r="B5" t="s">
        <v>36</v>
      </c>
      <c r="C5" s="4" t="s">
        <v>30</v>
      </c>
      <c r="E5" s="4" t="s">
        <v>30</v>
      </c>
      <c r="F5" s="4" t="s">
        <v>30</v>
      </c>
      <c r="G5" s="4" t="s">
        <v>30</v>
      </c>
      <c r="H5" s="4" t="s">
        <v>30</v>
      </c>
    </row>
    <row r="6" spans="1:8" x14ac:dyDescent="0.25">
      <c r="A6" t="s">
        <v>39</v>
      </c>
      <c r="B6" t="s">
        <v>40</v>
      </c>
      <c r="C6" s="4" t="s">
        <v>30</v>
      </c>
      <c r="E6" s="4" t="s">
        <v>30</v>
      </c>
      <c r="F6" s="4" t="s">
        <v>9</v>
      </c>
      <c r="G6" s="4" t="s">
        <v>30</v>
      </c>
      <c r="H6" s="4" t="s">
        <v>9</v>
      </c>
    </row>
  </sheetData>
  <conditionalFormatting sqref="C3">
    <cfRule type="cellIs" dxfId="110" priority="6" operator="equal">
      <formula>"Y"</formula>
    </cfRule>
  </conditionalFormatting>
  <conditionalFormatting sqref="C4">
    <cfRule type="cellIs" dxfId="109" priority="11" operator="equal">
      <formula>"Y"</formula>
    </cfRule>
  </conditionalFormatting>
  <conditionalFormatting sqref="C5">
    <cfRule type="cellIs" dxfId="108" priority="16" operator="equal">
      <formula>"Y"</formula>
    </cfRule>
  </conditionalFormatting>
  <conditionalFormatting sqref="E3">
    <cfRule type="cellIs" dxfId="107" priority="7" operator="equal">
      <formula>"Y"</formula>
    </cfRule>
  </conditionalFormatting>
  <conditionalFormatting sqref="E4">
    <cfRule type="cellIs" dxfId="106" priority="12" operator="equal">
      <formula>"Y"</formula>
    </cfRule>
  </conditionalFormatting>
  <conditionalFormatting sqref="E5">
    <cfRule type="cellIs" dxfId="105" priority="17" operator="equal">
      <formula>"Y"</formula>
    </cfRule>
  </conditionalFormatting>
  <conditionalFormatting sqref="F3">
    <cfRule type="cellIs" dxfId="104" priority="8" operator="equal">
      <formula>"Y"</formula>
    </cfRule>
  </conditionalFormatting>
  <conditionalFormatting sqref="F4">
    <cfRule type="cellIs" dxfId="103" priority="13" operator="equal">
      <formula>"Y"</formula>
    </cfRule>
  </conditionalFormatting>
  <conditionalFormatting sqref="F5">
    <cfRule type="cellIs" dxfId="102" priority="18" operator="equal">
      <formula>"Y"</formula>
    </cfRule>
  </conditionalFormatting>
  <conditionalFormatting sqref="G3">
    <cfRule type="cellIs" dxfId="101" priority="9" operator="equal">
      <formula>"Y"</formula>
    </cfRule>
  </conditionalFormatting>
  <conditionalFormatting sqref="G4">
    <cfRule type="cellIs" dxfId="100" priority="14" operator="equal">
      <formula>"Y"</formula>
    </cfRule>
  </conditionalFormatting>
  <conditionalFormatting sqref="G5">
    <cfRule type="cellIs" dxfId="99" priority="19" operator="equal">
      <formula>"Y"</formula>
    </cfRule>
  </conditionalFormatting>
  <conditionalFormatting sqref="H3">
    <cfRule type="cellIs" dxfId="98" priority="10" operator="equal">
      <formula>"Y"</formula>
    </cfRule>
  </conditionalFormatting>
  <conditionalFormatting sqref="H4">
    <cfRule type="cellIs" dxfId="97" priority="15" operator="equal">
      <formula>"Y"</formula>
    </cfRule>
  </conditionalFormatting>
  <conditionalFormatting sqref="H5">
    <cfRule type="cellIs" dxfId="96" priority="20" operator="equal">
      <formula>"Y"</formula>
    </cfRule>
  </conditionalFormatting>
  <conditionalFormatting sqref="C6">
    <cfRule type="cellIs" dxfId="21" priority="1" operator="equal">
      <formula>"Y"</formula>
    </cfRule>
  </conditionalFormatting>
  <conditionalFormatting sqref="E6">
    <cfRule type="cellIs" dxfId="19" priority="2" operator="equal">
      <formula>"Y"</formula>
    </cfRule>
  </conditionalFormatting>
  <conditionalFormatting sqref="F6">
    <cfRule type="cellIs" dxfId="17" priority="3" operator="equal">
      <formula>"Y"</formula>
    </cfRule>
  </conditionalFormatting>
  <conditionalFormatting sqref="G6">
    <cfRule type="cellIs" dxfId="15" priority="4" operator="equal">
      <formula>"Y"</formula>
    </cfRule>
  </conditionalFormatting>
  <conditionalFormatting sqref="H6">
    <cfRule type="cellIs" dxfId="13" priority="5" operator="equal">
      <formula>"Y"</formula>
    </cfRule>
  </conditionalFormatting>
  <dataValidations count="1">
    <dataValidation type="list" allowBlank="1" showInputMessage="1" showErrorMessage="1" sqref="E3:H6 C3:C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M34" sqref="M34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6" width="9.42578125" customWidth="1"/>
  </cols>
  <sheetData>
    <row r="1" spans="1:6" x14ac:dyDescent="0.25">
      <c r="A1" s="2" t="str">
        <f>'Program targeting'!$A$3</f>
        <v>tx_prob</v>
      </c>
      <c r="B1" s="2" t="s">
        <v>10</v>
      </c>
      <c r="C1" s="2" t="s">
        <v>11</v>
      </c>
      <c r="D1" s="2" t="s">
        <v>12</v>
      </c>
      <c r="E1" s="2"/>
      <c r="F1" s="2">
        <v>2019</v>
      </c>
    </row>
    <row r="2" spans="1:6" x14ac:dyDescent="0.25">
      <c r="A2" s="2" t="s">
        <v>13</v>
      </c>
      <c r="B2" t="s">
        <v>14</v>
      </c>
      <c r="C2" s="5"/>
      <c r="D2" s="6">
        <v>80</v>
      </c>
      <c r="E2" s="4" t="s">
        <v>15</v>
      </c>
      <c r="F2" s="6"/>
    </row>
    <row r="3" spans="1:6" x14ac:dyDescent="0.25">
      <c r="A3" s="2" t="s">
        <v>16</v>
      </c>
      <c r="B3" t="s">
        <v>17</v>
      </c>
      <c r="C3" s="5"/>
      <c r="D3" s="6">
        <v>1</v>
      </c>
      <c r="E3" s="4" t="s">
        <v>15</v>
      </c>
      <c r="F3" s="6"/>
    </row>
    <row r="4" spans="1:6" x14ac:dyDescent="0.25">
      <c r="A4" s="2" t="s">
        <v>18</v>
      </c>
      <c r="B4" t="s">
        <v>19</v>
      </c>
      <c r="C4" s="5"/>
      <c r="D4" s="6"/>
      <c r="E4" s="4" t="s">
        <v>15</v>
      </c>
      <c r="F4" s="6"/>
    </row>
    <row r="5" spans="1:6" x14ac:dyDescent="0.25">
      <c r="A5" s="2" t="s">
        <v>20</v>
      </c>
      <c r="B5" t="s">
        <v>21</v>
      </c>
      <c r="C5" s="5"/>
      <c r="D5" s="6"/>
      <c r="E5" s="4" t="s">
        <v>15</v>
      </c>
      <c r="F5" s="6"/>
    </row>
    <row r="6" spans="1:6" x14ac:dyDescent="0.25">
      <c r="A6" s="2" t="s">
        <v>22</v>
      </c>
      <c r="B6" t="s">
        <v>19</v>
      </c>
      <c r="C6" s="5"/>
      <c r="D6" s="6"/>
      <c r="E6" s="4" t="s">
        <v>15</v>
      </c>
      <c r="F6" s="6"/>
    </row>
    <row r="8" spans="1:6" x14ac:dyDescent="0.25">
      <c r="A8" s="2" t="str">
        <f>'Program targeting'!$A$4</f>
        <v>tx_num</v>
      </c>
      <c r="B8" s="2" t="s">
        <v>10</v>
      </c>
      <c r="C8" s="2" t="s">
        <v>11</v>
      </c>
      <c r="D8" s="2" t="s">
        <v>12</v>
      </c>
      <c r="E8" s="2"/>
      <c r="F8" s="2">
        <v>2019</v>
      </c>
    </row>
    <row r="9" spans="1:6" x14ac:dyDescent="0.25">
      <c r="A9" s="2" t="s">
        <v>13</v>
      </c>
      <c r="B9" t="s">
        <v>14</v>
      </c>
      <c r="C9" s="5"/>
      <c r="D9" s="6">
        <v>80</v>
      </c>
      <c r="E9" s="4" t="s">
        <v>15</v>
      </c>
      <c r="F9" s="6"/>
    </row>
    <row r="10" spans="1:6" x14ac:dyDescent="0.25">
      <c r="A10" s="2" t="s">
        <v>16</v>
      </c>
      <c r="B10" t="s">
        <v>17</v>
      </c>
      <c r="C10" s="5"/>
      <c r="D10" s="6">
        <v>1</v>
      </c>
      <c r="E10" s="4" t="s">
        <v>15</v>
      </c>
      <c r="F10" s="6"/>
    </row>
    <row r="11" spans="1:6" x14ac:dyDescent="0.25">
      <c r="A11" s="2" t="s">
        <v>18</v>
      </c>
      <c r="B11" t="s">
        <v>19</v>
      </c>
      <c r="C11" s="5"/>
      <c r="D11" s="6"/>
      <c r="E11" s="4" t="s">
        <v>15</v>
      </c>
      <c r="F11" s="6"/>
    </row>
    <row r="12" spans="1:6" x14ac:dyDescent="0.25">
      <c r="A12" s="2" t="s">
        <v>20</v>
      </c>
      <c r="B12" t="s">
        <v>21</v>
      </c>
      <c r="C12" s="5"/>
      <c r="D12" s="6"/>
      <c r="E12" s="4" t="s">
        <v>15</v>
      </c>
      <c r="F12" s="6"/>
    </row>
    <row r="13" spans="1:6" x14ac:dyDescent="0.25">
      <c r="A13" s="2" t="s">
        <v>22</v>
      </c>
      <c r="B13" t="s">
        <v>19</v>
      </c>
      <c r="C13" s="5"/>
      <c r="D13" s="6"/>
      <c r="E13" s="4" t="s">
        <v>15</v>
      </c>
      <c r="F13" s="6"/>
    </row>
    <row r="15" spans="1:6" x14ac:dyDescent="0.25">
      <c r="A15" s="2" t="str">
        <f>'Program targeting'!$A$5</f>
        <v>art</v>
      </c>
      <c r="B15" s="2" t="s">
        <v>10</v>
      </c>
      <c r="C15" s="2" t="s">
        <v>11</v>
      </c>
      <c r="D15" s="2" t="s">
        <v>12</v>
      </c>
      <c r="E15" s="2"/>
      <c r="F15" s="2">
        <v>2019</v>
      </c>
    </row>
    <row r="16" spans="1:6" x14ac:dyDescent="0.25">
      <c r="A16" s="2" t="s">
        <v>13</v>
      </c>
      <c r="B16" t="s">
        <v>14</v>
      </c>
      <c r="C16" s="5"/>
      <c r="D16" s="6">
        <v>100</v>
      </c>
      <c r="E16" s="4" t="s">
        <v>15</v>
      </c>
      <c r="F16" s="6"/>
    </row>
    <row r="17" spans="1:6" x14ac:dyDescent="0.25">
      <c r="A17" s="2" t="s">
        <v>16</v>
      </c>
      <c r="B17" t="s">
        <v>37</v>
      </c>
      <c r="C17" s="5"/>
      <c r="D17" s="6">
        <v>1</v>
      </c>
      <c r="E17" s="4" t="s">
        <v>15</v>
      </c>
      <c r="F17" s="6"/>
    </row>
    <row r="18" spans="1:6" x14ac:dyDescent="0.25">
      <c r="A18" s="2" t="s">
        <v>18</v>
      </c>
      <c r="B18" t="s">
        <v>19</v>
      </c>
      <c r="C18" s="5"/>
      <c r="D18" s="6"/>
      <c r="E18" s="4" t="s">
        <v>15</v>
      </c>
      <c r="F18" s="6"/>
    </row>
    <row r="19" spans="1:6" x14ac:dyDescent="0.25">
      <c r="A19" s="2" t="s">
        <v>20</v>
      </c>
      <c r="B19" t="s">
        <v>21</v>
      </c>
      <c r="C19" s="5"/>
      <c r="D19" s="6"/>
      <c r="E19" s="4" t="s">
        <v>15</v>
      </c>
      <c r="F19" s="6"/>
    </row>
    <row r="20" spans="1:6" x14ac:dyDescent="0.25">
      <c r="A20" s="2" t="s">
        <v>22</v>
      </c>
      <c r="B20" t="s">
        <v>38</v>
      </c>
      <c r="C20" s="5"/>
      <c r="D20" s="6"/>
      <c r="E20" s="4" t="s">
        <v>15</v>
      </c>
      <c r="F20" s="6"/>
    </row>
    <row r="22" spans="1:6" x14ac:dyDescent="0.25">
      <c r="A22" s="2" t="str">
        <f>'Program targeting'!$A$6</f>
        <v>tx_cont</v>
      </c>
      <c r="B22" s="2" t="s">
        <v>10</v>
      </c>
      <c r="C22" s="2" t="s">
        <v>11</v>
      </c>
      <c r="D22" s="2" t="s">
        <v>12</v>
      </c>
      <c r="E22" s="2"/>
      <c r="F22" s="2">
        <v>2019</v>
      </c>
    </row>
    <row r="23" spans="1:6" x14ac:dyDescent="0.25">
      <c r="A23" s="2" t="s">
        <v>13</v>
      </c>
      <c r="B23" t="s">
        <v>14</v>
      </c>
      <c r="C23" s="5"/>
      <c r="D23" s="6">
        <v>0</v>
      </c>
      <c r="E23" s="4" t="s">
        <v>15</v>
      </c>
      <c r="F23" s="6"/>
    </row>
    <row r="24" spans="1:6" x14ac:dyDescent="0.25">
      <c r="A24" s="2" t="s">
        <v>16</v>
      </c>
      <c r="B24" t="s">
        <v>37</v>
      </c>
      <c r="C24" s="5"/>
      <c r="D24" s="6">
        <v>1</v>
      </c>
      <c r="E24" s="4" t="s">
        <v>15</v>
      </c>
      <c r="F24" s="6"/>
    </row>
    <row r="25" spans="1:6" x14ac:dyDescent="0.25">
      <c r="A25" s="2" t="s">
        <v>18</v>
      </c>
      <c r="B25" t="s">
        <v>19</v>
      </c>
      <c r="C25" s="5"/>
      <c r="D25" s="6"/>
      <c r="E25" s="4" t="s">
        <v>15</v>
      </c>
      <c r="F25" s="6"/>
    </row>
    <row r="26" spans="1:6" x14ac:dyDescent="0.25">
      <c r="A26" s="2" t="s">
        <v>20</v>
      </c>
      <c r="B26" t="s">
        <v>21</v>
      </c>
      <c r="C26" s="5"/>
      <c r="D26" s="6"/>
      <c r="E26" s="4" t="s">
        <v>15</v>
      </c>
      <c r="F26" s="6"/>
    </row>
    <row r="27" spans="1:6" x14ac:dyDescent="0.25">
      <c r="A27" s="2" t="s">
        <v>22</v>
      </c>
      <c r="B27" t="s">
        <v>38</v>
      </c>
      <c r="C27" s="5"/>
      <c r="D27" s="6"/>
      <c r="E27" s="4" t="s">
        <v>15</v>
      </c>
      <c r="F27" s="6"/>
    </row>
  </sheetData>
  <conditionalFormatting sqref="D10">
    <cfRule type="expression" dxfId="95" priority="23">
      <formula>COUNTIF(F10:F10,"&lt;&gt;" &amp; "")&gt;0</formula>
    </cfRule>
    <cfRule type="expression" dxfId="94" priority="24">
      <formula>AND(COUNTIF(F10:F10,"&lt;&gt;" &amp; "")&gt;0,NOT(ISBLANK(D10)))</formula>
    </cfRule>
  </conditionalFormatting>
  <conditionalFormatting sqref="D11">
    <cfRule type="expression" dxfId="93" priority="25">
      <formula>COUNTIF(F11:F11,"&lt;&gt;" &amp; "")&gt;0</formula>
    </cfRule>
    <cfRule type="expression" dxfId="92" priority="26">
      <formula>AND(COUNTIF(F11:F11,"&lt;&gt;" &amp; "")&gt;0,NOT(ISBLANK(D11)))</formula>
    </cfRule>
  </conditionalFormatting>
  <conditionalFormatting sqref="D12">
    <cfRule type="expression" dxfId="91" priority="27">
      <formula>COUNTIF(F12:F12,"&lt;&gt;" &amp; "")&gt;0</formula>
    </cfRule>
    <cfRule type="expression" dxfId="90" priority="28">
      <formula>AND(COUNTIF(F12:F12,"&lt;&gt;" &amp; "")&gt;0,NOT(ISBLANK(D12)))</formula>
    </cfRule>
  </conditionalFormatting>
  <conditionalFormatting sqref="D13">
    <cfRule type="expression" dxfId="89" priority="29">
      <formula>COUNTIF(F13:F13,"&lt;&gt;" &amp; "")&gt;0</formula>
    </cfRule>
    <cfRule type="expression" dxfId="88" priority="30">
      <formula>AND(COUNTIF(F13:F13,"&lt;&gt;" &amp; "")&gt;0,NOT(ISBLANK(D13)))</formula>
    </cfRule>
  </conditionalFormatting>
  <conditionalFormatting sqref="D16">
    <cfRule type="expression" dxfId="87" priority="31">
      <formula>COUNTIF(F16:F16,"&lt;&gt;" &amp; "")&gt;0</formula>
    </cfRule>
    <cfRule type="expression" dxfId="86" priority="32">
      <formula>AND(COUNTIF(F16:F16,"&lt;&gt;" &amp; "")&gt;0,NOT(ISBLANK(D16)))</formula>
    </cfRule>
  </conditionalFormatting>
  <conditionalFormatting sqref="D17">
    <cfRule type="expression" dxfId="85" priority="33">
      <formula>COUNTIF(F17:F17,"&lt;&gt;" &amp; "")&gt;0</formula>
    </cfRule>
    <cfRule type="expression" dxfId="84" priority="34">
      <formula>AND(COUNTIF(F17:F17,"&lt;&gt;" &amp; "")&gt;0,NOT(ISBLANK(D17)))</formula>
    </cfRule>
  </conditionalFormatting>
  <conditionalFormatting sqref="D18">
    <cfRule type="expression" dxfId="83" priority="35">
      <formula>COUNTIF(F18:F18,"&lt;&gt;" &amp; "")&gt;0</formula>
    </cfRule>
    <cfRule type="expression" dxfId="82" priority="36">
      <formula>AND(COUNTIF(F18:F18,"&lt;&gt;" &amp; "")&gt;0,NOT(ISBLANK(D18)))</formula>
    </cfRule>
  </conditionalFormatting>
  <conditionalFormatting sqref="D19">
    <cfRule type="expression" dxfId="81" priority="37">
      <formula>COUNTIF(F19:F19,"&lt;&gt;" &amp; "")&gt;0</formula>
    </cfRule>
    <cfRule type="expression" dxfId="80" priority="38">
      <formula>AND(COUNTIF(F19:F19,"&lt;&gt;" &amp; "")&gt;0,NOT(ISBLANK(D19)))</formula>
    </cfRule>
  </conditionalFormatting>
  <conditionalFormatting sqref="D2">
    <cfRule type="expression" dxfId="79" priority="11">
      <formula>COUNTIF(F2:F2,"&lt;&gt;" &amp; "")&gt;0</formula>
    </cfRule>
    <cfRule type="expression" dxfId="78" priority="12">
      <formula>AND(COUNTIF(F2:F2,"&lt;&gt;" &amp; "")&gt;0,NOT(ISBLANK(D2)))</formula>
    </cfRule>
  </conditionalFormatting>
  <conditionalFormatting sqref="D20">
    <cfRule type="expression" dxfId="77" priority="39">
      <formula>COUNTIF(F20:F20,"&lt;&gt;" &amp; "")&gt;0</formula>
    </cfRule>
    <cfRule type="expression" dxfId="76" priority="40">
      <formula>AND(COUNTIF(F20:F20,"&lt;&gt;" &amp; "")&gt;0,NOT(ISBLANK(D20)))</formula>
    </cfRule>
  </conditionalFormatting>
  <conditionalFormatting sqref="D3">
    <cfRule type="expression" dxfId="75" priority="13">
      <formula>COUNTIF(F3:F3,"&lt;&gt;" &amp; "")&gt;0</formula>
    </cfRule>
    <cfRule type="expression" dxfId="74" priority="14">
      <formula>AND(COUNTIF(F3:F3,"&lt;&gt;" &amp; "")&gt;0,NOT(ISBLANK(D3)))</formula>
    </cfRule>
  </conditionalFormatting>
  <conditionalFormatting sqref="D4">
    <cfRule type="expression" dxfId="73" priority="15">
      <formula>COUNTIF(F4:F4,"&lt;&gt;" &amp; "")&gt;0</formula>
    </cfRule>
    <cfRule type="expression" dxfId="72" priority="16">
      <formula>AND(COUNTIF(F4:F4,"&lt;&gt;" &amp; "")&gt;0,NOT(ISBLANK(D4)))</formula>
    </cfRule>
  </conditionalFormatting>
  <conditionalFormatting sqref="D5">
    <cfRule type="expression" dxfId="71" priority="17">
      <formula>COUNTIF(F5:F5,"&lt;&gt;" &amp; "")&gt;0</formula>
    </cfRule>
    <cfRule type="expression" dxfId="70" priority="18">
      <formula>AND(COUNTIF(F5:F5,"&lt;&gt;" &amp; "")&gt;0,NOT(ISBLANK(D5)))</formula>
    </cfRule>
  </conditionalFormatting>
  <conditionalFormatting sqref="D6">
    <cfRule type="expression" dxfId="69" priority="19">
      <formula>COUNTIF(F6:F6,"&lt;&gt;" &amp; "")&gt;0</formula>
    </cfRule>
    <cfRule type="expression" dxfId="68" priority="20">
      <formula>AND(COUNTIF(F6:F6,"&lt;&gt;" &amp; "")&gt;0,NOT(ISBLANK(D6)))</formula>
    </cfRule>
  </conditionalFormatting>
  <conditionalFormatting sqref="D9">
    <cfRule type="expression" dxfId="67" priority="21">
      <formula>COUNTIF(F9:F9,"&lt;&gt;" &amp; "")&gt;0</formula>
    </cfRule>
    <cfRule type="expression" dxfId="66" priority="22">
      <formula>AND(COUNTIF(F9:F9,"&lt;&gt;" &amp; "")&gt;0,NOT(ISBLANK(D9)))</formula>
    </cfRule>
  </conditionalFormatting>
  <conditionalFormatting sqref="D24">
    <cfRule type="expression" dxfId="41" priority="3">
      <formula>COUNTIF(F24:F24,"&lt;&gt;" &amp; "")&gt;0</formula>
    </cfRule>
    <cfRule type="expression" dxfId="40" priority="4">
      <formula>AND(COUNTIF(F24:F24,"&lt;&gt;" &amp; "")&gt;0,NOT(ISBLANK(D24)))</formula>
    </cfRule>
  </conditionalFormatting>
  <conditionalFormatting sqref="D25">
    <cfRule type="expression" dxfId="37" priority="5">
      <formula>COUNTIF(F25:F25,"&lt;&gt;" &amp; "")&gt;0</formula>
    </cfRule>
    <cfRule type="expression" dxfId="36" priority="6">
      <formula>AND(COUNTIF(F25:F25,"&lt;&gt;" &amp; "")&gt;0,NOT(ISBLANK(D25)))</formula>
    </cfRule>
  </conditionalFormatting>
  <conditionalFormatting sqref="D26">
    <cfRule type="expression" dxfId="33" priority="7">
      <formula>COUNTIF(F26:F26,"&lt;&gt;" &amp; "")&gt;0</formula>
    </cfRule>
    <cfRule type="expression" dxfId="32" priority="8">
      <formula>AND(COUNTIF(F26:F26,"&lt;&gt;" &amp; "")&gt;0,NOT(ISBLANK(D26)))</formula>
    </cfRule>
  </conditionalFormatting>
  <conditionalFormatting sqref="D27">
    <cfRule type="expression" dxfId="29" priority="9">
      <formula>COUNTIF(F27:F27,"&lt;&gt;" &amp; "")&gt;0</formula>
    </cfRule>
    <cfRule type="expression" dxfId="28" priority="10">
      <formula>AND(COUNTIF(F27:F27,"&lt;&gt;" &amp; "")&gt;0,NOT(ISBLANK(D27)))</formula>
    </cfRule>
  </conditionalFormatting>
  <conditionalFormatting sqref="D23">
    <cfRule type="expression" dxfId="25" priority="1">
      <formula>COUNTIF(F23:F23,"&lt;&gt;" &amp; "")&gt;0</formula>
    </cfRule>
    <cfRule type="expression" dxfId="24" priority="2">
      <formula>AND(COUNTIF(F23:F23,"&lt;&gt;" &amp; "")&gt;0,NOT(ISBLANK(D23)))</formula>
    </cfRule>
  </conditionalFormatting>
  <dataValidations count="1">
    <dataValidation type="list" allowBlank="1" showInputMessage="1" showErrorMessage="1" sqref="B3 B17 B10 B24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M5" sqref="M5"/>
    </sheetView>
  </sheetViews>
  <sheetFormatPr defaultRowHeight="15" x14ac:dyDescent="0.25"/>
  <cols>
    <col min="1" max="1" width="27" customWidth="1"/>
    <col min="2" max="5" width="14.85546875" customWidth="1"/>
    <col min="7" max="9" width="8.28515625" customWidth="1"/>
  </cols>
  <sheetData>
    <row r="1" spans="1:10" ht="30" x14ac:dyDescent="0.25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tx_prob</v>
      </c>
      <c r="H1" s="2" t="str">
        <f>'Program targeting'!$A$4</f>
        <v>tx_num</v>
      </c>
      <c r="I1" s="2" t="str">
        <f>'Program targeting'!$A$5</f>
        <v>art</v>
      </c>
      <c r="J1" s="2" t="str">
        <f>'Program targeting'!$A$6</f>
        <v>tx_cont</v>
      </c>
    </row>
    <row r="2" spans="1:10" x14ac:dyDescent="0.25">
      <c r="A2" t="str">
        <f>'Program targeting'!$C$2</f>
        <v>Population 0</v>
      </c>
      <c r="B2" s="6">
        <v>0</v>
      </c>
      <c r="C2" s="6" t="s">
        <v>27</v>
      </c>
      <c r="D2" s="6"/>
      <c r="E2" s="6"/>
      <c r="G2" s="6">
        <v>1</v>
      </c>
      <c r="H2" s="6"/>
      <c r="I2" s="6"/>
      <c r="J2" s="6">
        <v>0.5</v>
      </c>
    </row>
    <row r="4" spans="1:10" ht="30" x14ac:dyDescent="0.25">
      <c r="A4" s="1" t="s">
        <v>28</v>
      </c>
      <c r="B4" s="3" t="s">
        <v>24</v>
      </c>
      <c r="C4" s="3" t="s">
        <v>25</v>
      </c>
      <c r="D4" s="3" t="s">
        <v>26</v>
      </c>
      <c r="E4" s="3" t="s">
        <v>11</v>
      </c>
      <c r="G4" s="2" t="str">
        <f>'Program targeting'!$A$3</f>
        <v>tx_prob</v>
      </c>
      <c r="H4" s="2" t="str">
        <f>'Program targeting'!$A$4</f>
        <v>tx_num</v>
      </c>
      <c r="I4" s="2" t="str">
        <f>'Program targeting'!$A$5</f>
        <v>art</v>
      </c>
      <c r="J4" s="2" t="str">
        <f>'Program targeting'!$A$6</f>
        <v>tx_cont</v>
      </c>
    </row>
    <row r="5" spans="1:10" x14ac:dyDescent="0.25">
      <c r="A5" t="str">
        <f>'Program targeting'!$C$2</f>
        <v>Population 0</v>
      </c>
      <c r="B5" s="6">
        <v>0</v>
      </c>
      <c r="C5" s="6" t="s">
        <v>27</v>
      </c>
      <c r="D5" s="6"/>
      <c r="E5" s="6"/>
      <c r="G5" s="6"/>
      <c r="H5" s="6">
        <v>1</v>
      </c>
      <c r="I5" s="6"/>
      <c r="J5" s="6">
        <v>0.5</v>
      </c>
    </row>
    <row r="7" spans="1:10" ht="30" x14ac:dyDescent="0.25">
      <c r="A7" s="1" t="s">
        <v>29</v>
      </c>
      <c r="B7" s="3" t="s">
        <v>24</v>
      </c>
      <c r="C7" s="3" t="s">
        <v>25</v>
      </c>
      <c r="D7" s="3" t="s">
        <v>26</v>
      </c>
      <c r="E7" s="3" t="s">
        <v>11</v>
      </c>
      <c r="G7" s="2" t="str">
        <f>'Program targeting'!$A$3</f>
        <v>tx_prob</v>
      </c>
      <c r="H7" s="2" t="str">
        <f>'Program targeting'!$A$4</f>
        <v>tx_num</v>
      </c>
      <c r="I7" s="2" t="str">
        <f>'Program targeting'!$A$5</f>
        <v>art</v>
      </c>
      <c r="J7" s="2" t="str">
        <f>'Program targeting'!$A$6</f>
        <v>tx_cont</v>
      </c>
    </row>
    <row r="8" spans="1:10" x14ac:dyDescent="0.25">
      <c r="A8" t="str">
        <f>'Program targeting'!$C$2</f>
        <v>Population 0</v>
      </c>
      <c r="B8" s="6">
        <v>0</v>
      </c>
      <c r="C8" s="6" t="s">
        <v>27</v>
      </c>
      <c r="D8" s="6"/>
      <c r="E8" s="6"/>
      <c r="G8" s="6"/>
      <c r="H8" s="6"/>
      <c r="I8" s="6">
        <v>1</v>
      </c>
      <c r="J8" s="6"/>
    </row>
  </sheetData>
  <conditionalFormatting sqref="D2">
    <cfRule type="expression" dxfId="65" priority="13">
      <formula>COUNTIF(F2:I2,"&lt;&gt;" &amp; "")&lt;2</formula>
    </cfRule>
    <cfRule type="expression" dxfId="64" priority="14">
      <formula>AND(COUNTIF(F2:I2,"&lt;&gt;" &amp; "")&lt;2,NOT(ISBLANK(D2)))</formula>
    </cfRule>
  </conditionalFormatting>
  <conditionalFormatting sqref="D5">
    <cfRule type="expression" dxfId="63" priority="21">
      <formula>COUNTIF(F5:I5,"&lt;&gt;" &amp; "")&lt;2</formula>
    </cfRule>
    <cfRule type="expression" dxfId="62" priority="22">
      <formula>AND(COUNTIF(F5:I5,"&lt;&gt;" &amp; "")&lt;2,NOT(ISBLANK(D5)))</formula>
    </cfRule>
  </conditionalFormatting>
  <conditionalFormatting sqref="D8">
    <cfRule type="expression" dxfId="61" priority="29">
      <formula>COUNTIF(F8:I8,"&lt;&gt;" &amp; "")&lt;2</formula>
    </cfRule>
    <cfRule type="expression" dxfId="60" priority="30">
      <formula>AND(COUNTIF(F8:I8,"&lt;&gt;" &amp; "")&lt;2,NOT(ISBLANK(D8)))</formula>
    </cfRule>
  </conditionalFormatting>
  <dataValidations count="1">
    <dataValidation type="list" allowBlank="1" showInputMessage="1" showErrorMessage="1" sqref="C2 C8 C5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5" id="{00000000-000E-0000-0200-000009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3" id="{00000000-000E-0000-0200-00001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7" id="{00000000-000E-0000-0200-00000B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5" id="{00000000-000E-0000-0200-00001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9" id="{00000000-000E-0000-0200-00000D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7" id="{00000000-000E-0000-0200-00001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" id="{C9EF57C0-A5A7-4371-B041-5120A724A563}">
            <xm:f>AND('Program targeting'!$C$4&lt;&gt;"Y",NOT(ISBLANK(J2)))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AF92798D-7D8B-489D-93B0-DD39E4A0C1C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" id="{B6AA4FE6-BAC3-45EA-8F05-544A69AEF538}">
            <xm:f>AND('Program targeting'!$C$4&lt;&gt;"Y",NOT(ISBLANK(J5)))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AEECA408-5658-46BE-AC48-A686F040CE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" id="{E548D9CA-0072-4FE9-9A5B-853FD42498E2}">
            <xm:f>AND('Program targeting'!$C$4&lt;&gt;"Y",NOT(ISBLANK(J8)))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337B39E-7D9F-4FB0-BEDE-407367A52CF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2019-11-04T06:18:44Z</dcterms:created>
  <dcterms:modified xsi:type="dcterms:W3CDTF">2019-11-08T06:46:03Z</dcterms:modified>
  <cp:category>atomica:progbook</cp:category>
</cp:coreProperties>
</file>