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979C7B3A-0CAC-418B-B6C6-D6EF68E9A9A1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3" l="1"/>
  <c r="A28" i="3"/>
  <c r="A27" i="3"/>
  <c r="A26" i="3"/>
  <c r="K25" i="3"/>
  <c r="J25" i="3"/>
  <c r="I25" i="3"/>
  <c r="H25" i="3"/>
  <c r="G25" i="3"/>
  <c r="A23" i="3"/>
  <c r="A22" i="3"/>
  <c r="A21" i="3"/>
  <c r="A20" i="3"/>
  <c r="K19" i="3"/>
  <c r="J19" i="3"/>
  <c r="I19" i="3"/>
  <c r="H19" i="3"/>
  <c r="G19" i="3"/>
  <c r="A17" i="3"/>
  <c r="A16" i="3"/>
  <c r="A15" i="3"/>
  <c r="A14" i="3"/>
  <c r="K13" i="3"/>
  <c r="J13" i="3"/>
  <c r="I13" i="3"/>
  <c r="H13" i="3"/>
  <c r="G13" i="3"/>
  <c r="A11" i="3"/>
  <c r="A10" i="3"/>
  <c r="A9" i="3"/>
  <c r="A8" i="3"/>
  <c r="K7" i="3"/>
  <c r="J7" i="3"/>
  <c r="I7" i="3"/>
  <c r="H7" i="3"/>
  <c r="G7" i="3"/>
  <c r="A5" i="3"/>
  <c r="A4" i="3"/>
  <c r="A3" i="3"/>
  <c r="A2" i="3"/>
  <c r="K1" i="3"/>
  <c r="J1" i="3"/>
  <c r="I1" i="3"/>
  <c r="H1" i="3"/>
  <c r="G1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<sst xmlns="http://schemas.openxmlformats.org/spreadsheetml/2006/main" count="209" uniqueCount="43">
  <si>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</si>
  <si>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</si>
  <si>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</si>
  <si>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</si>
  <si>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</si>
  <si>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</si>
  <si>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</si>
  <si>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</si>
  <si>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</si>
  <si>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</si>
  <si>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</si>
  <si>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</si>
  <si>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</si>
  <si>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</si>
  <si>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</si>
  <si>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</si>
  <si>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</si>
  <si>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</si>
  <si>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</si>
  <si>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</si>
  <si>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</si>
  <si>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</si>
  <si>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</si>
  <si>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</si>
  <si>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</si>
  <si>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</si>
  <si>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</si>
  <si>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</si>
  <si>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</si>
  <si>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</si>
  <si>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</si>
  <si>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</si>
  <si>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</si>
  <si>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</si>
  <si>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Annual number screened positive</t>
  </si>
  <si>
    <t>Baseline value</t>
  </si>
  <si>
    <t>Coverage interaction</t>
  </si>
  <si>
    <t>Impact interaction</t>
  </si>
  <si>
    <t>Additive</t>
  </si>
  <si>
    <t>Annual number of new diagnoses</t>
  </si>
  <si>
    <t>Annual number newly initiated onto treatment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</si>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</sst>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34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/>
  </sheetViews>
  <sheetFormatPr defaultRowHeight="15" x14ac:dyDescent="0.25"/>
  <cols>
    <col min="1" max="2" width="23.7109375" customWidth="1"/>
    <col min="3" max="6" width="14.85546875" customWidth="1"/>
    <col min="8" max="13" width="14.85546875" customWidth="1"/>
  </cols>
  <sheetData>
    <row r="1" spans="1:13" x14ac:dyDescent="0.25">
      <c r="C1" s="1" t="s">
        <v>0</v>
      </c>
      <c r="H1" s="1" t="s">
        <v>1</v>
      </c>
    </row>
    <row r="2" spans="1:13" ht="3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25">
      <c r="A3" t="s">
        <v>14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16</v>
      </c>
      <c r="H3" s="4" t="s">
        <v>16</v>
      </c>
      <c r="I3" s="4" t="s">
        <v>16</v>
      </c>
      <c r="J3" s="4" t="s">
        <v>15</v>
      </c>
      <c r="K3" s="4" t="s">
        <v>15</v>
      </c>
      <c r="L3" s="4" t="s">
        <v>15</v>
      </c>
      <c r="M3" s="4" t="s">
        <v>15</v>
      </c>
    </row>
    <row r="4" spans="1:13" x14ac:dyDescent="0.25">
      <c r="A4" t="s">
        <v>17</v>
      </c>
      <c r="B4" t="s">
        <v>17</v>
      </c>
      <c r="C4" s="4" t="s">
        <v>16</v>
      </c>
      <c r="D4" s="4" t="s">
        <v>16</v>
      </c>
      <c r="E4" s="4" t="s">
        <v>15</v>
      </c>
      <c r="F4" s="4" t="s">
        <v>15</v>
      </c>
      <c r="H4" s="4" t="s">
        <v>16</v>
      </c>
      <c r="I4" s="4" t="s">
        <v>16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 x14ac:dyDescent="0.25">
      <c r="A5" t="s">
        <v>18</v>
      </c>
      <c r="B5" t="s">
        <v>18</v>
      </c>
      <c r="C5" s="4" t="s">
        <v>16</v>
      </c>
      <c r="D5" s="4" t="s">
        <v>16</v>
      </c>
      <c r="E5" s="4" t="s">
        <v>16</v>
      </c>
      <c r="F5" s="4" t="s">
        <v>16</v>
      </c>
      <c r="H5" s="4" t="s">
        <v>15</v>
      </c>
      <c r="I5" s="4" t="s">
        <v>15</v>
      </c>
      <c r="J5" s="4" t="s">
        <v>16</v>
      </c>
      <c r="K5" s="4" t="s">
        <v>15</v>
      </c>
      <c r="L5" s="4" t="s">
        <v>15</v>
      </c>
      <c r="M5" s="4" t="s">
        <v>15</v>
      </c>
    </row>
    <row r="6" spans="1:13" x14ac:dyDescent="0.25">
      <c r="A6" t="s">
        <v>19</v>
      </c>
      <c r="B6" t="s">
        <v>19</v>
      </c>
      <c r="C6" s="4" t="s">
        <v>16</v>
      </c>
      <c r="D6" s="4" t="s">
        <v>16</v>
      </c>
      <c r="E6" s="4" t="s">
        <v>16</v>
      </c>
      <c r="F6" s="4" t="s">
        <v>16</v>
      </c>
      <c r="H6" s="4" t="s">
        <v>15</v>
      </c>
      <c r="I6" s="4" t="s">
        <v>15</v>
      </c>
      <c r="J6" s="4" t="s">
        <v>15</v>
      </c>
      <c r="K6" s="4" t="s">
        <v>16</v>
      </c>
      <c r="L6" s="4" t="s">
        <v>15</v>
      </c>
      <c r="M6" s="4" t="s">
        <v>15</v>
      </c>
    </row>
    <row r="7" spans="1:13" x14ac:dyDescent="0.25">
      <c r="A7" t="s">
        <v>20</v>
      </c>
      <c r="B7" t="s">
        <v>20</v>
      </c>
      <c r="C7" s="4" t="s">
        <v>16</v>
      </c>
      <c r="D7" s="4" t="s">
        <v>16</v>
      </c>
      <c r="E7" s="4" t="s">
        <v>16</v>
      </c>
      <c r="F7" s="4" t="s">
        <v>16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16</v>
      </c>
      <c r="M7" s="4" t="s">
        <v>16</v>
      </c>
    </row>
  </sheetData>
  <conditionalFormatting sqref="C3">
    <cfRule type="cellIs" dxfId="339" priority="1" operator="equal">
      <formula>"Y"</formula>
    </cfRule>
  </conditionalFormatting>
  <conditionalFormatting sqref="C4">
    <cfRule type="cellIs" dxfId="338" priority="11" operator="equal">
      <formula>"Y"</formula>
    </cfRule>
  </conditionalFormatting>
  <conditionalFormatting sqref="C5">
    <cfRule type="cellIs" dxfId="337" priority="21" operator="equal">
      <formula>"Y"</formula>
    </cfRule>
  </conditionalFormatting>
  <conditionalFormatting sqref="C6">
    <cfRule type="cellIs" dxfId="336" priority="31" operator="equal">
      <formula>"Y"</formula>
    </cfRule>
  </conditionalFormatting>
  <conditionalFormatting sqref="C7">
    <cfRule type="cellIs" dxfId="335" priority="41" operator="equal">
      <formula>"Y"</formula>
    </cfRule>
  </conditionalFormatting>
  <conditionalFormatting sqref="D3">
    <cfRule type="cellIs" dxfId="334" priority="2" operator="equal">
      <formula>"Y"</formula>
    </cfRule>
  </conditionalFormatting>
  <conditionalFormatting sqref="D4">
    <cfRule type="cellIs" dxfId="333" priority="12" operator="equal">
      <formula>"Y"</formula>
    </cfRule>
  </conditionalFormatting>
  <conditionalFormatting sqref="D5">
    <cfRule type="cellIs" dxfId="332" priority="22" operator="equal">
      <formula>"Y"</formula>
    </cfRule>
  </conditionalFormatting>
  <conditionalFormatting sqref="D6">
    <cfRule type="cellIs" dxfId="331" priority="32" operator="equal">
      <formula>"Y"</formula>
    </cfRule>
  </conditionalFormatting>
  <conditionalFormatting sqref="D7">
    <cfRule type="cellIs" dxfId="330" priority="42" operator="equal">
      <formula>"Y"</formula>
    </cfRule>
  </conditionalFormatting>
  <conditionalFormatting sqref="E3">
    <cfRule type="cellIs" dxfId="329" priority="3" operator="equal">
      <formula>"Y"</formula>
    </cfRule>
  </conditionalFormatting>
  <conditionalFormatting sqref="E4">
    <cfRule type="cellIs" dxfId="328" priority="13" operator="equal">
      <formula>"Y"</formula>
    </cfRule>
  </conditionalFormatting>
  <conditionalFormatting sqref="E5">
    <cfRule type="cellIs" dxfId="327" priority="23" operator="equal">
      <formula>"Y"</formula>
    </cfRule>
  </conditionalFormatting>
  <conditionalFormatting sqref="E6">
    <cfRule type="cellIs" dxfId="326" priority="33" operator="equal">
      <formula>"Y"</formula>
    </cfRule>
  </conditionalFormatting>
  <conditionalFormatting sqref="E7">
    <cfRule type="cellIs" dxfId="325" priority="43" operator="equal">
      <formula>"Y"</formula>
    </cfRule>
  </conditionalFormatting>
  <conditionalFormatting sqref="F3">
    <cfRule type="cellIs" dxfId="324" priority="4" operator="equal">
      <formula>"Y"</formula>
    </cfRule>
  </conditionalFormatting>
  <conditionalFormatting sqref="F4">
    <cfRule type="cellIs" dxfId="323" priority="14" operator="equal">
      <formula>"Y"</formula>
    </cfRule>
  </conditionalFormatting>
  <conditionalFormatting sqref="F5">
    <cfRule type="cellIs" dxfId="322" priority="24" operator="equal">
      <formula>"Y"</formula>
    </cfRule>
  </conditionalFormatting>
  <conditionalFormatting sqref="F6">
    <cfRule type="cellIs" dxfId="321" priority="34" operator="equal">
      <formula>"Y"</formula>
    </cfRule>
  </conditionalFormatting>
  <conditionalFormatting sqref="F7">
    <cfRule type="cellIs" dxfId="320" priority="44" operator="equal">
      <formula>"Y"</formula>
    </cfRule>
  </conditionalFormatting>
  <conditionalFormatting sqref="H3">
    <cfRule type="cellIs" dxfId="319" priority="5" operator="equal">
      <formula>"Y"</formula>
    </cfRule>
  </conditionalFormatting>
  <conditionalFormatting sqref="H4">
    <cfRule type="cellIs" dxfId="318" priority="15" operator="equal">
      <formula>"Y"</formula>
    </cfRule>
  </conditionalFormatting>
  <conditionalFormatting sqref="H5">
    <cfRule type="cellIs" dxfId="317" priority="25" operator="equal">
      <formula>"Y"</formula>
    </cfRule>
  </conditionalFormatting>
  <conditionalFormatting sqref="H6">
    <cfRule type="cellIs" dxfId="316" priority="35" operator="equal">
      <formula>"Y"</formula>
    </cfRule>
  </conditionalFormatting>
  <conditionalFormatting sqref="H7">
    <cfRule type="cellIs" dxfId="315" priority="45" operator="equal">
      <formula>"Y"</formula>
    </cfRule>
  </conditionalFormatting>
  <conditionalFormatting sqref="I3">
    <cfRule type="cellIs" dxfId="314" priority="6" operator="equal">
      <formula>"Y"</formula>
    </cfRule>
  </conditionalFormatting>
  <conditionalFormatting sqref="I4">
    <cfRule type="cellIs" dxfId="313" priority="16" operator="equal">
      <formula>"Y"</formula>
    </cfRule>
  </conditionalFormatting>
  <conditionalFormatting sqref="I5">
    <cfRule type="cellIs" dxfId="312" priority="26" operator="equal">
      <formula>"Y"</formula>
    </cfRule>
  </conditionalFormatting>
  <conditionalFormatting sqref="I6">
    <cfRule type="cellIs" dxfId="311" priority="36" operator="equal">
      <formula>"Y"</formula>
    </cfRule>
  </conditionalFormatting>
  <conditionalFormatting sqref="I7">
    <cfRule type="cellIs" dxfId="310" priority="46" operator="equal">
      <formula>"Y"</formula>
    </cfRule>
  </conditionalFormatting>
  <conditionalFormatting sqref="J3">
    <cfRule type="cellIs" dxfId="309" priority="7" operator="equal">
      <formula>"Y"</formula>
    </cfRule>
  </conditionalFormatting>
  <conditionalFormatting sqref="J4">
    <cfRule type="cellIs" dxfId="308" priority="17" operator="equal">
      <formula>"Y"</formula>
    </cfRule>
  </conditionalFormatting>
  <conditionalFormatting sqref="J5">
    <cfRule type="cellIs" dxfId="307" priority="27" operator="equal">
      <formula>"Y"</formula>
    </cfRule>
  </conditionalFormatting>
  <conditionalFormatting sqref="J6">
    <cfRule type="cellIs" dxfId="306" priority="37" operator="equal">
      <formula>"Y"</formula>
    </cfRule>
  </conditionalFormatting>
  <conditionalFormatting sqref="J7">
    <cfRule type="cellIs" dxfId="305" priority="47" operator="equal">
      <formula>"Y"</formula>
    </cfRule>
  </conditionalFormatting>
  <conditionalFormatting sqref="K3">
    <cfRule type="cellIs" dxfId="304" priority="8" operator="equal">
      <formula>"Y"</formula>
    </cfRule>
  </conditionalFormatting>
  <conditionalFormatting sqref="K4">
    <cfRule type="cellIs" dxfId="303" priority="18" operator="equal">
      <formula>"Y"</formula>
    </cfRule>
  </conditionalFormatting>
  <conditionalFormatting sqref="K5">
    <cfRule type="cellIs" dxfId="302" priority="28" operator="equal">
      <formula>"Y"</formula>
    </cfRule>
  </conditionalFormatting>
  <conditionalFormatting sqref="K6">
    <cfRule type="cellIs" dxfId="301" priority="38" operator="equal">
      <formula>"Y"</formula>
    </cfRule>
  </conditionalFormatting>
  <conditionalFormatting sqref="K7">
    <cfRule type="cellIs" dxfId="300" priority="48" operator="equal">
      <formula>"Y"</formula>
    </cfRule>
  </conditionalFormatting>
  <conditionalFormatting sqref="L3">
    <cfRule type="cellIs" dxfId="299" priority="9" operator="equal">
      <formula>"Y"</formula>
    </cfRule>
  </conditionalFormatting>
  <conditionalFormatting sqref="L4">
    <cfRule type="cellIs" dxfId="298" priority="19" operator="equal">
      <formula>"Y"</formula>
    </cfRule>
  </conditionalFormatting>
  <conditionalFormatting sqref="L5">
    <cfRule type="cellIs" dxfId="297" priority="29" operator="equal">
      <formula>"Y"</formula>
    </cfRule>
  </conditionalFormatting>
  <conditionalFormatting sqref="L6">
    <cfRule type="cellIs" dxfId="296" priority="39" operator="equal">
      <formula>"Y"</formula>
    </cfRule>
  </conditionalFormatting>
  <conditionalFormatting sqref="L7">
    <cfRule type="cellIs" dxfId="295" priority="49" operator="equal">
      <formula>"Y"</formula>
    </cfRule>
  </conditionalFormatting>
  <conditionalFormatting sqref="M3">
    <cfRule type="cellIs" dxfId="294" priority="10" operator="equal">
      <formula>"Y"</formula>
    </cfRule>
  </conditionalFormatting>
  <conditionalFormatting sqref="M4">
    <cfRule type="cellIs" dxfId="293" priority="20" operator="equal">
      <formula>"Y"</formula>
    </cfRule>
  </conditionalFormatting>
  <conditionalFormatting sqref="M5">
    <cfRule type="cellIs" dxfId="292" priority="30" operator="equal">
      <formula>"Y"</formula>
    </cfRule>
  </conditionalFormatting>
  <conditionalFormatting sqref="M6">
    <cfRule type="cellIs" dxfId="291" priority="40" operator="equal">
      <formula>"Y"</formula>
    </cfRule>
  </conditionalFormatting>
  <conditionalFormatting sqref="M7">
    <cfRule type="cellIs" dxfId="290" priority="50" operator="equal">
      <formula>"Y"</formula>
    </cfRule>
  </conditionalFormatting>
  <dataValidations count="1">
    <dataValidation type="list" showInputMessage="1" showErrorMessage="1" sqref="H3:M7 C3:F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/>
  </sheetViews>
  <sheetFormatPr defaultRowHeight="15" x14ac:dyDescent="0.25"/>
  <cols>
    <col min="1" max="1" width="23.71093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Screening - urban</v>
      </c>
      <c r="B1" s="2" t="s">
        <v>21</v>
      </c>
      <c r="C1" s="2" t="s">
        <v>22</v>
      </c>
      <c r="D1" s="2" t="s">
        <v>23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 x14ac:dyDescent="0.25">
      <c r="A2" s="2" t="s">
        <v>24</v>
      </c>
      <c r="B2" t="s">
        <v>25</v>
      </c>
      <c r="C2" s="5"/>
      <c r="D2" s="6"/>
      <c r="E2" s="4" t="s">
        <v>26</v>
      </c>
      <c r="F2" s="6"/>
      <c r="G2" s="6">
        <v>210515</v>
      </c>
      <c r="H2" s="6"/>
      <c r="I2" s="6"/>
    </row>
    <row r="3" spans="1:9" x14ac:dyDescent="0.25">
      <c r="A3" s="2" t="s">
        <v>27</v>
      </c>
      <c r="B3" t="s">
        <v>28</v>
      </c>
      <c r="C3" s="5"/>
      <c r="D3" s="6"/>
      <c r="E3" s="4" t="s">
        <v>26</v>
      </c>
      <c r="F3" s="6"/>
      <c r="G3" s="6">
        <v>5</v>
      </c>
      <c r="H3" s="6"/>
      <c r="I3" s="6"/>
    </row>
    <row r="4" spans="1:9" x14ac:dyDescent="0.25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 x14ac:dyDescent="0.25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 x14ac:dyDescent="0.25">
      <c r="A6" s="2" t="s">
        <v>33</v>
      </c>
      <c r="B6" t="s">
        <v>30</v>
      </c>
      <c r="C6" s="5"/>
      <c r="D6" s="6"/>
      <c r="E6" s="4" t="s">
        <v>26</v>
      </c>
      <c r="F6" s="6"/>
      <c r="G6" s="6">
        <v>42103</v>
      </c>
      <c r="H6" s="6"/>
      <c r="I6" s="6"/>
    </row>
    <row r="8" spans="1:9" x14ac:dyDescent="0.25">
      <c r="A8" s="2" t="str">
        <f>'Program targeting'!$B$4</f>
        <v>Screening - rural</v>
      </c>
      <c r="B8" s="2" t="s">
        <v>21</v>
      </c>
      <c r="C8" s="2" t="s">
        <v>22</v>
      </c>
      <c r="D8" s="2" t="s">
        <v>23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 x14ac:dyDescent="0.25">
      <c r="A9" s="2" t="s">
        <v>24</v>
      </c>
      <c r="B9" t="s">
        <v>25</v>
      </c>
      <c r="C9" s="5"/>
      <c r="D9" s="6"/>
      <c r="E9" s="4" t="s">
        <v>26</v>
      </c>
      <c r="F9" s="6">
        <v>49290</v>
      </c>
      <c r="G9" s="6"/>
      <c r="H9" s="6"/>
      <c r="I9" s="6"/>
    </row>
    <row r="10" spans="1:9" x14ac:dyDescent="0.25">
      <c r="A10" s="2" t="s">
        <v>27</v>
      </c>
      <c r="B10" t="s">
        <v>28</v>
      </c>
      <c r="C10" s="5"/>
      <c r="D10" s="6"/>
      <c r="E10" s="4" t="s">
        <v>26</v>
      </c>
      <c r="F10" s="6">
        <v>7.5</v>
      </c>
      <c r="G10" s="6"/>
      <c r="H10" s="6"/>
      <c r="I10" s="6"/>
    </row>
    <row r="11" spans="1:9" x14ac:dyDescent="0.25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 x14ac:dyDescent="0.25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 x14ac:dyDescent="0.25">
      <c r="A13" s="2" t="s">
        <v>33</v>
      </c>
      <c r="B13" t="s">
        <v>30</v>
      </c>
      <c r="C13" s="5"/>
      <c r="D13" s="6"/>
      <c r="E13" s="4" t="s">
        <v>26</v>
      </c>
      <c r="F13" s="6">
        <v>6572</v>
      </c>
      <c r="G13" s="6"/>
      <c r="H13" s="6"/>
      <c r="I13" s="6"/>
    </row>
    <row r="15" spans="1:9" x14ac:dyDescent="0.25">
      <c r="A15" s="2" t="str">
        <f>'Program targeting'!$B$5</f>
        <v>Confirmatory test</v>
      </c>
      <c r="B15" s="2" t="s">
        <v>21</v>
      </c>
      <c r="C15" s="2" t="s">
        <v>22</v>
      </c>
      <c r="D15" s="2" t="s">
        <v>23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 x14ac:dyDescent="0.25">
      <c r="A16" s="2" t="s">
        <v>24</v>
      </c>
      <c r="B16" t="s">
        <v>25</v>
      </c>
      <c r="C16" s="5"/>
      <c r="D16" s="6"/>
      <c r="E16" s="4" t="s">
        <v>26</v>
      </c>
      <c r="F16" s="6">
        <v>1900</v>
      </c>
      <c r="G16" s="6"/>
      <c r="H16" s="6"/>
      <c r="I16" s="6"/>
    </row>
    <row r="17" spans="1:9" x14ac:dyDescent="0.25">
      <c r="A17" s="2" t="s">
        <v>27</v>
      </c>
      <c r="B17" t="s">
        <v>28</v>
      </c>
      <c r="C17" s="5"/>
      <c r="D17" s="6"/>
      <c r="E17" s="4" t="s">
        <v>26</v>
      </c>
      <c r="F17" s="6">
        <v>24</v>
      </c>
      <c r="G17" s="6"/>
      <c r="H17" s="6"/>
      <c r="I17" s="6"/>
    </row>
    <row r="18" spans="1:9" x14ac:dyDescent="0.25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 x14ac:dyDescent="0.25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 x14ac:dyDescent="0.25">
      <c r="A20" s="2" t="s">
        <v>33</v>
      </c>
      <c r="B20" t="s">
        <v>30</v>
      </c>
      <c r="C20" s="5"/>
      <c r="D20" s="6"/>
      <c r="E20" s="4" t="s">
        <v>26</v>
      </c>
      <c r="F20" s="6">
        <v>79.166666666666671</v>
      </c>
      <c r="G20" s="6"/>
      <c r="H20" s="6"/>
      <c r="I20" s="6"/>
    </row>
    <row r="22" spans="1:9" x14ac:dyDescent="0.25">
      <c r="A22" s="2" t="str">
        <f>'Program targeting'!$B$6</f>
        <v>Treatment initiation</v>
      </c>
      <c r="B22" s="2" t="s">
        <v>21</v>
      </c>
      <c r="C22" s="2" t="s">
        <v>22</v>
      </c>
      <c r="D22" s="2" t="s">
        <v>23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 x14ac:dyDescent="0.25">
      <c r="A23" s="2" t="s">
        <v>24</v>
      </c>
      <c r="B23" t="s">
        <v>25</v>
      </c>
      <c r="C23" s="5"/>
      <c r="D23" s="6"/>
      <c r="E23" s="4" t="s">
        <v>26</v>
      </c>
      <c r="F23" s="6">
        <v>2500</v>
      </c>
      <c r="G23" s="6"/>
      <c r="H23" s="6"/>
      <c r="I23" s="6"/>
    </row>
    <row r="24" spans="1:9" x14ac:dyDescent="0.25">
      <c r="A24" s="2" t="s">
        <v>27</v>
      </c>
      <c r="B24" t="s">
        <v>28</v>
      </c>
      <c r="C24" s="5"/>
      <c r="D24" s="6"/>
      <c r="E24" s="4" t="s">
        <v>26</v>
      </c>
      <c r="F24" s="6">
        <v>45</v>
      </c>
      <c r="G24" s="6"/>
      <c r="H24" s="6"/>
      <c r="I24" s="6"/>
    </row>
    <row r="25" spans="1:9" x14ac:dyDescent="0.25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 x14ac:dyDescent="0.25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 x14ac:dyDescent="0.25">
      <c r="A27" s="2" t="s">
        <v>33</v>
      </c>
      <c r="B27" t="s">
        <v>30</v>
      </c>
      <c r="C27" s="5"/>
      <c r="D27" s="6"/>
      <c r="E27" s="4" t="s">
        <v>26</v>
      </c>
      <c r="F27" s="6">
        <v>55.555555555555557</v>
      </c>
      <c r="G27" s="6"/>
      <c r="H27" s="6"/>
      <c r="I27" s="6"/>
    </row>
    <row r="29" spans="1:9" x14ac:dyDescent="0.25">
      <c r="A29" s="2" t="str">
        <f>'Program targeting'!$B$7</f>
        <v>Adherence</v>
      </c>
      <c r="B29" s="2" t="s">
        <v>21</v>
      </c>
      <c r="C29" s="2" t="s">
        <v>22</v>
      </c>
      <c r="D29" s="2" t="s">
        <v>23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 x14ac:dyDescent="0.25">
      <c r="A30" s="2" t="s">
        <v>24</v>
      </c>
      <c r="B30" t="s">
        <v>25</v>
      </c>
      <c r="C30" s="5"/>
      <c r="D30" s="6"/>
      <c r="E30" s="4" t="s">
        <v>26</v>
      </c>
      <c r="F30" s="6">
        <v>4000</v>
      </c>
      <c r="G30" s="6"/>
      <c r="H30" s="6"/>
      <c r="I30" s="6"/>
    </row>
    <row r="31" spans="1:9" x14ac:dyDescent="0.25">
      <c r="A31" s="2" t="s">
        <v>27</v>
      </c>
      <c r="B31" t="s">
        <v>28</v>
      </c>
      <c r="C31" s="5"/>
      <c r="D31" s="6"/>
      <c r="E31" s="4" t="s">
        <v>26</v>
      </c>
      <c r="F31" s="6">
        <v>45</v>
      </c>
      <c r="G31" s="6"/>
      <c r="H31" s="6"/>
      <c r="I31" s="6"/>
    </row>
    <row r="32" spans="1:9" x14ac:dyDescent="0.25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 x14ac:dyDescent="0.25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 x14ac:dyDescent="0.25">
      <c r="A34" s="2" t="s">
        <v>33</v>
      </c>
      <c r="B34" t="s">
        <v>30</v>
      </c>
      <c r="C34" s="5"/>
      <c r="D34" s="6"/>
      <c r="E34" s="4" t="s">
        <v>26</v>
      </c>
      <c r="F34" s="6">
        <v>88.888888888888886</v>
      </c>
      <c r="G34" s="6"/>
      <c r="H34" s="6"/>
      <c r="I34" s="6"/>
    </row>
  </sheetData>
  <conditionalFormatting sqref="C10">
    <cfRule type="expression" dxfId="289" priority="13">
      <formula>COUNTIF(F10:I10,"&lt;&gt;" &amp; "")&gt;0</formula>
    </cfRule>
    <cfRule type="expression" dxfId="288" priority="14">
      <formula>AND(COUNTIF(F10:I10,"&lt;&gt;" &amp; "")&gt;0,NOT(ISBLANK(C10)))</formula>
    </cfRule>
  </conditionalFormatting>
  <conditionalFormatting sqref="C11">
    <cfRule type="expression" dxfId="287" priority="15">
      <formula>COUNTIF(F11:I11,"&lt;&gt;" &amp; "")&gt;0</formula>
    </cfRule>
    <cfRule type="expression" dxfId="286" priority="16">
      <formula>AND(COUNTIF(F11:I11,"&lt;&gt;" &amp; "")&gt;0,NOT(ISBLANK(C11)))</formula>
    </cfRule>
  </conditionalFormatting>
  <conditionalFormatting sqref="C12">
    <cfRule type="expression" dxfId="285" priority="17">
      <formula>COUNTIF(F12:I12,"&lt;&gt;" &amp; "")&gt;0</formula>
    </cfRule>
    <cfRule type="expression" dxfId="284" priority="18">
      <formula>AND(COUNTIF(F12:I12,"&lt;&gt;" &amp; "")&gt;0,NOT(ISBLANK(C12)))</formula>
    </cfRule>
  </conditionalFormatting>
  <conditionalFormatting sqref="C13">
    <cfRule type="expression" dxfId="283" priority="19">
      <formula>COUNTIF(F13:I13,"&lt;&gt;" &amp; "")&gt;0</formula>
    </cfRule>
    <cfRule type="expression" dxfId="282" priority="20">
      <formula>AND(COUNTIF(F13:I13,"&lt;&gt;" &amp; "")&gt;0,NOT(ISBLANK(C13)))</formula>
    </cfRule>
  </conditionalFormatting>
  <conditionalFormatting sqref="C16">
    <cfRule type="expression" dxfId="281" priority="21">
      <formula>COUNTIF(F16:I16,"&lt;&gt;" &amp; "")&gt;0</formula>
    </cfRule>
    <cfRule type="expression" dxfId="280" priority="22">
      <formula>AND(COUNTIF(F16:I16,"&lt;&gt;" &amp; "")&gt;0,NOT(ISBLANK(C16)))</formula>
    </cfRule>
  </conditionalFormatting>
  <conditionalFormatting sqref="C17">
    <cfRule type="expression" dxfId="279" priority="23">
      <formula>COUNTIF(F17:I17,"&lt;&gt;" &amp; "")&gt;0</formula>
    </cfRule>
    <cfRule type="expression" dxfId="278" priority="24">
      <formula>AND(COUNTIF(F17:I17,"&lt;&gt;" &amp; "")&gt;0,NOT(ISBLANK(C17)))</formula>
    </cfRule>
  </conditionalFormatting>
  <conditionalFormatting sqref="C18">
    <cfRule type="expression" dxfId="277" priority="25">
      <formula>COUNTIF(F18:I18,"&lt;&gt;" &amp; "")&gt;0</formula>
    </cfRule>
    <cfRule type="expression" dxfId="276" priority="26">
      <formula>AND(COUNTIF(F18:I18,"&lt;&gt;" &amp; "")&gt;0,NOT(ISBLANK(C18)))</formula>
    </cfRule>
  </conditionalFormatting>
  <conditionalFormatting sqref="C19">
    <cfRule type="expression" dxfId="275" priority="27">
      <formula>COUNTIF(F19:I19,"&lt;&gt;" &amp; "")&gt;0</formula>
    </cfRule>
    <cfRule type="expression" dxfId="274" priority="28">
      <formula>AND(COUNTIF(F19:I19,"&lt;&gt;" &amp; "")&gt;0,NOT(ISBLANK(C19)))</formula>
    </cfRule>
  </conditionalFormatting>
  <conditionalFormatting sqref="C2">
    <cfRule type="expression" dxfId="273" priority="1">
      <formula>COUNTIF(F2:I2,"&lt;&gt;" &amp; "")&gt;0</formula>
    </cfRule>
    <cfRule type="expression" dxfId="272" priority="2">
      <formula>AND(COUNTIF(F2:I2,"&lt;&gt;" &amp; "")&gt;0,NOT(ISBLANK(C2)))</formula>
    </cfRule>
  </conditionalFormatting>
  <conditionalFormatting sqref="C20">
    <cfRule type="expression" dxfId="271" priority="29">
      <formula>COUNTIF(F20:I20,"&lt;&gt;" &amp; "")&gt;0</formula>
    </cfRule>
    <cfRule type="expression" dxfId="270" priority="30">
      <formula>AND(COUNTIF(F20:I20,"&lt;&gt;" &amp; "")&gt;0,NOT(ISBLANK(C20)))</formula>
    </cfRule>
  </conditionalFormatting>
  <conditionalFormatting sqref="C23">
    <cfRule type="expression" dxfId="269" priority="31">
      <formula>COUNTIF(F23:I23,"&lt;&gt;" &amp; "")&gt;0</formula>
    </cfRule>
    <cfRule type="expression" dxfId="268" priority="32">
      <formula>AND(COUNTIF(F23:I23,"&lt;&gt;" &amp; "")&gt;0,NOT(ISBLANK(C23)))</formula>
    </cfRule>
  </conditionalFormatting>
  <conditionalFormatting sqref="C24">
    <cfRule type="expression" dxfId="267" priority="33">
      <formula>COUNTIF(F24:I24,"&lt;&gt;" &amp; "")&gt;0</formula>
    </cfRule>
    <cfRule type="expression" dxfId="266" priority="34">
      <formula>AND(COUNTIF(F24:I24,"&lt;&gt;" &amp; "")&gt;0,NOT(ISBLANK(C24)))</formula>
    </cfRule>
  </conditionalFormatting>
  <conditionalFormatting sqref="C25">
    <cfRule type="expression" dxfId="265" priority="35">
      <formula>COUNTIF(F25:I25,"&lt;&gt;" &amp; "")&gt;0</formula>
    </cfRule>
    <cfRule type="expression" dxfId="264" priority="36">
      <formula>AND(COUNTIF(F25:I25,"&lt;&gt;" &amp; "")&gt;0,NOT(ISBLANK(C25)))</formula>
    </cfRule>
  </conditionalFormatting>
  <conditionalFormatting sqref="C26">
    <cfRule type="expression" dxfId="263" priority="37">
      <formula>COUNTIF(F26:I26,"&lt;&gt;" &amp; "")&gt;0</formula>
    </cfRule>
    <cfRule type="expression" dxfId="262" priority="38">
      <formula>AND(COUNTIF(F26:I26,"&lt;&gt;" &amp; "")&gt;0,NOT(ISBLANK(C26)))</formula>
    </cfRule>
  </conditionalFormatting>
  <conditionalFormatting sqref="C27">
    <cfRule type="expression" dxfId="261" priority="39">
      <formula>COUNTIF(F27:I27,"&lt;&gt;" &amp; "")&gt;0</formula>
    </cfRule>
    <cfRule type="expression" dxfId="260" priority="40">
      <formula>AND(COUNTIF(F27:I27,"&lt;&gt;" &amp; "")&gt;0,NOT(ISBLANK(C27)))</formula>
    </cfRule>
  </conditionalFormatting>
  <conditionalFormatting sqref="C3">
    <cfRule type="expression" dxfId="259" priority="3">
      <formula>COUNTIF(F3:I3,"&lt;&gt;" &amp; "")&gt;0</formula>
    </cfRule>
    <cfRule type="expression" dxfId="258" priority="4">
      <formula>AND(COUNTIF(F3:I3,"&lt;&gt;" &amp; "")&gt;0,NOT(ISBLANK(C3)))</formula>
    </cfRule>
  </conditionalFormatting>
  <conditionalFormatting sqref="C30">
    <cfRule type="expression" dxfId="257" priority="41">
      <formula>COUNTIF(F30:I30,"&lt;&gt;" &amp; "")&gt;0</formula>
    </cfRule>
    <cfRule type="expression" dxfId="256" priority="42">
      <formula>AND(COUNTIF(F30:I30,"&lt;&gt;" &amp; "")&gt;0,NOT(ISBLANK(C30)))</formula>
    </cfRule>
  </conditionalFormatting>
  <conditionalFormatting sqref="C31">
    <cfRule type="expression" dxfId="255" priority="43">
      <formula>COUNTIF(F31:I31,"&lt;&gt;" &amp; "")&gt;0</formula>
    </cfRule>
    <cfRule type="expression" dxfId="254" priority="44">
      <formula>AND(COUNTIF(F31:I31,"&lt;&gt;" &amp; "")&gt;0,NOT(ISBLANK(C31)))</formula>
    </cfRule>
  </conditionalFormatting>
  <conditionalFormatting sqref="C32">
    <cfRule type="expression" dxfId="253" priority="45">
      <formula>COUNTIF(F32:I32,"&lt;&gt;" &amp; "")&gt;0</formula>
    </cfRule>
    <cfRule type="expression" dxfId="252" priority="46">
      <formula>AND(COUNTIF(F32:I32,"&lt;&gt;" &amp; "")&gt;0,NOT(ISBLANK(C32)))</formula>
    </cfRule>
  </conditionalFormatting>
  <conditionalFormatting sqref="C33">
    <cfRule type="expression" dxfId="251" priority="47">
      <formula>COUNTIF(F33:I33,"&lt;&gt;" &amp; "")&gt;0</formula>
    </cfRule>
    <cfRule type="expression" dxfId="250" priority="48">
      <formula>AND(COUNTIF(F33:I33,"&lt;&gt;" &amp; "")&gt;0,NOT(ISBLANK(C33)))</formula>
    </cfRule>
  </conditionalFormatting>
  <conditionalFormatting sqref="C34">
    <cfRule type="expression" dxfId="249" priority="49">
      <formula>COUNTIF(F34:I34,"&lt;&gt;" &amp; "")&gt;0</formula>
    </cfRule>
    <cfRule type="expression" dxfId="248" priority="50">
      <formula>AND(COUNTIF(F34:I34,"&lt;&gt;" &amp; "")&gt;0,NOT(ISBLANK(C34)))</formula>
    </cfRule>
  </conditionalFormatting>
  <conditionalFormatting sqref="C4">
    <cfRule type="expression" dxfId="247" priority="5">
      <formula>COUNTIF(F4:I4,"&lt;&gt;" &amp; "")&gt;0</formula>
    </cfRule>
    <cfRule type="expression" dxfId="246" priority="6">
      <formula>AND(COUNTIF(F4:I4,"&lt;&gt;" &amp; "")&gt;0,NOT(ISBLANK(C4)))</formula>
    </cfRule>
  </conditionalFormatting>
  <conditionalFormatting sqref="C5">
    <cfRule type="expression" dxfId="245" priority="7">
      <formula>COUNTIF(F5:I5,"&lt;&gt;" &amp; "")&gt;0</formula>
    </cfRule>
    <cfRule type="expression" dxfId="244" priority="8">
      <formula>AND(COUNTIF(F5:I5,"&lt;&gt;" &amp; "")&gt;0,NOT(ISBLANK(C5)))</formula>
    </cfRule>
  </conditionalFormatting>
  <conditionalFormatting sqref="C6">
    <cfRule type="expression" dxfId="243" priority="9">
      <formula>COUNTIF(F6:I6,"&lt;&gt;" &amp; "")&gt;0</formula>
    </cfRule>
    <cfRule type="expression" dxfId="242" priority="10">
      <formula>AND(COUNTIF(F6:I6,"&lt;&gt;" &amp; "")&gt;0,NOT(ISBLANK(C6)))</formula>
    </cfRule>
  </conditionalFormatting>
  <conditionalFormatting sqref="C9">
    <cfRule type="expression" dxfId="241" priority="11">
      <formula>COUNTIF(F9:I9,"&lt;&gt;" &amp; "")&gt;0</formula>
    </cfRule>
    <cfRule type="expression" dxfId="240" priority="12">
      <formula>AND(COUNTIF(F9:I9,"&lt;&gt;" &amp; "")&gt;0,NOT(ISBLANK(C9)))</formula>
    </cfRule>
  </conditionalFormatting>
  <dataValidations count="2">
    <dataValidation type="list" showInputMessage="1" showErrorMessage="1" sqref="B3 B31 B24 B17 B10" xr:uid="{00000000-0002-0000-0100-000000000000}">
      <formula1>"$/person (one-off),$/person/year"</formula1>
    </dataValidation>
    <dataValidation type="list" showInputMessage="1" showErrorMessage="1" sqref="B4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/>
  </sheetViews>
  <sheetFormatPr defaultRowHeight="15" x14ac:dyDescent="0.25"/>
  <cols>
    <col min="1" max="1" width="50.140625" customWidth="1"/>
    <col min="2" max="5" width="14.85546875" customWidth="1"/>
    <col min="7" max="9" width="20.42578125" customWidth="1"/>
    <col min="10" max="10" width="23.7109375" customWidth="1"/>
    <col min="11" max="11" width="11.5703125" customWidth="1"/>
  </cols>
  <sheetData>
    <row r="1" spans="1:11" ht="30" x14ac:dyDescent="0.25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 x14ac:dyDescent="0.25">
      <c r="A2" t="str">
        <f>'Program targeting'!$C$2</f>
        <v>Rural males</v>
      </c>
      <c r="B2" s="6">
        <v>0</v>
      </c>
      <c r="C2" s="6" t="s">
        <v>38</v>
      </c>
      <c r="D2" s="5"/>
      <c r="E2" s="5"/>
      <c r="G2" s="5"/>
      <c r="H2" s="6">
        <v>1</v>
      </c>
      <c r="I2" s="5"/>
      <c r="J2" s="5"/>
      <c r="K2" s="5"/>
    </row>
    <row r="3" spans="1:11" x14ac:dyDescent="0.25">
      <c r="A3" t="str">
        <f>'Program targeting'!$D$2</f>
        <v>Rural females</v>
      </c>
      <c r="B3" s="6">
        <v>0</v>
      </c>
      <c r="C3" s="6" t="s">
        <v>38</v>
      </c>
      <c r="D3" s="5"/>
      <c r="E3" s="5"/>
      <c r="G3" s="5"/>
      <c r="H3" s="6">
        <v>1</v>
      </c>
      <c r="I3" s="5"/>
      <c r="J3" s="5"/>
      <c r="K3" s="5"/>
    </row>
    <row r="4" spans="1:11" x14ac:dyDescent="0.25">
      <c r="A4" t="str">
        <f>'Program targeting'!$E$2</f>
        <v>Urban males</v>
      </c>
      <c r="B4" s="6">
        <v>0</v>
      </c>
      <c r="C4" s="6" t="s">
        <v>38</v>
      </c>
      <c r="D4" s="5"/>
      <c r="E4" s="5"/>
      <c r="G4" s="6">
        <v>1</v>
      </c>
      <c r="H4" s="5"/>
      <c r="I4" s="5"/>
      <c r="J4" s="5"/>
      <c r="K4" s="5"/>
    </row>
    <row r="5" spans="1:11" x14ac:dyDescent="0.25">
      <c r="A5" t="str">
        <f>'Program targeting'!$F$2</f>
        <v>Urban females</v>
      </c>
      <c r="B5" s="6">
        <v>0</v>
      </c>
      <c r="C5" s="6" t="s">
        <v>38</v>
      </c>
      <c r="D5" s="5"/>
      <c r="E5" s="5"/>
      <c r="G5" s="6">
        <v>1</v>
      </c>
      <c r="H5" s="5"/>
      <c r="I5" s="5"/>
      <c r="J5" s="5"/>
      <c r="K5" s="5"/>
    </row>
    <row r="7" spans="1:11" ht="30" x14ac:dyDescent="0.25">
      <c r="A7" s="1" t="s">
        <v>39</v>
      </c>
      <c r="B7" s="3" t="s">
        <v>35</v>
      </c>
      <c r="C7" s="3" t="s">
        <v>36</v>
      </c>
      <c r="D7" s="3" t="s">
        <v>37</v>
      </c>
      <c r="E7" s="3" t="s">
        <v>22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 x14ac:dyDescent="0.25">
      <c r="A8" t="str">
        <f>'Program targeting'!$C$2</f>
        <v>Rural males</v>
      </c>
      <c r="B8" s="6">
        <v>0</v>
      </c>
      <c r="C8" s="6" t="s">
        <v>38</v>
      </c>
      <c r="D8" s="5"/>
      <c r="E8" s="5"/>
      <c r="G8" s="5"/>
      <c r="H8" s="5"/>
      <c r="I8" s="6">
        <v>1</v>
      </c>
      <c r="J8" s="5"/>
      <c r="K8" s="5"/>
    </row>
    <row r="9" spans="1:11" x14ac:dyDescent="0.25">
      <c r="A9" t="str">
        <f>'Program targeting'!$D$2</f>
        <v>Rural females</v>
      </c>
      <c r="B9" s="6">
        <v>0</v>
      </c>
      <c r="C9" s="6" t="s">
        <v>38</v>
      </c>
      <c r="D9" s="5"/>
      <c r="E9" s="5"/>
      <c r="G9" s="5"/>
      <c r="H9" s="5"/>
      <c r="I9" s="6">
        <v>1</v>
      </c>
      <c r="J9" s="5"/>
      <c r="K9" s="5"/>
    </row>
    <row r="10" spans="1:11" x14ac:dyDescent="0.25">
      <c r="A10" t="str">
        <f>'Program targeting'!$E$2</f>
        <v>Urban males</v>
      </c>
      <c r="B10" s="6">
        <v>0</v>
      </c>
      <c r="C10" s="6" t="s">
        <v>38</v>
      </c>
      <c r="D10" s="5"/>
      <c r="E10" s="5"/>
      <c r="G10" s="5"/>
      <c r="H10" s="5"/>
      <c r="I10" s="6">
        <v>1</v>
      </c>
      <c r="J10" s="5"/>
      <c r="K10" s="5"/>
    </row>
    <row r="11" spans="1:11" x14ac:dyDescent="0.25">
      <c r="A11" t="str">
        <f>'Program targeting'!$F$2</f>
        <v>Urban females</v>
      </c>
      <c r="B11" s="6">
        <v>0</v>
      </c>
      <c r="C11" s="6" t="s">
        <v>38</v>
      </c>
      <c r="D11" s="5"/>
      <c r="E11" s="5"/>
      <c r="G11" s="5"/>
      <c r="H11" s="5"/>
      <c r="I11" s="6">
        <v>1</v>
      </c>
      <c r="J11" s="5"/>
      <c r="K11" s="5"/>
    </row>
    <row r="13" spans="1:11" ht="30" x14ac:dyDescent="0.25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 x14ac:dyDescent="0.25">
      <c r="A14" t="str">
        <f>'Program targeting'!$C$2</f>
        <v>Rural males</v>
      </c>
      <c r="B14" s="6">
        <v>0</v>
      </c>
      <c r="C14" s="6" t="s">
        <v>38</v>
      </c>
      <c r="D14" s="5"/>
      <c r="E14" s="5"/>
      <c r="G14" s="5"/>
      <c r="H14" s="5"/>
      <c r="I14" s="5"/>
      <c r="J14" s="6">
        <v>1</v>
      </c>
      <c r="K14" s="5"/>
    </row>
    <row r="15" spans="1:11" x14ac:dyDescent="0.25">
      <c r="A15" t="str">
        <f>'Program targeting'!$D$2</f>
        <v>Rural females</v>
      </c>
      <c r="B15" s="6">
        <v>0</v>
      </c>
      <c r="C15" s="6" t="s">
        <v>38</v>
      </c>
      <c r="D15" s="5"/>
      <c r="E15" s="5"/>
      <c r="G15" s="5"/>
      <c r="H15" s="5"/>
      <c r="I15" s="5"/>
      <c r="J15" s="6">
        <v>1</v>
      </c>
      <c r="K15" s="5"/>
    </row>
    <row r="16" spans="1:11" x14ac:dyDescent="0.25">
      <c r="A16" t="str">
        <f>'Program targeting'!$E$2</f>
        <v>Urban males</v>
      </c>
      <c r="B16" s="6">
        <v>0</v>
      </c>
      <c r="C16" s="6" t="s">
        <v>38</v>
      </c>
      <c r="D16" s="5"/>
      <c r="E16" s="5"/>
      <c r="G16" s="5"/>
      <c r="H16" s="5"/>
      <c r="I16" s="5"/>
      <c r="J16" s="6">
        <v>1</v>
      </c>
      <c r="K16" s="5"/>
    </row>
    <row r="17" spans="1:11" x14ac:dyDescent="0.25">
      <c r="A17" t="str">
        <f>'Program targeting'!$F$2</f>
        <v>Urban females</v>
      </c>
      <c r="B17" s="6">
        <v>0</v>
      </c>
      <c r="C17" s="6" t="s">
        <v>38</v>
      </c>
      <c r="D17" s="5"/>
      <c r="E17" s="5"/>
      <c r="G17" s="5"/>
      <c r="H17" s="5"/>
      <c r="I17" s="5"/>
      <c r="J17" s="6">
        <v>1</v>
      </c>
      <c r="K17" s="5"/>
    </row>
    <row r="19" spans="1:11" ht="30" x14ac:dyDescent="0.25">
      <c r="A19" s="1" t="s">
        <v>41</v>
      </c>
      <c r="B19" s="3" t="s">
        <v>35</v>
      </c>
      <c r="C19" s="3" t="s">
        <v>36</v>
      </c>
      <c r="D19" s="3" t="s">
        <v>37</v>
      </c>
      <c r="E19" s="3" t="s">
        <v>22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 x14ac:dyDescent="0.25">
      <c r="A20" t="str">
        <f>'Program targeting'!$C$2</f>
        <v>Rural males</v>
      </c>
      <c r="B20" s="6">
        <v>0.15</v>
      </c>
      <c r="C20" s="6" t="s">
        <v>38</v>
      </c>
      <c r="D20" s="5"/>
      <c r="E20" s="5"/>
      <c r="G20" s="5"/>
      <c r="H20" s="5"/>
      <c r="I20" s="5"/>
      <c r="J20" s="5"/>
      <c r="K20" s="6">
        <v>0.05</v>
      </c>
    </row>
    <row r="21" spans="1:11" x14ac:dyDescent="0.25">
      <c r="A21" t="str">
        <f>'Program targeting'!$D$2</f>
        <v>Rural females</v>
      </c>
      <c r="B21" s="6">
        <v>0.15</v>
      </c>
      <c r="C21" s="6" t="s">
        <v>38</v>
      </c>
      <c r="D21" s="5"/>
      <c r="E21" s="5"/>
      <c r="G21" s="5"/>
      <c r="H21" s="5"/>
      <c r="I21" s="5"/>
      <c r="J21" s="5"/>
      <c r="K21" s="6">
        <v>0.05</v>
      </c>
    </row>
    <row r="22" spans="1:11" x14ac:dyDescent="0.25">
      <c r="A22" t="str">
        <f>'Program targeting'!$E$2</f>
        <v>Urban males</v>
      </c>
      <c r="B22" s="6">
        <v>0.15</v>
      </c>
      <c r="C22" s="6" t="s">
        <v>38</v>
      </c>
      <c r="D22" s="5"/>
      <c r="E22" s="5"/>
      <c r="G22" s="5"/>
      <c r="H22" s="5"/>
      <c r="I22" s="5"/>
      <c r="J22" s="5"/>
      <c r="K22" s="6">
        <v>0.05</v>
      </c>
    </row>
    <row r="23" spans="1:11" x14ac:dyDescent="0.25">
      <c r="A23" t="str">
        <f>'Program targeting'!$F$2</f>
        <v>Urban females</v>
      </c>
      <c r="B23" s="6">
        <v>0.15</v>
      </c>
      <c r="C23" s="6" t="s">
        <v>38</v>
      </c>
      <c r="D23" s="5"/>
      <c r="E23" s="5"/>
      <c r="G23" s="5"/>
      <c r="H23" s="5"/>
      <c r="I23" s="5"/>
      <c r="J23" s="5"/>
      <c r="K23" s="6">
        <v>0.05</v>
      </c>
    </row>
    <row r="25" spans="1:11" ht="30" x14ac:dyDescent="0.25">
      <c r="A25" s="1" t="s">
        <v>42</v>
      </c>
      <c r="B25" s="3" t="s">
        <v>35</v>
      </c>
      <c r="C25" s="3" t="s">
        <v>36</v>
      </c>
      <c r="D25" s="3" t="s">
        <v>37</v>
      </c>
      <c r="E25" s="3" t="s">
        <v>22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 x14ac:dyDescent="0.25">
      <c r="A26" t="str">
        <f>'Program targeting'!$C$2</f>
        <v>Rural males</v>
      </c>
      <c r="B26" s="6">
        <v>0.2</v>
      </c>
      <c r="C26" s="6" t="s">
        <v>38</v>
      </c>
      <c r="D26" s="5"/>
      <c r="E26" s="5"/>
      <c r="G26" s="5"/>
      <c r="H26" s="5"/>
      <c r="I26" s="5"/>
      <c r="J26" s="5"/>
      <c r="K26" s="6">
        <v>0.1</v>
      </c>
    </row>
    <row r="27" spans="1:11" x14ac:dyDescent="0.25">
      <c r="A27" t="str">
        <f>'Program targeting'!$D$2</f>
        <v>Rural females</v>
      </c>
      <c r="B27" s="6">
        <v>0.2</v>
      </c>
      <c r="C27" s="6" t="s">
        <v>38</v>
      </c>
      <c r="D27" s="5"/>
      <c r="E27" s="5"/>
      <c r="G27" s="5"/>
      <c r="H27" s="5"/>
      <c r="I27" s="5"/>
      <c r="J27" s="5"/>
      <c r="K27" s="6">
        <v>0.1</v>
      </c>
    </row>
    <row r="28" spans="1:11" x14ac:dyDescent="0.25">
      <c r="A28" t="str">
        <f>'Program targeting'!$E$2</f>
        <v>Urban males</v>
      </c>
      <c r="B28" s="6">
        <v>0.2</v>
      </c>
      <c r="C28" s="6" t="s">
        <v>38</v>
      </c>
      <c r="D28" s="5"/>
      <c r="E28" s="5"/>
      <c r="G28" s="5"/>
      <c r="H28" s="5"/>
      <c r="I28" s="5"/>
      <c r="J28" s="5"/>
      <c r="K28" s="6">
        <v>0.1</v>
      </c>
    </row>
    <row r="29" spans="1:11" x14ac:dyDescent="0.25">
      <c r="A29" t="str">
        <f>'Program targeting'!$F$2</f>
        <v>Urban females</v>
      </c>
      <c r="B29" s="6">
        <v>0.2</v>
      </c>
      <c r="C29" s="6" t="s">
        <v>38</v>
      </c>
      <c r="D29" s="5"/>
      <c r="E29" s="5"/>
      <c r="G29" s="5"/>
      <c r="H29" s="5"/>
      <c r="I29" s="5"/>
      <c r="J29" s="5"/>
      <c r="K29" s="6">
        <v>0.1</v>
      </c>
    </row>
  </sheetData>
  <conditionalFormatting sqref="D10">
    <cfRule type="expression" dxfId="239" priority="83">
      <formula>COUNTIF(F10:K10,"&lt;&gt;" &amp; "")&lt;2</formula>
    </cfRule>
    <cfRule type="expression" dxfId="238" priority="84">
      <formula>AND(COUNTIF(F10:K10,"&lt;&gt;" &amp; "")&lt;2,NOT(ISBLANK(D10)))</formula>
    </cfRule>
  </conditionalFormatting>
  <conditionalFormatting sqref="D11">
    <cfRule type="expression" dxfId="237" priority="95">
      <formula>COUNTIF(F11:K11,"&lt;&gt;" &amp; "")&lt;2</formula>
    </cfRule>
    <cfRule type="expression" dxfId="236" priority="96">
      <formula>AND(COUNTIF(F11:K11,"&lt;&gt;" &amp; "")&lt;2,NOT(ISBLANK(D11)))</formula>
    </cfRule>
  </conditionalFormatting>
  <conditionalFormatting sqref="D14">
    <cfRule type="expression" dxfId="235" priority="107">
      <formula>COUNTIF(F14:K14,"&lt;&gt;" &amp; "")&lt;2</formula>
    </cfRule>
    <cfRule type="expression" dxfId="234" priority="108">
      <formula>AND(COUNTIF(F14:K14,"&lt;&gt;" &amp; "")&lt;2,NOT(ISBLANK(D14)))</formula>
    </cfRule>
  </conditionalFormatting>
  <conditionalFormatting sqref="D15">
    <cfRule type="expression" dxfId="233" priority="119">
      <formula>COUNTIF(F15:K15,"&lt;&gt;" &amp; "")&lt;2</formula>
    </cfRule>
    <cfRule type="expression" dxfId="232" priority="120">
      <formula>AND(COUNTIF(F15:K15,"&lt;&gt;" &amp; "")&lt;2,NOT(ISBLANK(D15)))</formula>
    </cfRule>
  </conditionalFormatting>
  <conditionalFormatting sqref="D16">
    <cfRule type="expression" dxfId="231" priority="131">
      <formula>COUNTIF(F16:K16,"&lt;&gt;" &amp; "")&lt;2</formula>
    </cfRule>
    <cfRule type="expression" dxfId="230" priority="132">
      <formula>AND(COUNTIF(F16:K16,"&lt;&gt;" &amp; "")&lt;2,NOT(ISBLANK(D16)))</formula>
    </cfRule>
  </conditionalFormatting>
  <conditionalFormatting sqref="D17">
    <cfRule type="expression" dxfId="229" priority="143">
      <formula>COUNTIF(F17:K17,"&lt;&gt;" &amp; "")&lt;2</formula>
    </cfRule>
    <cfRule type="expression" dxfId="228" priority="144">
      <formula>AND(COUNTIF(F17:K17,"&lt;&gt;" &amp; "")&lt;2,NOT(ISBLANK(D17)))</formula>
    </cfRule>
  </conditionalFormatting>
  <conditionalFormatting sqref="D2">
    <cfRule type="expression" dxfId="227" priority="11">
      <formula>COUNTIF(F2:K2,"&lt;&gt;" &amp; "")&lt;2</formula>
    </cfRule>
    <cfRule type="expression" dxfId="226" priority="12">
      <formula>AND(COUNTIF(F2:K2,"&lt;&gt;" &amp; "")&lt;2,NOT(ISBLANK(D2)))</formula>
    </cfRule>
  </conditionalFormatting>
  <conditionalFormatting sqref="D20">
    <cfRule type="expression" dxfId="225" priority="155">
      <formula>COUNTIF(F20:K20,"&lt;&gt;" &amp; "")&lt;2</formula>
    </cfRule>
    <cfRule type="expression" dxfId="224" priority="156">
      <formula>AND(COUNTIF(F20:K20,"&lt;&gt;" &amp; "")&lt;2,NOT(ISBLANK(D20)))</formula>
    </cfRule>
  </conditionalFormatting>
  <conditionalFormatting sqref="D21">
    <cfRule type="expression" dxfId="223" priority="167">
      <formula>COUNTIF(F21:K21,"&lt;&gt;" &amp; "")&lt;2</formula>
    </cfRule>
    <cfRule type="expression" dxfId="222" priority="168">
      <formula>AND(COUNTIF(F21:K21,"&lt;&gt;" &amp; "")&lt;2,NOT(ISBLANK(D21)))</formula>
    </cfRule>
  </conditionalFormatting>
  <conditionalFormatting sqref="D22">
    <cfRule type="expression" dxfId="221" priority="179">
      <formula>COUNTIF(F22:K22,"&lt;&gt;" &amp; "")&lt;2</formula>
    </cfRule>
    <cfRule type="expression" dxfId="220" priority="180">
      <formula>AND(COUNTIF(F22:K22,"&lt;&gt;" &amp; "")&lt;2,NOT(ISBLANK(D22)))</formula>
    </cfRule>
  </conditionalFormatting>
  <conditionalFormatting sqref="D23">
    <cfRule type="expression" dxfId="219" priority="191">
      <formula>COUNTIF(F23:K23,"&lt;&gt;" &amp; "")&lt;2</formula>
    </cfRule>
    <cfRule type="expression" dxfId="218" priority="192">
      <formula>AND(COUNTIF(F23:K23,"&lt;&gt;" &amp; "")&lt;2,NOT(ISBLANK(D23)))</formula>
    </cfRule>
  </conditionalFormatting>
  <conditionalFormatting sqref="D26">
    <cfRule type="expression" dxfId="217" priority="203">
      <formula>COUNTIF(F26:K26,"&lt;&gt;" &amp; "")&lt;2</formula>
    </cfRule>
    <cfRule type="expression" dxfId="216" priority="204">
      <formula>AND(COUNTIF(F26:K26,"&lt;&gt;" &amp; "")&lt;2,NOT(ISBLANK(D26)))</formula>
    </cfRule>
  </conditionalFormatting>
  <conditionalFormatting sqref="D27">
    <cfRule type="expression" dxfId="215" priority="215">
      <formula>COUNTIF(F27:K27,"&lt;&gt;" &amp; "")&lt;2</formula>
    </cfRule>
    <cfRule type="expression" dxfId="214" priority="216">
      <formula>AND(COUNTIF(F27:K27,"&lt;&gt;" &amp; "")&lt;2,NOT(ISBLANK(D27)))</formula>
    </cfRule>
  </conditionalFormatting>
  <conditionalFormatting sqref="D28">
    <cfRule type="expression" dxfId="213" priority="227">
      <formula>COUNTIF(F28:K28,"&lt;&gt;" &amp; "")&lt;2</formula>
    </cfRule>
    <cfRule type="expression" dxfId="212" priority="228">
      <formula>AND(COUNTIF(F28:K28,"&lt;&gt;" &amp; "")&lt;2,NOT(ISBLANK(D28)))</formula>
    </cfRule>
  </conditionalFormatting>
  <conditionalFormatting sqref="D29">
    <cfRule type="expression" dxfId="211" priority="239">
      <formula>COUNTIF(F29:K29,"&lt;&gt;" &amp; "")&lt;2</formula>
    </cfRule>
    <cfRule type="expression" dxfId="210" priority="240">
      <formula>AND(COUNTIF(F29:K29,"&lt;&gt;" &amp; "")&lt;2,NOT(ISBLANK(D29)))</formula>
    </cfRule>
  </conditionalFormatting>
  <conditionalFormatting sqref="D3">
    <cfRule type="expression" dxfId="209" priority="23">
      <formula>COUNTIF(F3:K3,"&lt;&gt;" &amp; "")&lt;2</formula>
    </cfRule>
    <cfRule type="expression" dxfId="208" priority="24">
      <formula>AND(COUNTIF(F3:K3,"&lt;&gt;" &amp; "")&lt;2,NOT(ISBLANK(D3)))</formula>
    </cfRule>
  </conditionalFormatting>
  <conditionalFormatting sqref="D4">
    <cfRule type="expression" dxfId="207" priority="35">
      <formula>COUNTIF(F4:K4,"&lt;&gt;" &amp; "")&lt;2</formula>
    </cfRule>
    <cfRule type="expression" dxfId="206" priority="36">
      <formula>AND(COUNTIF(F4:K4,"&lt;&gt;" &amp; "")&lt;2,NOT(ISBLANK(D4)))</formula>
    </cfRule>
  </conditionalFormatting>
  <conditionalFormatting sqref="D5">
    <cfRule type="expression" dxfId="205" priority="47">
      <formula>COUNTIF(F5:K5,"&lt;&gt;" &amp; "")&lt;2</formula>
    </cfRule>
    <cfRule type="expression" dxfId="204" priority="48">
      <formula>AND(COUNTIF(F5:K5,"&lt;&gt;" &amp; "")&lt;2,NOT(ISBLANK(D5)))</formula>
    </cfRule>
  </conditionalFormatting>
  <conditionalFormatting sqref="D8">
    <cfRule type="expression" dxfId="203" priority="59">
      <formula>COUNTIF(F8:K8,"&lt;&gt;" &amp; "")&lt;2</formula>
    </cfRule>
    <cfRule type="expression" dxfId="202" priority="60">
      <formula>AND(COUNTIF(F8:K8,"&lt;&gt;" &amp; "")&lt;2,NOT(ISBLANK(D8)))</formula>
    </cfRule>
  </conditionalFormatting>
  <conditionalFormatting sqref="D9">
    <cfRule type="expression" dxfId="201" priority="71">
      <formula>COUNTIF(F9:K9,"&lt;&gt;" &amp; "")&lt;2</formula>
    </cfRule>
    <cfRule type="expression" dxfId="200" priority="72">
      <formula>AND(COUNTIF(F9:K9,"&lt;&gt;" &amp; "")&lt;2,NOT(ISBLANK(D9)))</formula>
    </cfRule>
  </conditionalFormatting>
  <dataValidations count="2">
    <dataValidation type="list" showInputMessage="1" showErrorMessage="1" sqref="C26:C29 C20:C23 C14:C17 C8:C11 C2:C5" xr:uid="{00000000-0002-0000-0200-000000000000}">
      <formula1>"Random,Additive,Nested"</formula1>
    </dataValidation>
    <dataValidation type="list" showInputMessage="1" showErrorMessage="1" sqref="D26:D29 D20:D23 D14:D17 D8:D11 D2: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00000000-000E-0000-0200-00004900000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161" id="{00000000-000E-0000-0200-0000A1000000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A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97" id="{00000000-000E-0000-0200-0000C500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233" id="{00000000-000E-0000-0200-0000E900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2018-10-24T23:31:49Z</dcterms:created>
  <dcterms:modified xsi:type="dcterms:W3CDTF">2018-11-12T05:51:27Z</dcterms:modified>
  <cp:category>atomica:progbook</cp:category>
</cp:coreProperties>
</file>