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7C275504-5704-4070-8690-F859C05D594C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9" i="3" l="1"/>
  <c r="A58" i="3"/>
  <c r="A57" i="3"/>
  <c r="A56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A53" i="3"/>
  <c r="A52" i="3"/>
  <c r="A51" i="3"/>
  <c r="A50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A47" i="3"/>
  <c r="A46" i="3"/>
  <c r="A45" i="3"/>
  <c r="A44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A41" i="3"/>
  <c r="A40" i="3"/>
  <c r="A39" i="3"/>
  <c r="A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35" i="3"/>
  <c r="A34" i="3"/>
  <c r="A33" i="3"/>
  <c r="A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29" i="3"/>
  <c r="A28" i="3"/>
  <c r="A27" i="3"/>
  <c r="A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23" i="3"/>
  <c r="A22" i="3"/>
  <c r="A21" i="3"/>
  <c r="A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17" i="3"/>
  <c r="A16" i="3"/>
  <c r="A15" i="3"/>
  <c r="A14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11" i="3"/>
  <c r="A10" i="3"/>
  <c r="A9" i="3"/>
  <c r="A8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A5" i="3"/>
  <c r="A4" i="3"/>
  <c r="A3" i="3"/>
  <c r="A2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A92" i="2"/>
  <c r="A85" i="2"/>
  <c r="A78" i="2"/>
  <c r="A71" i="2"/>
  <c r="A64" i="2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<sst xmlns="http://schemas.openxmlformats.org/spreadsheetml/2006/main" count="677" uniqueCount="85">
  <si>
    <t>Targeted to (populations)</t>
  </si>
  <si>
    <t>Targeted to (compartments)</t>
  </si>
  <si>
    <t>Abbreviation</t>
  </si>
  <si>
    <t>Display name</t>
  </si>
  <si>
    <t>Mosquito population</t>
  </si>
  <si>
    <t>General population</t>
  </si>
  <si>
    <t>Pregnant women</t>
  </si>
  <si>
    <t>Children</t>
  </si>
  <si>
    <t>Susceptible (Mosquito)</t>
  </si>
  <si>
    <t>Exposed (Mosquito)</t>
  </si>
  <si>
    <t>Infected (Mosquito)</t>
  </si>
  <si>
    <t>Susceptible</t>
  </si>
  <si>
    <t>Susceptible, malaria-like symptoms</t>
  </si>
  <si>
    <t>Exposed</t>
  </si>
  <si>
    <t>Exposed, malaria-like symptoms</t>
  </si>
  <si>
    <t>Infected</t>
  </si>
  <si>
    <t>On treatment (no antibodies)</t>
  </si>
  <si>
    <t>Parasites and antibodies</t>
  </si>
  <si>
    <t>Parasites and antibodies, malaria-like symptoms</t>
  </si>
  <si>
    <t>Few parasites and antibodies</t>
  </si>
  <si>
    <t>Few parasites and antibodies, malaria-like symptoms</t>
  </si>
  <si>
    <t>Antibodies</t>
  </si>
  <si>
    <t>Antibodies, malaria-like symptoms</t>
  </si>
  <si>
    <t>On treatment (antibodies)</t>
  </si>
  <si>
    <t>TXg</t>
  </si>
  <si>
    <t>Tests and treatments (general population)</t>
  </si>
  <si>
    <t>N</t>
  </si>
  <si>
    <t>Y</t>
  </si>
  <si>
    <t>TXp</t>
  </si>
  <si>
    <t>Tests and treatments (pregnant women)</t>
  </si>
  <si>
    <t>TXc</t>
  </si>
  <si>
    <t>Tests and treatments (children)</t>
  </si>
  <si>
    <t>BCCg</t>
  </si>
  <si>
    <t>Behaviour change communication (general population)</t>
  </si>
  <si>
    <t>BCCp</t>
  </si>
  <si>
    <t>Behaviour change communication (pregnant women)</t>
  </si>
  <si>
    <t>BCCc</t>
  </si>
  <si>
    <t>Behaviour change communication (children 0-5)</t>
  </si>
  <si>
    <t>IPTp</t>
  </si>
  <si>
    <t>Intermittent preventice treatment in pregnancy</t>
  </si>
  <si>
    <t>IRS</t>
  </si>
  <si>
    <t>Indoor residual spraying</t>
  </si>
  <si>
    <t>LAV</t>
  </si>
  <si>
    <t>Larvaciding</t>
  </si>
  <si>
    <t>LLINg</t>
  </si>
  <si>
    <t>Long-lasting insecticide nets (general population)</t>
  </si>
  <si>
    <t>LLINp</t>
  </si>
  <si>
    <t>Long-lasting insecticide nets (pregnant women)</t>
  </si>
  <si>
    <t>LLINc</t>
  </si>
  <si>
    <t>Long-lasting insecticide nets (children 0-5)</t>
  </si>
  <si>
    <t>MDA</t>
  </si>
  <si>
    <t>Mass drug administration</t>
  </si>
  <si>
    <t>SMC</t>
  </si>
  <si>
    <t>Seasonal mass chemotherapy for children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</si>
  <si>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</si>
  <si>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</si>
  <si>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</si>
  <si>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</si>
  <si>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</si>
  <si>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</si>
  <si>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</si>
  <si>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</si>
  <si>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</si>
  <si>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</si>
  <si>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</si>
  <si>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</si>
  <si>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</si>
  <si>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Factor to modify bites in human population</t>
  </si>
  <si>
    <t>Baseline value</t>
  </si>
  <si>
    <t>Coverage interaction</t>
  </si>
  <si>
    <t>Impact interaction</t>
  </si>
  <si>
    <t>Additive</t>
  </si>
  <si>
    <t>Factor to modify bites in human population (for nested programs)</t>
  </si>
  <si>
    <t>Nested</t>
  </si>
  <si>
    <t>BCCg+LLINg=0.5</t>
  </si>
  <si>
    <t>BCCp+LLINp=0.5, BCCp+LLINp+IPTp=0.4, BCCp+IPTp=0.6</t>
  </si>
  <si>
    <t>BCCc+LLINc=0.5</t>
  </si>
  <si>
    <t>Factor to modify bites in mosquito population</t>
  </si>
  <si>
    <t>Factor to modify mosquito birth rate</t>
  </si>
  <si>
    <t>Factor to modify mosquito life expectancy</t>
  </si>
  <si>
    <t>Rapid diagnosis test (positive) followed by treatment</t>
  </si>
  <si>
    <t>Rapid diagnosis test (negative)</t>
  </si>
  <si>
    <t>Rapid diagnosis test (false positive) followed by treatment</t>
  </si>
  <si>
    <t>Rapid diagnosis test (false negative)</t>
  </si>
  <si>
    <t>Treatment without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</si>
</sst>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1620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tabSelected="1" workbookViewId="0"/>
  </sheetViews>
  <sheetFormatPr defaultRowHeight="15" x14ac:dyDescent="0.25"/>
  <cols>
    <col min="1" max="1" width="14.85546875" customWidth="1"/>
    <col min="2" max="2" width="57.85546875" customWidth="1"/>
    <col min="3" max="6" width="14.85546875" customWidth="1"/>
    <col min="8" max="23" width="14.85546875" customWidth="1"/>
  </cols>
  <sheetData>
    <row r="1" spans="1:23" x14ac:dyDescent="0.25">
      <c r="C1" s="1" t="s">
        <v>0</v>
      </c>
      <c r="H1" s="1" t="s">
        <v>1</v>
      </c>
    </row>
    <row r="2" spans="1:23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</row>
    <row r="3" spans="1:23" x14ac:dyDescent="0.25">
      <c r="A3" t="s">
        <v>24</v>
      </c>
      <c r="B3" t="s">
        <v>25</v>
      </c>
      <c r="C3" s="4" t="s">
        <v>26</v>
      </c>
      <c r="D3" s="4" t="s">
        <v>27</v>
      </c>
      <c r="E3" s="4" t="s">
        <v>26</v>
      </c>
      <c r="F3" s="4" t="s">
        <v>26</v>
      </c>
      <c r="H3" s="4" t="s">
        <v>26</v>
      </c>
      <c r="I3" s="4" t="s">
        <v>26</v>
      </c>
      <c r="J3" s="4" t="s">
        <v>26</v>
      </c>
      <c r="K3" s="4" t="s">
        <v>26</v>
      </c>
      <c r="L3" s="4" t="s">
        <v>27</v>
      </c>
      <c r="M3" s="4" t="s">
        <v>26</v>
      </c>
      <c r="N3" s="4" t="s">
        <v>27</v>
      </c>
      <c r="O3" s="4" t="s">
        <v>27</v>
      </c>
      <c r="P3" s="4" t="s">
        <v>26</v>
      </c>
      <c r="Q3" s="4" t="s">
        <v>26</v>
      </c>
      <c r="R3" s="4" t="s">
        <v>27</v>
      </c>
      <c r="S3" s="4" t="s">
        <v>26</v>
      </c>
      <c r="T3" s="4" t="s">
        <v>27</v>
      </c>
      <c r="U3" s="4" t="s">
        <v>26</v>
      </c>
      <c r="V3" s="4" t="s">
        <v>27</v>
      </c>
      <c r="W3" s="4" t="s">
        <v>26</v>
      </c>
    </row>
    <row r="4" spans="1:23" x14ac:dyDescent="0.25">
      <c r="A4" t="s">
        <v>28</v>
      </c>
      <c r="B4" t="s">
        <v>29</v>
      </c>
      <c r="C4" s="4" t="s">
        <v>26</v>
      </c>
      <c r="D4" s="4" t="s">
        <v>26</v>
      </c>
      <c r="E4" s="4" t="s">
        <v>27</v>
      </c>
      <c r="F4" s="4" t="s">
        <v>26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27</v>
      </c>
      <c r="M4" s="4" t="s">
        <v>26</v>
      </c>
      <c r="N4" s="4" t="s">
        <v>27</v>
      </c>
      <c r="O4" s="4" t="s">
        <v>27</v>
      </c>
      <c r="P4" s="4" t="s">
        <v>26</v>
      </c>
      <c r="Q4" s="4" t="s">
        <v>26</v>
      </c>
      <c r="R4" s="4" t="s">
        <v>27</v>
      </c>
      <c r="S4" s="4" t="s">
        <v>26</v>
      </c>
      <c r="T4" s="4" t="s">
        <v>27</v>
      </c>
      <c r="U4" s="4" t="s">
        <v>26</v>
      </c>
      <c r="V4" s="4" t="s">
        <v>27</v>
      </c>
      <c r="W4" s="4" t="s">
        <v>26</v>
      </c>
    </row>
    <row r="5" spans="1:23" x14ac:dyDescent="0.25">
      <c r="A5" t="s">
        <v>30</v>
      </c>
      <c r="B5" t="s">
        <v>31</v>
      </c>
      <c r="C5" s="4" t="s">
        <v>26</v>
      </c>
      <c r="D5" s="4" t="s">
        <v>26</v>
      </c>
      <c r="E5" s="4" t="s">
        <v>26</v>
      </c>
      <c r="F5" s="4" t="s">
        <v>27</v>
      </c>
      <c r="H5" s="4" t="s">
        <v>26</v>
      </c>
      <c r="I5" s="4" t="s">
        <v>26</v>
      </c>
      <c r="J5" s="4" t="s">
        <v>26</v>
      </c>
      <c r="K5" s="4" t="s">
        <v>26</v>
      </c>
      <c r="L5" s="4" t="s">
        <v>27</v>
      </c>
      <c r="M5" s="4" t="s">
        <v>26</v>
      </c>
      <c r="N5" s="4" t="s">
        <v>27</v>
      </c>
      <c r="O5" s="4" t="s">
        <v>27</v>
      </c>
      <c r="P5" s="4" t="s">
        <v>26</v>
      </c>
      <c r="Q5" s="4" t="s">
        <v>26</v>
      </c>
      <c r="R5" s="4" t="s">
        <v>27</v>
      </c>
      <c r="S5" s="4" t="s">
        <v>26</v>
      </c>
      <c r="T5" s="4" t="s">
        <v>27</v>
      </c>
      <c r="U5" s="4" t="s">
        <v>26</v>
      </c>
      <c r="V5" s="4" t="s">
        <v>27</v>
      </c>
      <c r="W5" s="4" t="s">
        <v>26</v>
      </c>
    </row>
    <row r="6" spans="1:23" x14ac:dyDescent="0.25">
      <c r="A6" t="s">
        <v>32</v>
      </c>
      <c r="B6" t="s">
        <v>33</v>
      </c>
      <c r="C6" s="4" t="s">
        <v>26</v>
      </c>
      <c r="D6" s="4" t="s">
        <v>27</v>
      </c>
      <c r="E6" s="4" t="s">
        <v>26</v>
      </c>
      <c r="F6" s="4" t="s">
        <v>26</v>
      </c>
      <c r="H6" s="4" t="s">
        <v>26</v>
      </c>
      <c r="I6" s="4" t="s">
        <v>26</v>
      </c>
      <c r="J6" s="4" t="s">
        <v>26</v>
      </c>
      <c r="K6" s="4" t="s">
        <v>27</v>
      </c>
      <c r="L6" s="4" t="s">
        <v>27</v>
      </c>
      <c r="M6" s="4" t="s">
        <v>27</v>
      </c>
      <c r="N6" s="4" t="s">
        <v>27</v>
      </c>
      <c r="O6" s="4" t="s">
        <v>27</v>
      </c>
      <c r="P6" s="4" t="s">
        <v>27</v>
      </c>
      <c r="Q6" s="4" t="s">
        <v>27</v>
      </c>
      <c r="R6" s="4" t="s">
        <v>27</v>
      </c>
      <c r="S6" s="4" t="s">
        <v>27</v>
      </c>
      <c r="T6" s="4" t="s">
        <v>27</v>
      </c>
      <c r="U6" s="4" t="s">
        <v>27</v>
      </c>
      <c r="V6" s="4" t="s">
        <v>27</v>
      </c>
      <c r="W6" s="4" t="s">
        <v>27</v>
      </c>
    </row>
    <row r="7" spans="1:23" x14ac:dyDescent="0.25">
      <c r="A7" t="s">
        <v>34</v>
      </c>
      <c r="B7" t="s">
        <v>35</v>
      </c>
      <c r="C7" s="4" t="s">
        <v>26</v>
      </c>
      <c r="D7" s="4" t="s">
        <v>26</v>
      </c>
      <c r="E7" s="4" t="s">
        <v>27</v>
      </c>
      <c r="F7" s="4" t="s">
        <v>26</v>
      </c>
      <c r="H7" s="4" t="s">
        <v>26</v>
      </c>
      <c r="I7" s="4" t="s">
        <v>26</v>
      </c>
      <c r="J7" s="4" t="s">
        <v>26</v>
      </c>
      <c r="K7" s="4" t="s">
        <v>27</v>
      </c>
      <c r="L7" s="4" t="s">
        <v>27</v>
      </c>
      <c r="M7" s="4" t="s">
        <v>27</v>
      </c>
      <c r="N7" s="4" t="s">
        <v>27</v>
      </c>
      <c r="O7" s="4" t="s">
        <v>27</v>
      </c>
      <c r="P7" s="4" t="s">
        <v>27</v>
      </c>
      <c r="Q7" s="4" t="s">
        <v>27</v>
      </c>
      <c r="R7" s="4" t="s">
        <v>27</v>
      </c>
      <c r="S7" s="4" t="s">
        <v>27</v>
      </c>
      <c r="T7" s="4" t="s">
        <v>27</v>
      </c>
      <c r="U7" s="4" t="s">
        <v>27</v>
      </c>
      <c r="V7" s="4" t="s">
        <v>27</v>
      </c>
      <c r="W7" s="4" t="s">
        <v>27</v>
      </c>
    </row>
    <row r="8" spans="1:23" x14ac:dyDescent="0.25">
      <c r="A8" t="s">
        <v>36</v>
      </c>
      <c r="B8" t="s">
        <v>37</v>
      </c>
      <c r="C8" s="4" t="s">
        <v>26</v>
      </c>
      <c r="D8" s="4" t="s">
        <v>26</v>
      </c>
      <c r="E8" s="4" t="s">
        <v>26</v>
      </c>
      <c r="F8" s="4" t="s">
        <v>27</v>
      </c>
      <c r="H8" s="4" t="s">
        <v>26</v>
      </c>
      <c r="I8" s="4" t="s">
        <v>26</v>
      </c>
      <c r="J8" s="4" t="s">
        <v>26</v>
      </c>
      <c r="K8" s="4" t="s">
        <v>27</v>
      </c>
      <c r="L8" s="4" t="s">
        <v>27</v>
      </c>
      <c r="M8" s="4" t="s">
        <v>27</v>
      </c>
      <c r="N8" s="4" t="s">
        <v>27</v>
      </c>
      <c r="O8" s="4" t="s">
        <v>27</v>
      </c>
      <c r="P8" s="4" t="s">
        <v>27</v>
      </c>
      <c r="Q8" s="4" t="s">
        <v>27</v>
      </c>
      <c r="R8" s="4" t="s">
        <v>27</v>
      </c>
      <c r="S8" s="4" t="s">
        <v>27</v>
      </c>
      <c r="T8" s="4" t="s">
        <v>27</v>
      </c>
      <c r="U8" s="4" t="s">
        <v>27</v>
      </c>
      <c r="V8" s="4" t="s">
        <v>27</v>
      </c>
      <c r="W8" s="4" t="s">
        <v>27</v>
      </c>
    </row>
    <row r="9" spans="1:23" x14ac:dyDescent="0.25">
      <c r="A9" t="s">
        <v>38</v>
      </c>
      <c r="B9" t="s">
        <v>39</v>
      </c>
      <c r="C9" s="4" t="s">
        <v>26</v>
      </c>
      <c r="D9" s="4" t="s">
        <v>26</v>
      </c>
      <c r="E9" s="4" t="s">
        <v>27</v>
      </c>
      <c r="F9" s="4" t="s">
        <v>26</v>
      </c>
      <c r="H9" s="4" t="s">
        <v>26</v>
      </c>
      <c r="I9" s="4" t="s">
        <v>26</v>
      </c>
      <c r="J9" s="4" t="s">
        <v>26</v>
      </c>
      <c r="K9" s="4" t="s">
        <v>27</v>
      </c>
      <c r="L9" s="4" t="s">
        <v>27</v>
      </c>
      <c r="M9" s="4" t="s">
        <v>27</v>
      </c>
      <c r="N9" s="4" t="s">
        <v>27</v>
      </c>
      <c r="O9" s="4" t="s">
        <v>27</v>
      </c>
      <c r="P9" s="4" t="s">
        <v>27</v>
      </c>
      <c r="Q9" s="4" t="s">
        <v>27</v>
      </c>
      <c r="R9" s="4" t="s">
        <v>27</v>
      </c>
      <c r="S9" s="4" t="s">
        <v>27</v>
      </c>
      <c r="T9" s="4" t="s">
        <v>27</v>
      </c>
      <c r="U9" s="4" t="s">
        <v>27</v>
      </c>
      <c r="V9" s="4" t="s">
        <v>27</v>
      </c>
      <c r="W9" s="4" t="s">
        <v>27</v>
      </c>
    </row>
    <row r="10" spans="1:23" x14ac:dyDescent="0.25">
      <c r="A10" t="s">
        <v>40</v>
      </c>
      <c r="B10" t="s">
        <v>41</v>
      </c>
      <c r="C10" s="4" t="s">
        <v>27</v>
      </c>
      <c r="D10" s="4" t="s">
        <v>26</v>
      </c>
      <c r="E10" s="4" t="s">
        <v>26</v>
      </c>
      <c r="F10" s="4" t="s">
        <v>26</v>
      </c>
      <c r="H10" s="4" t="s">
        <v>27</v>
      </c>
      <c r="I10" s="4" t="s">
        <v>27</v>
      </c>
      <c r="J10" s="4" t="s">
        <v>27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4" t="s">
        <v>26</v>
      </c>
      <c r="S10" s="4" t="s">
        <v>26</v>
      </c>
      <c r="T10" s="4" t="s">
        <v>26</v>
      </c>
      <c r="U10" s="4" t="s">
        <v>26</v>
      </c>
      <c r="V10" s="4" t="s">
        <v>26</v>
      </c>
      <c r="W10" s="4" t="s">
        <v>26</v>
      </c>
    </row>
    <row r="11" spans="1:23" x14ac:dyDescent="0.25">
      <c r="A11" t="s">
        <v>42</v>
      </c>
      <c r="B11" t="s">
        <v>43</v>
      </c>
      <c r="C11" s="4" t="s">
        <v>27</v>
      </c>
      <c r="D11" s="4" t="s">
        <v>26</v>
      </c>
      <c r="E11" s="4" t="s">
        <v>26</v>
      </c>
      <c r="F11" s="4" t="s">
        <v>26</v>
      </c>
      <c r="H11" s="4" t="s">
        <v>27</v>
      </c>
      <c r="I11" s="4" t="s">
        <v>27</v>
      </c>
      <c r="J11" s="4" t="s">
        <v>27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4" t="s">
        <v>26</v>
      </c>
      <c r="S11" s="4" t="s">
        <v>26</v>
      </c>
      <c r="T11" s="4" t="s">
        <v>26</v>
      </c>
      <c r="U11" s="4" t="s">
        <v>26</v>
      </c>
      <c r="V11" s="4" t="s">
        <v>26</v>
      </c>
      <c r="W11" s="4" t="s">
        <v>26</v>
      </c>
    </row>
    <row r="12" spans="1:23" x14ac:dyDescent="0.25">
      <c r="A12" t="s">
        <v>44</v>
      </c>
      <c r="B12" t="s">
        <v>45</v>
      </c>
      <c r="C12" s="4" t="s">
        <v>27</v>
      </c>
      <c r="D12" s="4" t="s">
        <v>27</v>
      </c>
      <c r="E12" s="4" t="s">
        <v>26</v>
      </c>
      <c r="F12" s="4" t="s">
        <v>26</v>
      </c>
      <c r="H12" s="4" t="s">
        <v>27</v>
      </c>
      <c r="I12" s="4" t="s">
        <v>27</v>
      </c>
      <c r="J12" s="4" t="s">
        <v>27</v>
      </c>
      <c r="K12" s="4" t="s">
        <v>27</v>
      </c>
      <c r="L12" s="4" t="s">
        <v>27</v>
      </c>
      <c r="M12" s="4" t="s">
        <v>27</v>
      </c>
      <c r="N12" s="4" t="s">
        <v>27</v>
      </c>
      <c r="O12" s="4" t="s">
        <v>27</v>
      </c>
      <c r="P12" s="4" t="s">
        <v>27</v>
      </c>
      <c r="Q12" s="4" t="s">
        <v>27</v>
      </c>
      <c r="R12" s="4" t="s">
        <v>27</v>
      </c>
      <c r="S12" s="4" t="s">
        <v>27</v>
      </c>
      <c r="T12" s="4" t="s">
        <v>27</v>
      </c>
      <c r="U12" s="4" t="s">
        <v>27</v>
      </c>
      <c r="V12" s="4" t="s">
        <v>27</v>
      </c>
      <c r="W12" s="4" t="s">
        <v>27</v>
      </c>
    </row>
    <row r="13" spans="1:23" x14ac:dyDescent="0.25">
      <c r="A13" t="s">
        <v>46</v>
      </c>
      <c r="B13" t="s">
        <v>47</v>
      </c>
      <c r="C13" s="4" t="s">
        <v>27</v>
      </c>
      <c r="D13" s="4" t="s">
        <v>26</v>
      </c>
      <c r="E13" s="4" t="s">
        <v>27</v>
      </c>
      <c r="F13" s="4" t="s">
        <v>26</v>
      </c>
      <c r="H13" s="4" t="s">
        <v>27</v>
      </c>
      <c r="I13" s="4" t="s">
        <v>27</v>
      </c>
      <c r="J13" s="4" t="s">
        <v>27</v>
      </c>
      <c r="K13" s="4" t="s">
        <v>27</v>
      </c>
      <c r="L13" s="4" t="s">
        <v>27</v>
      </c>
      <c r="M13" s="4" t="s">
        <v>27</v>
      </c>
      <c r="N13" s="4" t="s">
        <v>27</v>
      </c>
      <c r="O13" s="4" t="s">
        <v>27</v>
      </c>
      <c r="P13" s="4" t="s">
        <v>27</v>
      </c>
      <c r="Q13" s="4" t="s">
        <v>27</v>
      </c>
      <c r="R13" s="4" t="s">
        <v>27</v>
      </c>
      <c r="S13" s="4" t="s">
        <v>27</v>
      </c>
      <c r="T13" s="4" t="s">
        <v>27</v>
      </c>
      <c r="U13" s="4" t="s">
        <v>27</v>
      </c>
      <c r="V13" s="4" t="s">
        <v>27</v>
      </c>
      <c r="W13" s="4" t="s">
        <v>27</v>
      </c>
    </row>
    <row r="14" spans="1:23" x14ac:dyDescent="0.25">
      <c r="A14" t="s">
        <v>48</v>
      </c>
      <c r="B14" t="s">
        <v>49</v>
      </c>
      <c r="C14" s="4" t="s">
        <v>27</v>
      </c>
      <c r="D14" s="4" t="s">
        <v>26</v>
      </c>
      <c r="E14" s="4" t="s">
        <v>26</v>
      </c>
      <c r="F14" s="4" t="s">
        <v>27</v>
      </c>
      <c r="H14" s="4" t="s">
        <v>27</v>
      </c>
      <c r="I14" s="4" t="s">
        <v>27</v>
      </c>
      <c r="J14" s="4" t="s">
        <v>27</v>
      </c>
      <c r="K14" s="4" t="s">
        <v>27</v>
      </c>
      <c r="L14" s="4" t="s">
        <v>27</v>
      </c>
      <c r="M14" s="4" t="s">
        <v>27</v>
      </c>
      <c r="N14" s="4" t="s">
        <v>27</v>
      </c>
      <c r="O14" s="4" t="s">
        <v>27</v>
      </c>
      <c r="P14" s="4" t="s">
        <v>27</v>
      </c>
      <c r="Q14" s="4" t="s">
        <v>27</v>
      </c>
      <c r="R14" s="4" t="s">
        <v>27</v>
      </c>
      <c r="S14" s="4" t="s">
        <v>27</v>
      </c>
      <c r="T14" s="4" t="s">
        <v>27</v>
      </c>
      <c r="U14" s="4" t="s">
        <v>27</v>
      </c>
      <c r="V14" s="4" t="s">
        <v>27</v>
      </c>
      <c r="W14" s="4" t="s">
        <v>27</v>
      </c>
    </row>
    <row r="15" spans="1:23" x14ac:dyDescent="0.25">
      <c r="A15" t="s">
        <v>50</v>
      </c>
      <c r="B15" t="s">
        <v>51</v>
      </c>
      <c r="C15" s="4" t="s">
        <v>26</v>
      </c>
      <c r="D15" s="4" t="s">
        <v>27</v>
      </c>
      <c r="E15" s="4" t="s">
        <v>26</v>
      </c>
      <c r="F15" s="4" t="s">
        <v>26</v>
      </c>
      <c r="H15" s="4" t="s">
        <v>26</v>
      </c>
      <c r="I15" s="4" t="s">
        <v>26</v>
      </c>
      <c r="J15" s="4" t="s">
        <v>26</v>
      </c>
      <c r="K15" s="4" t="s">
        <v>27</v>
      </c>
      <c r="L15" s="4" t="s">
        <v>27</v>
      </c>
      <c r="M15" s="4" t="s">
        <v>27</v>
      </c>
      <c r="N15" s="4" t="s">
        <v>27</v>
      </c>
      <c r="O15" s="4" t="s">
        <v>27</v>
      </c>
      <c r="P15" s="4" t="s">
        <v>27</v>
      </c>
      <c r="Q15" s="4" t="s">
        <v>27</v>
      </c>
      <c r="R15" s="4" t="s">
        <v>27</v>
      </c>
      <c r="S15" s="4" t="s">
        <v>27</v>
      </c>
      <c r="T15" s="4" t="s">
        <v>27</v>
      </c>
      <c r="U15" s="4" t="s">
        <v>27</v>
      </c>
      <c r="V15" s="4" t="s">
        <v>27</v>
      </c>
      <c r="W15" s="4" t="s">
        <v>27</v>
      </c>
    </row>
    <row r="16" spans="1:23" x14ac:dyDescent="0.25">
      <c r="A16" t="s">
        <v>52</v>
      </c>
      <c r="B16" t="s">
        <v>53</v>
      </c>
      <c r="C16" s="4" t="s">
        <v>26</v>
      </c>
      <c r="D16" s="4" t="s">
        <v>26</v>
      </c>
      <c r="E16" s="4" t="s">
        <v>26</v>
      </c>
      <c r="F16" s="4" t="s">
        <v>27</v>
      </c>
      <c r="H16" s="4" t="s">
        <v>26</v>
      </c>
      <c r="I16" s="4" t="s">
        <v>26</v>
      </c>
      <c r="J16" s="4" t="s">
        <v>26</v>
      </c>
      <c r="K16" s="4" t="s">
        <v>27</v>
      </c>
      <c r="L16" s="4" t="s">
        <v>27</v>
      </c>
      <c r="M16" s="4" t="s">
        <v>27</v>
      </c>
      <c r="N16" s="4" t="s">
        <v>27</v>
      </c>
      <c r="O16" s="4" t="s">
        <v>27</v>
      </c>
      <c r="P16" s="4" t="s">
        <v>27</v>
      </c>
      <c r="Q16" s="4" t="s">
        <v>27</v>
      </c>
      <c r="R16" s="4" t="s">
        <v>27</v>
      </c>
      <c r="S16" s="4" t="s">
        <v>27</v>
      </c>
      <c r="T16" s="4" t="s">
        <v>27</v>
      </c>
      <c r="U16" s="4" t="s">
        <v>27</v>
      </c>
      <c r="V16" s="4" t="s">
        <v>27</v>
      </c>
      <c r="W16" s="4" t="s">
        <v>27</v>
      </c>
    </row>
  </sheetData>
  <conditionalFormatting sqref="C10">
    <cfRule type="cellIs" dxfId="1619" priority="141" operator="equal">
      <formula>"Y"</formula>
    </cfRule>
  </conditionalFormatting>
  <conditionalFormatting sqref="C11">
    <cfRule type="cellIs" dxfId="1618" priority="161" operator="equal">
      <formula>"Y"</formula>
    </cfRule>
  </conditionalFormatting>
  <conditionalFormatting sqref="C12">
    <cfRule type="cellIs" dxfId="1617" priority="181" operator="equal">
      <formula>"Y"</formula>
    </cfRule>
  </conditionalFormatting>
  <conditionalFormatting sqref="C13">
    <cfRule type="cellIs" dxfId="1616" priority="201" operator="equal">
      <formula>"Y"</formula>
    </cfRule>
  </conditionalFormatting>
  <conditionalFormatting sqref="C14">
    <cfRule type="cellIs" dxfId="1615" priority="221" operator="equal">
      <formula>"Y"</formula>
    </cfRule>
  </conditionalFormatting>
  <conditionalFormatting sqref="C15">
    <cfRule type="cellIs" dxfId="1614" priority="241" operator="equal">
      <formula>"Y"</formula>
    </cfRule>
  </conditionalFormatting>
  <conditionalFormatting sqref="C16">
    <cfRule type="cellIs" dxfId="1613" priority="261" operator="equal">
      <formula>"Y"</formula>
    </cfRule>
  </conditionalFormatting>
  <conditionalFormatting sqref="C3">
    <cfRule type="cellIs" dxfId="1612" priority="1" operator="equal">
      <formula>"Y"</formula>
    </cfRule>
  </conditionalFormatting>
  <conditionalFormatting sqref="C4">
    <cfRule type="cellIs" dxfId="1611" priority="21" operator="equal">
      <formula>"Y"</formula>
    </cfRule>
  </conditionalFormatting>
  <conditionalFormatting sqref="C5">
    <cfRule type="cellIs" dxfId="1610" priority="41" operator="equal">
      <formula>"Y"</formula>
    </cfRule>
  </conditionalFormatting>
  <conditionalFormatting sqref="C6">
    <cfRule type="cellIs" dxfId="1609" priority="61" operator="equal">
      <formula>"Y"</formula>
    </cfRule>
  </conditionalFormatting>
  <conditionalFormatting sqref="C7">
    <cfRule type="cellIs" dxfId="1608" priority="81" operator="equal">
      <formula>"Y"</formula>
    </cfRule>
  </conditionalFormatting>
  <conditionalFormatting sqref="C8">
    <cfRule type="cellIs" dxfId="1607" priority="101" operator="equal">
      <formula>"Y"</formula>
    </cfRule>
  </conditionalFormatting>
  <conditionalFormatting sqref="C9">
    <cfRule type="cellIs" dxfId="1606" priority="121" operator="equal">
      <formula>"Y"</formula>
    </cfRule>
  </conditionalFormatting>
  <conditionalFormatting sqref="D10">
    <cfRule type="cellIs" dxfId="1605" priority="142" operator="equal">
      <formula>"Y"</formula>
    </cfRule>
  </conditionalFormatting>
  <conditionalFormatting sqref="D11">
    <cfRule type="cellIs" dxfId="1604" priority="162" operator="equal">
      <formula>"Y"</formula>
    </cfRule>
  </conditionalFormatting>
  <conditionalFormatting sqref="D12">
    <cfRule type="cellIs" dxfId="1603" priority="182" operator="equal">
      <formula>"Y"</formula>
    </cfRule>
  </conditionalFormatting>
  <conditionalFormatting sqref="D13">
    <cfRule type="cellIs" dxfId="1602" priority="202" operator="equal">
      <formula>"Y"</formula>
    </cfRule>
  </conditionalFormatting>
  <conditionalFormatting sqref="D14">
    <cfRule type="cellIs" dxfId="1601" priority="222" operator="equal">
      <formula>"Y"</formula>
    </cfRule>
  </conditionalFormatting>
  <conditionalFormatting sqref="D15">
    <cfRule type="cellIs" dxfId="1600" priority="242" operator="equal">
      <formula>"Y"</formula>
    </cfRule>
  </conditionalFormatting>
  <conditionalFormatting sqref="D16">
    <cfRule type="cellIs" dxfId="1599" priority="262" operator="equal">
      <formula>"Y"</formula>
    </cfRule>
  </conditionalFormatting>
  <conditionalFormatting sqref="D3">
    <cfRule type="cellIs" dxfId="1598" priority="2" operator="equal">
      <formula>"Y"</formula>
    </cfRule>
  </conditionalFormatting>
  <conditionalFormatting sqref="D4">
    <cfRule type="cellIs" dxfId="1597" priority="22" operator="equal">
      <formula>"Y"</formula>
    </cfRule>
  </conditionalFormatting>
  <conditionalFormatting sqref="D5">
    <cfRule type="cellIs" dxfId="1596" priority="42" operator="equal">
      <formula>"Y"</formula>
    </cfRule>
  </conditionalFormatting>
  <conditionalFormatting sqref="D6">
    <cfRule type="cellIs" dxfId="1595" priority="62" operator="equal">
      <formula>"Y"</formula>
    </cfRule>
  </conditionalFormatting>
  <conditionalFormatting sqref="D7">
    <cfRule type="cellIs" dxfId="1594" priority="82" operator="equal">
      <formula>"Y"</formula>
    </cfRule>
  </conditionalFormatting>
  <conditionalFormatting sqref="D8">
    <cfRule type="cellIs" dxfId="1593" priority="102" operator="equal">
      <formula>"Y"</formula>
    </cfRule>
  </conditionalFormatting>
  <conditionalFormatting sqref="D9">
    <cfRule type="cellIs" dxfId="1592" priority="122" operator="equal">
      <formula>"Y"</formula>
    </cfRule>
  </conditionalFormatting>
  <conditionalFormatting sqref="E10">
    <cfRule type="cellIs" dxfId="1591" priority="143" operator="equal">
      <formula>"Y"</formula>
    </cfRule>
  </conditionalFormatting>
  <conditionalFormatting sqref="E11">
    <cfRule type="cellIs" dxfId="1590" priority="163" operator="equal">
      <formula>"Y"</formula>
    </cfRule>
  </conditionalFormatting>
  <conditionalFormatting sqref="E12">
    <cfRule type="cellIs" dxfId="1589" priority="183" operator="equal">
      <formula>"Y"</formula>
    </cfRule>
  </conditionalFormatting>
  <conditionalFormatting sqref="E13">
    <cfRule type="cellIs" dxfId="1588" priority="203" operator="equal">
      <formula>"Y"</formula>
    </cfRule>
  </conditionalFormatting>
  <conditionalFormatting sqref="E14">
    <cfRule type="cellIs" dxfId="1587" priority="223" operator="equal">
      <formula>"Y"</formula>
    </cfRule>
  </conditionalFormatting>
  <conditionalFormatting sqref="E15">
    <cfRule type="cellIs" dxfId="1586" priority="243" operator="equal">
      <formula>"Y"</formula>
    </cfRule>
  </conditionalFormatting>
  <conditionalFormatting sqref="E16">
    <cfRule type="cellIs" dxfId="1585" priority="263" operator="equal">
      <formula>"Y"</formula>
    </cfRule>
  </conditionalFormatting>
  <conditionalFormatting sqref="E3">
    <cfRule type="cellIs" dxfId="1584" priority="3" operator="equal">
      <formula>"Y"</formula>
    </cfRule>
  </conditionalFormatting>
  <conditionalFormatting sqref="E4">
    <cfRule type="cellIs" dxfId="1583" priority="23" operator="equal">
      <formula>"Y"</formula>
    </cfRule>
  </conditionalFormatting>
  <conditionalFormatting sqref="E5">
    <cfRule type="cellIs" dxfId="1582" priority="43" operator="equal">
      <formula>"Y"</formula>
    </cfRule>
  </conditionalFormatting>
  <conditionalFormatting sqref="E6">
    <cfRule type="cellIs" dxfId="1581" priority="63" operator="equal">
      <formula>"Y"</formula>
    </cfRule>
  </conditionalFormatting>
  <conditionalFormatting sqref="E7">
    <cfRule type="cellIs" dxfId="1580" priority="83" operator="equal">
      <formula>"Y"</formula>
    </cfRule>
  </conditionalFormatting>
  <conditionalFormatting sqref="E8">
    <cfRule type="cellIs" dxfId="1579" priority="103" operator="equal">
      <formula>"Y"</formula>
    </cfRule>
  </conditionalFormatting>
  <conditionalFormatting sqref="E9">
    <cfRule type="cellIs" dxfId="1578" priority="123" operator="equal">
      <formula>"Y"</formula>
    </cfRule>
  </conditionalFormatting>
  <conditionalFormatting sqref="F10">
    <cfRule type="cellIs" dxfId="1577" priority="144" operator="equal">
      <formula>"Y"</formula>
    </cfRule>
  </conditionalFormatting>
  <conditionalFormatting sqref="F11">
    <cfRule type="cellIs" dxfId="1576" priority="164" operator="equal">
      <formula>"Y"</formula>
    </cfRule>
  </conditionalFormatting>
  <conditionalFormatting sqref="F12">
    <cfRule type="cellIs" dxfId="1575" priority="184" operator="equal">
      <formula>"Y"</formula>
    </cfRule>
  </conditionalFormatting>
  <conditionalFormatting sqref="F13">
    <cfRule type="cellIs" dxfId="1574" priority="204" operator="equal">
      <formula>"Y"</formula>
    </cfRule>
  </conditionalFormatting>
  <conditionalFormatting sqref="F14">
    <cfRule type="cellIs" dxfId="1573" priority="224" operator="equal">
      <formula>"Y"</formula>
    </cfRule>
  </conditionalFormatting>
  <conditionalFormatting sqref="F15">
    <cfRule type="cellIs" dxfId="1572" priority="244" operator="equal">
      <formula>"Y"</formula>
    </cfRule>
  </conditionalFormatting>
  <conditionalFormatting sqref="F16">
    <cfRule type="cellIs" dxfId="1571" priority="264" operator="equal">
      <formula>"Y"</formula>
    </cfRule>
  </conditionalFormatting>
  <conditionalFormatting sqref="F3">
    <cfRule type="cellIs" dxfId="1570" priority="4" operator="equal">
      <formula>"Y"</formula>
    </cfRule>
  </conditionalFormatting>
  <conditionalFormatting sqref="F4">
    <cfRule type="cellIs" dxfId="1569" priority="24" operator="equal">
      <formula>"Y"</formula>
    </cfRule>
  </conditionalFormatting>
  <conditionalFormatting sqref="F5">
    <cfRule type="cellIs" dxfId="1568" priority="44" operator="equal">
      <formula>"Y"</formula>
    </cfRule>
  </conditionalFormatting>
  <conditionalFormatting sqref="F6">
    <cfRule type="cellIs" dxfId="1567" priority="64" operator="equal">
      <formula>"Y"</formula>
    </cfRule>
  </conditionalFormatting>
  <conditionalFormatting sqref="F7">
    <cfRule type="cellIs" dxfId="1566" priority="84" operator="equal">
      <formula>"Y"</formula>
    </cfRule>
  </conditionalFormatting>
  <conditionalFormatting sqref="F8">
    <cfRule type="cellIs" dxfId="1565" priority="104" operator="equal">
      <formula>"Y"</formula>
    </cfRule>
  </conditionalFormatting>
  <conditionalFormatting sqref="F9">
    <cfRule type="cellIs" dxfId="1564" priority="124" operator="equal">
      <formula>"Y"</formula>
    </cfRule>
  </conditionalFormatting>
  <conditionalFormatting sqref="H10">
    <cfRule type="cellIs" dxfId="1563" priority="145" operator="equal">
      <formula>"Y"</formula>
    </cfRule>
  </conditionalFormatting>
  <conditionalFormatting sqref="H11">
    <cfRule type="cellIs" dxfId="1562" priority="165" operator="equal">
      <formula>"Y"</formula>
    </cfRule>
  </conditionalFormatting>
  <conditionalFormatting sqref="H12">
    <cfRule type="cellIs" dxfId="1561" priority="185" operator="equal">
      <formula>"Y"</formula>
    </cfRule>
  </conditionalFormatting>
  <conditionalFormatting sqref="H13">
    <cfRule type="cellIs" dxfId="1560" priority="205" operator="equal">
      <formula>"Y"</formula>
    </cfRule>
  </conditionalFormatting>
  <conditionalFormatting sqref="H14">
    <cfRule type="cellIs" dxfId="1559" priority="225" operator="equal">
      <formula>"Y"</formula>
    </cfRule>
  </conditionalFormatting>
  <conditionalFormatting sqref="H15">
    <cfRule type="cellIs" dxfId="1558" priority="245" operator="equal">
      <formula>"Y"</formula>
    </cfRule>
  </conditionalFormatting>
  <conditionalFormatting sqref="H16">
    <cfRule type="cellIs" dxfId="1557" priority="265" operator="equal">
      <formula>"Y"</formula>
    </cfRule>
  </conditionalFormatting>
  <conditionalFormatting sqref="H3">
    <cfRule type="cellIs" dxfId="1556" priority="5" operator="equal">
      <formula>"Y"</formula>
    </cfRule>
  </conditionalFormatting>
  <conditionalFormatting sqref="H4">
    <cfRule type="cellIs" dxfId="1555" priority="25" operator="equal">
      <formula>"Y"</formula>
    </cfRule>
  </conditionalFormatting>
  <conditionalFormatting sqref="H5">
    <cfRule type="cellIs" dxfId="1554" priority="45" operator="equal">
      <formula>"Y"</formula>
    </cfRule>
  </conditionalFormatting>
  <conditionalFormatting sqref="H6">
    <cfRule type="cellIs" dxfId="1553" priority="65" operator="equal">
      <formula>"Y"</formula>
    </cfRule>
  </conditionalFormatting>
  <conditionalFormatting sqref="H7">
    <cfRule type="cellIs" dxfId="1552" priority="85" operator="equal">
      <formula>"Y"</formula>
    </cfRule>
  </conditionalFormatting>
  <conditionalFormatting sqref="H8">
    <cfRule type="cellIs" dxfId="1551" priority="105" operator="equal">
      <formula>"Y"</formula>
    </cfRule>
  </conditionalFormatting>
  <conditionalFormatting sqref="H9">
    <cfRule type="cellIs" dxfId="1550" priority="125" operator="equal">
      <formula>"Y"</formula>
    </cfRule>
  </conditionalFormatting>
  <conditionalFormatting sqref="I10">
    <cfRule type="cellIs" dxfId="1549" priority="146" operator="equal">
      <formula>"Y"</formula>
    </cfRule>
  </conditionalFormatting>
  <conditionalFormatting sqref="I11">
    <cfRule type="cellIs" dxfId="1548" priority="166" operator="equal">
      <formula>"Y"</formula>
    </cfRule>
  </conditionalFormatting>
  <conditionalFormatting sqref="I12">
    <cfRule type="cellIs" dxfId="1547" priority="186" operator="equal">
      <formula>"Y"</formula>
    </cfRule>
  </conditionalFormatting>
  <conditionalFormatting sqref="I13">
    <cfRule type="cellIs" dxfId="1546" priority="206" operator="equal">
      <formula>"Y"</formula>
    </cfRule>
  </conditionalFormatting>
  <conditionalFormatting sqref="I14">
    <cfRule type="cellIs" dxfId="1545" priority="226" operator="equal">
      <formula>"Y"</formula>
    </cfRule>
  </conditionalFormatting>
  <conditionalFormatting sqref="I15">
    <cfRule type="cellIs" dxfId="1544" priority="246" operator="equal">
      <formula>"Y"</formula>
    </cfRule>
  </conditionalFormatting>
  <conditionalFormatting sqref="I16">
    <cfRule type="cellIs" dxfId="1543" priority="266" operator="equal">
      <formula>"Y"</formula>
    </cfRule>
  </conditionalFormatting>
  <conditionalFormatting sqref="I3">
    <cfRule type="cellIs" dxfId="1542" priority="6" operator="equal">
      <formula>"Y"</formula>
    </cfRule>
  </conditionalFormatting>
  <conditionalFormatting sqref="I4">
    <cfRule type="cellIs" dxfId="1541" priority="26" operator="equal">
      <formula>"Y"</formula>
    </cfRule>
  </conditionalFormatting>
  <conditionalFormatting sqref="I5">
    <cfRule type="cellIs" dxfId="1540" priority="46" operator="equal">
      <formula>"Y"</formula>
    </cfRule>
  </conditionalFormatting>
  <conditionalFormatting sqref="I6">
    <cfRule type="cellIs" dxfId="1539" priority="66" operator="equal">
      <formula>"Y"</formula>
    </cfRule>
  </conditionalFormatting>
  <conditionalFormatting sqref="I7">
    <cfRule type="cellIs" dxfId="1538" priority="86" operator="equal">
      <formula>"Y"</formula>
    </cfRule>
  </conditionalFormatting>
  <conditionalFormatting sqref="I8">
    <cfRule type="cellIs" dxfId="1537" priority="106" operator="equal">
      <formula>"Y"</formula>
    </cfRule>
  </conditionalFormatting>
  <conditionalFormatting sqref="I9">
    <cfRule type="cellIs" dxfId="1536" priority="126" operator="equal">
      <formula>"Y"</formula>
    </cfRule>
  </conditionalFormatting>
  <conditionalFormatting sqref="J10">
    <cfRule type="cellIs" dxfId="1535" priority="147" operator="equal">
      <formula>"Y"</formula>
    </cfRule>
  </conditionalFormatting>
  <conditionalFormatting sqref="J11">
    <cfRule type="cellIs" dxfId="1534" priority="167" operator="equal">
      <formula>"Y"</formula>
    </cfRule>
  </conditionalFormatting>
  <conditionalFormatting sqref="J12">
    <cfRule type="cellIs" dxfId="1533" priority="187" operator="equal">
      <formula>"Y"</formula>
    </cfRule>
  </conditionalFormatting>
  <conditionalFormatting sqref="J13">
    <cfRule type="cellIs" dxfId="1532" priority="207" operator="equal">
      <formula>"Y"</formula>
    </cfRule>
  </conditionalFormatting>
  <conditionalFormatting sqref="J14">
    <cfRule type="cellIs" dxfId="1531" priority="227" operator="equal">
      <formula>"Y"</formula>
    </cfRule>
  </conditionalFormatting>
  <conditionalFormatting sqref="J15">
    <cfRule type="cellIs" dxfId="1530" priority="247" operator="equal">
      <formula>"Y"</formula>
    </cfRule>
  </conditionalFormatting>
  <conditionalFormatting sqref="J16">
    <cfRule type="cellIs" dxfId="1529" priority="267" operator="equal">
      <formula>"Y"</formula>
    </cfRule>
  </conditionalFormatting>
  <conditionalFormatting sqref="J3">
    <cfRule type="cellIs" dxfId="1528" priority="7" operator="equal">
      <formula>"Y"</formula>
    </cfRule>
  </conditionalFormatting>
  <conditionalFormatting sqref="J4">
    <cfRule type="cellIs" dxfId="1527" priority="27" operator="equal">
      <formula>"Y"</formula>
    </cfRule>
  </conditionalFormatting>
  <conditionalFormatting sqref="J5">
    <cfRule type="cellIs" dxfId="1526" priority="47" operator="equal">
      <formula>"Y"</formula>
    </cfRule>
  </conditionalFormatting>
  <conditionalFormatting sqref="J6">
    <cfRule type="cellIs" dxfId="1525" priority="67" operator="equal">
      <formula>"Y"</formula>
    </cfRule>
  </conditionalFormatting>
  <conditionalFormatting sqref="J7">
    <cfRule type="cellIs" dxfId="1524" priority="87" operator="equal">
      <formula>"Y"</formula>
    </cfRule>
  </conditionalFormatting>
  <conditionalFormatting sqref="J8">
    <cfRule type="cellIs" dxfId="1523" priority="107" operator="equal">
      <formula>"Y"</formula>
    </cfRule>
  </conditionalFormatting>
  <conditionalFormatting sqref="J9">
    <cfRule type="cellIs" dxfId="1522" priority="127" operator="equal">
      <formula>"Y"</formula>
    </cfRule>
  </conditionalFormatting>
  <conditionalFormatting sqref="K10">
    <cfRule type="cellIs" dxfId="1521" priority="148" operator="equal">
      <formula>"Y"</formula>
    </cfRule>
  </conditionalFormatting>
  <conditionalFormatting sqref="K11">
    <cfRule type="cellIs" dxfId="1520" priority="168" operator="equal">
      <formula>"Y"</formula>
    </cfRule>
  </conditionalFormatting>
  <conditionalFormatting sqref="K12">
    <cfRule type="cellIs" dxfId="1519" priority="188" operator="equal">
      <formula>"Y"</formula>
    </cfRule>
  </conditionalFormatting>
  <conditionalFormatting sqref="K13">
    <cfRule type="cellIs" dxfId="1518" priority="208" operator="equal">
      <formula>"Y"</formula>
    </cfRule>
  </conditionalFormatting>
  <conditionalFormatting sqref="K14">
    <cfRule type="cellIs" dxfId="1517" priority="228" operator="equal">
      <formula>"Y"</formula>
    </cfRule>
  </conditionalFormatting>
  <conditionalFormatting sqref="K15">
    <cfRule type="cellIs" dxfId="1516" priority="248" operator="equal">
      <formula>"Y"</formula>
    </cfRule>
  </conditionalFormatting>
  <conditionalFormatting sqref="K16">
    <cfRule type="cellIs" dxfId="1515" priority="268" operator="equal">
      <formula>"Y"</formula>
    </cfRule>
  </conditionalFormatting>
  <conditionalFormatting sqref="K3">
    <cfRule type="cellIs" dxfId="1514" priority="8" operator="equal">
      <formula>"Y"</formula>
    </cfRule>
  </conditionalFormatting>
  <conditionalFormatting sqref="K4">
    <cfRule type="cellIs" dxfId="1513" priority="28" operator="equal">
      <formula>"Y"</formula>
    </cfRule>
  </conditionalFormatting>
  <conditionalFormatting sqref="K5">
    <cfRule type="cellIs" dxfId="1512" priority="48" operator="equal">
      <formula>"Y"</formula>
    </cfRule>
  </conditionalFormatting>
  <conditionalFormatting sqref="K6">
    <cfRule type="cellIs" dxfId="1511" priority="68" operator="equal">
      <formula>"Y"</formula>
    </cfRule>
  </conditionalFormatting>
  <conditionalFormatting sqref="K7">
    <cfRule type="cellIs" dxfId="1510" priority="88" operator="equal">
      <formula>"Y"</formula>
    </cfRule>
  </conditionalFormatting>
  <conditionalFormatting sqref="K8">
    <cfRule type="cellIs" dxfId="1509" priority="108" operator="equal">
      <formula>"Y"</formula>
    </cfRule>
  </conditionalFormatting>
  <conditionalFormatting sqref="K9">
    <cfRule type="cellIs" dxfId="1508" priority="128" operator="equal">
      <formula>"Y"</formula>
    </cfRule>
  </conditionalFormatting>
  <conditionalFormatting sqref="L10">
    <cfRule type="cellIs" dxfId="1507" priority="149" operator="equal">
      <formula>"Y"</formula>
    </cfRule>
  </conditionalFormatting>
  <conditionalFormatting sqref="L11">
    <cfRule type="cellIs" dxfId="1506" priority="169" operator="equal">
      <formula>"Y"</formula>
    </cfRule>
  </conditionalFormatting>
  <conditionalFormatting sqref="L12">
    <cfRule type="cellIs" dxfId="1505" priority="189" operator="equal">
      <formula>"Y"</formula>
    </cfRule>
  </conditionalFormatting>
  <conditionalFormatting sqref="L13">
    <cfRule type="cellIs" dxfId="1504" priority="209" operator="equal">
      <formula>"Y"</formula>
    </cfRule>
  </conditionalFormatting>
  <conditionalFormatting sqref="L14">
    <cfRule type="cellIs" dxfId="1503" priority="229" operator="equal">
      <formula>"Y"</formula>
    </cfRule>
  </conditionalFormatting>
  <conditionalFormatting sqref="L15">
    <cfRule type="cellIs" dxfId="1502" priority="249" operator="equal">
      <formula>"Y"</formula>
    </cfRule>
  </conditionalFormatting>
  <conditionalFormatting sqref="L16">
    <cfRule type="cellIs" dxfId="1501" priority="269" operator="equal">
      <formula>"Y"</formula>
    </cfRule>
  </conditionalFormatting>
  <conditionalFormatting sqref="L3">
    <cfRule type="cellIs" dxfId="1500" priority="9" operator="equal">
      <formula>"Y"</formula>
    </cfRule>
  </conditionalFormatting>
  <conditionalFormatting sqref="L4">
    <cfRule type="cellIs" dxfId="1499" priority="29" operator="equal">
      <formula>"Y"</formula>
    </cfRule>
  </conditionalFormatting>
  <conditionalFormatting sqref="L5">
    <cfRule type="cellIs" dxfId="1498" priority="49" operator="equal">
      <formula>"Y"</formula>
    </cfRule>
  </conditionalFormatting>
  <conditionalFormatting sqref="L6">
    <cfRule type="cellIs" dxfId="1497" priority="69" operator="equal">
      <formula>"Y"</formula>
    </cfRule>
  </conditionalFormatting>
  <conditionalFormatting sqref="L7">
    <cfRule type="cellIs" dxfId="1496" priority="89" operator="equal">
      <formula>"Y"</formula>
    </cfRule>
  </conditionalFormatting>
  <conditionalFormatting sqref="L8">
    <cfRule type="cellIs" dxfId="1495" priority="109" operator="equal">
      <formula>"Y"</formula>
    </cfRule>
  </conditionalFormatting>
  <conditionalFormatting sqref="L9">
    <cfRule type="cellIs" dxfId="1494" priority="129" operator="equal">
      <formula>"Y"</formula>
    </cfRule>
  </conditionalFormatting>
  <conditionalFormatting sqref="M10">
    <cfRule type="cellIs" dxfId="1493" priority="150" operator="equal">
      <formula>"Y"</formula>
    </cfRule>
  </conditionalFormatting>
  <conditionalFormatting sqref="M11">
    <cfRule type="cellIs" dxfId="1492" priority="170" operator="equal">
      <formula>"Y"</formula>
    </cfRule>
  </conditionalFormatting>
  <conditionalFormatting sqref="M12">
    <cfRule type="cellIs" dxfId="1491" priority="190" operator="equal">
      <formula>"Y"</formula>
    </cfRule>
  </conditionalFormatting>
  <conditionalFormatting sqref="M13">
    <cfRule type="cellIs" dxfId="1490" priority="210" operator="equal">
      <formula>"Y"</formula>
    </cfRule>
  </conditionalFormatting>
  <conditionalFormatting sqref="M14">
    <cfRule type="cellIs" dxfId="1489" priority="230" operator="equal">
      <formula>"Y"</formula>
    </cfRule>
  </conditionalFormatting>
  <conditionalFormatting sqref="M15">
    <cfRule type="cellIs" dxfId="1488" priority="250" operator="equal">
      <formula>"Y"</formula>
    </cfRule>
  </conditionalFormatting>
  <conditionalFormatting sqref="M16">
    <cfRule type="cellIs" dxfId="1487" priority="270" operator="equal">
      <formula>"Y"</formula>
    </cfRule>
  </conditionalFormatting>
  <conditionalFormatting sqref="M3">
    <cfRule type="cellIs" dxfId="1486" priority="10" operator="equal">
      <formula>"Y"</formula>
    </cfRule>
  </conditionalFormatting>
  <conditionalFormatting sqref="M4">
    <cfRule type="cellIs" dxfId="1485" priority="30" operator="equal">
      <formula>"Y"</formula>
    </cfRule>
  </conditionalFormatting>
  <conditionalFormatting sqref="M5">
    <cfRule type="cellIs" dxfId="1484" priority="50" operator="equal">
      <formula>"Y"</formula>
    </cfRule>
  </conditionalFormatting>
  <conditionalFormatting sqref="M6">
    <cfRule type="cellIs" dxfId="1483" priority="70" operator="equal">
      <formula>"Y"</formula>
    </cfRule>
  </conditionalFormatting>
  <conditionalFormatting sqref="M7">
    <cfRule type="cellIs" dxfId="1482" priority="90" operator="equal">
      <formula>"Y"</formula>
    </cfRule>
  </conditionalFormatting>
  <conditionalFormatting sqref="M8">
    <cfRule type="cellIs" dxfId="1481" priority="110" operator="equal">
      <formula>"Y"</formula>
    </cfRule>
  </conditionalFormatting>
  <conditionalFormatting sqref="M9">
    <cfRule type="cellIs" dxfId="1480" priority="130" operator="equal">
      <formula>"Y"</formula>
    </cfRule>
  </conditionalFormatting>
  <conditionalFormatting sqref="N10">
    <cfRule type="cellIs" dxfId="1479" priority="151" operator="equal">
      <formula>"Y"</formula>
    </cfRule>
  </conditionalFormatting>
  <conditionalFormatting sqref="N11">
    <cfRule type="cellIs" dxfId="1478" priority="171" operator="equal">
      <formula>"Y"</formula>
    </cfRule>
  </conditionalFormatting>
  <conditionalFormatting sqref="N12">
    <cfRule type="cellIs" dxfId="1477" priority="191" operator="equal">
      <formula>"Y"</formula>
    </cfRule>
  </conditionalFormatting>
  <conditionalFormatting sqref="N13">
    <cfRule type="cellIs" dxfId="1476" priority="211" operator="equal">
      <formula>"Y"</formula>
    </cfRule>
  </conditionalFormatting>
  <conditionalFormatting sqref="N14">
    <cfRule type="cellIs" dxfId="1475" priority="231" operator="equal">
      <formula>"Y"</formula>
    </cfRule>
  </conditionalFormatting>
  <conditionalFormatting sqref="N15">
    <cfRule type="cellIs" dxfId="1474" priority="251" operator="equal">
      <formula>"Y"</formula>
    </cfRule>
  </conditionalFormatting>
  <conditionalFormatting sqref="N16">
    <cfRule type="cellIs" dxfId="1473" priority="271" operator="equal">
      <formula>"Y"</formula>
    </cfRule>
  </conditionalFormatting>
  <conditionalFormatting sqref="N3">
    <cfRule type="cellIs" dxfId="1472" priority="11" operator="equal">
      <formula>"Y"</formula>
    </cfRule>
  </conditionalFormatting>
  <conditionalFormatting sqref="N4">
    <cfRule type="cellIs" dxfId="1471" priority="31" operator="equal">
      <formula>"Y"</formula>
    </cfRule>
  </conditionalFormatting>
  <conditionalFormatting sqref="N5">
    <cfRule type="cellIs" dxfId="1470" priority="51" operator="equal">
      <formula>"Y"</formula>
    </cfRule>
  </conditionalFormatting>
  <conditionalFormatting sqref="N6">
    <cfRule type="cellIs" dxfId="1469" priority="71" operator="equal">
      <formula>"Y"</formula>
    </cfRule>
  </conditionalFormatting>
  <conditionalFormatting sqref="N7">
    <cfRule type="cellIs" dxfId="1468" priority="91" operator="equal">
      <formula>"Y"</formula>
    </cfRule>
  </conditionalFormatting>
  <conditionalFormatting sqref="N8">
    <cfRule type="cellIs" dxfId="1467" priority="111" operator="equal">
      <formula>"Y"</formula>
    </cfRule>
  </conditionalFormatting>
  <conditionalFormatting sqref="N9">
    <cfRule type="cellIs" dxfId="1466" priority="131" operator="equal">
      <formula>"Y"</formula>
    </cfRule>
  </conditionalFormatting>
  <conditionalFormatting sqref="O10">
    <cfRule type="cellIs" dxfId="1465" priority="152" operator="equal">
      <formula>"Y"</formula>
    </cfRule>
  </conditionalFormatting>
  <conditionalFormatting sqref="O11">
    <cfRule type="cellIs" dxfId="1464" priority="172" operator="equal">
      <formula>"Y"</formula>
    </cfRule>
  </conditionalFormatting>
  <conditionalFormatting sqref="O12">
    <cfRule type="cellIs" dxfId="1463" priority="192" operator="equal">
      <formula>"Y"</formula>
    </cfRule>
  </conditionalFormatting>
  <conditionalFormatting sqref="O13">
    <cfRule type="cellIs" dxfId="1462" priority="212" operator="equal">
      <formula>"Y"</formula>
    </cfRule>
  </conditionalFormatting>
  <conditionalFormatting sqref="O14">
    <cfRule type="cellIs" dxfId="1461" priority="232" operator="equal">
      <formula>"Y"</formula>
    </cfRule>
  </conditionalFormatting>
  <conditionalFormatting sqref="O15">
    <cfRule type="cellIs" dxfId="1460" priority="252" operator="equal">
      <formula>"Y"</formula>
    </cfRule>
  </conditionalFormatting>
  <conditionalFormatting sqref="O16">
    <cfRule type="cellIs" dxfId="1459" priority="272" operator="equal">
      <formula>"Y"</formula>
    </cfRule>
  </conditionalFormatting>
  <conditionalFormatting sqref="O3">
    <cfRule type="cellIs" dxfId="1458" priority="12" operator="equal">
      <formula>"Y"</formula>
    </cfRule>
  </conditionalFormatting>
  <conditionalFormatting sqref="O4">
    <cfRule type="cellIs" dxfId="1457" priority="32" operator="equal">
      <formula>"Y"</formula>
    </cfRule>
  </conditionalFormatting>
  <conditionalFormatting sqref="O5">
    <cfRule type="cellIs" dxfId="1456" priority="52" operator="equal">
      <formula>"Y"</formula>
    </cfRule>
  </conditionalFormatting>
  <conditionalFormatting sqref="O6">
    <cfRule type="cellIs" dxfId="1455" priority="72" operator="equal">
      <formula>"Y"</formula>
    </cfRule>
  </conditionalFormatting>
  <conditionalFormatting sqref="O7">
    <cfRule type="cellIs" dxfId="1454" priority="92" operator="equal">
      <formula>"Y"</formula>
    </cfRule>
  </conditionalFormatting>
  <conditionalFormatting sqref="O8">
    <cfRule type="cellIs" dxfId="1453" priority="112" operator="equal">
      <formula>"Y"</formula>
    </cfRule>
  </conditionalFormatting>
  <conditionalFormatting sqref="O9">
    <cfRule type="cellIs" dxfId="1452" priority="132" operator="equal">
      <formula>"Y"</formula>
    </cfRule>
  </conditionalFormatting>
  <conditionalFormatting sqref="P10">
    <cfRule type="cellIs" dxfId="1451" priority="153" operator="equal">
      <formula>"Y"</formula>
    </cfRule>
  </conditionalFormatting>
  <conditionalFormatting sqref="P11">
    <cfRule type="cellIs" dxfId="1450" priority="173" operator="equal">
      <formula>"Y"</formula>
    </cfRule>
  </conditionalFormatting>
  <conditionalFormatting sqref="P12">
    <cfRule type="cellIs" dxfId="1449" priority="193" operator="equal">
      <formula>"Y"</formula>
    </cfRule>
  </conditionalFormatting>
  <conditionalFormatting sqref="P13">
    <cfRule type="cellIs" dxfId="1448" priority="213" operator="equal">
      <formula>"Y"</formula>
    </cfRule>
  </conditionalFormatting>
  <conditionalFormatting sqref="P14">
    <cfRule type="cellIs" dxfId="1447" priority="233" operator="equal">
      <formula>"Y"</formula>
    </cfRule>
  </conditionalFormatting>
  <conditionalFormatting sqref="P15">
    <cfRule type="cellIs" dxfId="1446" priority="253" operator="equal">
      <formula>"Y"</formula>
    </cfRule>
  </conditionalFormatting>
  <conditionalFormatting sqref="P16">
    <cfRule type="cellIs" dxfId="1445" priority="273" operator="equal">
      <formula>"Y"</formula>
    </cfRule>
  </conditionalFormatting>
  <conditionalFormatting sqref="P3">
    <cfRule type="cellIs" dxfId="1444" priority="13" operator="equal">
      <formula>"Y"</formula>
    </cfRule>
  </conditionalFormatting>
  <conditionalFormatting sqref="P4">
    <cfRule type="cellIs" dxfId="1443" priority="33" operator="equal">
      <formula>"Y"</formula>
    </cfRule>
  </conditionalFormatting>
  <conditionalFormatting sqref="P5">
    <cfRule type="cellIs" dxfId="1442" priority="53" operator="equal">
      <formula>"Y"</formula>
    </cfRule>
  </conditionalFormatting>
  <conditionalFormatting sqref="P6">
    <cfRule type="cellIs" dxfId="1441" priority="73" operator="equal">
      <formula>"Y"</formula>
    </cfRule>
  </conditionalFormatting>
  <conditionalFormatting sqref="P7">
    <cfRule type="cellIs" dxfId="1440" priority="93" operator="equal">
      <formula>"Y"</formula>
    </cfRule>
  </conditionalFormatting>
  <conditionalFormatting sqref="P8">
    <cfRule type="cellIs" dxfId="1439" priority="113" operator="equal">
      <formula>"Y"</formula>
    </cfRule>
  </conditionalFormatting>
  <conditionalFormatting sqref="P9">
    <cfRule type="cellIs" dxfId="1438" priority="133" operator="equal">
      <formula>"Y"</formula>
    </cfRule>
  </conditionalFormatting>
  <conditionalFormatting sqref="Q10">
    <cfRule type="cellIs" dxfId="1437" priority="154" operator="equal">
      <formula>"Y"</formula>
    </cfRule>
  </conditionalFormatting>
  <conditionalFormatting sqref="Q11">
    <cfRule type="cellIs" dxfId="1436" priority="174" operator="equal">
      <formula>"Y"</formula>
    </cfRule>
  </conditionalFormatting>
  <conditionalFormatting sqref="Q12">
    <cfRule type="cellIs" dxfId="1435" priority="194" operator="equal">
      <formula>"Y"</formula>
    </cfRule>
  </conditionalFormatting>
  <conditionalFormatting sqref="Q13">
    <cfRule type="cellIs" dxfId="1434" priority="214" operator="equal">
      <formula>"Y"</formula>
    </cfRule>
  </conditionalFormatting>
  <conditionalFormatting sqref="Q14">
    <cfRule type="cellIs" dxfId="1433" priority="234" operator="equal">
      <formula>"Y"</formula>
    </cfRule>
  </conditionalFormatting>
  <conditionalFormatting sqref="Q15">
    <cfRule type="cellIs" dxfId="1432" priority="254" operator="equal">
      <formula>"Y"</formula>
    </cfRule>
  </conditionalFormatting>
  <conditionalFormatting sqref="Q16">
    <cfRule type="cellIs" dxfId="1431" priority="274" operator="equal">
      <formula>"Y"</formula>
    </cfRule>
  </conditionalFormatting>
  <conditionalFormatting sqref="Q3">
    <cfRule type="cellIs" dxfId="1430" priority="14" operator="equal">
      <formula>"Y"</formula>
    </cfRule>
  </conditionalFormatting>
  <conditionalFormatting sqref="Q4">
    <cfRule type="cellIs" dxfId="1429" priority="34" operator="equal">
      <formula>"Y"</formula>
    </cfRule>
  </conditionalFormatting>
  <conditionalFormatting sqref="Q5">
    <cfRule type="cellIs" dxfId="1428" priority="54" operator="equal">
      <formula>"Y"</formula>
    </cfRule>
  </conditionalFormatting>
  <conditionalFormatting sqref="Q6">
    <cfRule type="cellIs" dxfId="1427" priority="74" operator="equal">
      <formula>"Y"</formula>
    </cfRule>
  </conditionalFormatting>
  <conditionalFormatting sqref="Q7">
    <cfRule type="cellIs" dxfId="1426" priority="94" operator="equal">
      <formula>"Y"</formula>
    </cfRule>
  </conditionalFormatting>
  <conditionalFormatting sqref="Q8">
    <cfRule type="cellIs" dxfId="1425" priority="114" operator="equal">
      <formula>"Y"</formula>
    </cfRule>
  </conditionalFormatting>
  <conditionalFormatting sqref="Q9">
    <cfRule type="cellIs" dxfId="1424" priority="134" operator="equal">
      <formula>"Y"</formula>
    </cfRule>
  </conditionalFormatting>
  <conditionalFormatting sqref="R10">
    <cfRule type="cellIs" dxfId="1423" priority="155" operator="equal">
      <formula>"Y"</formula>
    </cfRule>
  </conditionalFormatting>
  <conditionalFormatting sqref="R11">
    <cfRule type="cellIs" dxfId="1422" priority="175" operator="equal">
      <formula>"Y"</formula>
    </cfRule>
  </conditionalFormatting>
  <conditionalFormatting sqref="R12">
    <cfRule type="cellIs" dxfId="1421" priority="195" operator="equal">
      <formula>"Y"</formula>
    </cfRule>
  </conditionalFormatting>
  <conditionalFormatting sqref="R13">
    <cfRule type="cellIs" dxfId="1420" priority="215" operator="equal">
      <formula>"Y"</formula>
    </cfRule>
  </conditionalFormatting>
  <conditionalFormatting sqref="R14">
    <cfRule type="cellIs" dxfId="1419" priority="235" operator="equal">
      <formula>"Y"</formula>
    </cfRule>
  </conditionalFormatting>
  <conditionalFormatting sqref="R15">
    <cfRule type="cellIs" dxfId="1418" priority="255" operator="equal">
      <formula>"Y"</formula>
    </cfRule>
  </conditionalFormatting>
  <conditionalFormatting sqref="R16">
    <cfRule type="cellIs" dxfId="1417" priority="275" operator="equal">
      <formula>"Y"</formula>
    </cfRule>
  </conditionalFormatting>
  <conditionalFormatting sqref="R3">
    <cfRule type="cellIs" dxfId="1416" priority="15" operator="equal">
      <formula>"Y"</formula>
    </cfRule>
  </conditionalFormatting>
  <conditionalFormatting sqref="R4">
    <cfRule type="cellIs" dxfId="1415" priority="35" operator="equal">
      <formula>"Y"</formula>
    </cfRule>
  </conditionalFormatting>
  <conditionalFormatting sqref="R5">
    <cfRule type="cellIs" dxfId="1414" priority="55" operator="equal">
      <formula>"Y"</formula>
    </cfRule>
  </conditionalFormatting>
  <conditionalFormatting sqref="R6">
    <cfRule type="cellIs" dxfId="1413" priority="75" operator="equal">
      <formula>"Y"</formula>
    </cfRule>
  </conditionalFormatting>
  <conditionalFormatting sqref="R7">
    <cfRule type="cellIs" dxfId="1412" priority="95" operator="equal">
      <formula>"Y"</formula>
    </cfRule>
  </conditionalFormatting>
  <conditionalFormatting sqref="R8">
    <cfRule type="cellIs" dxfId="1411" priority="115" operator="equal">
      <formula>"Y"</formula>
    </cfRule>
  </conditionalFormatting>
  <conditionalFormatting sqref="R9">
    <cfRule type="cellIs" dxfId="1410" priority="135" operator="equal">
      <formula>"Y"</formula>
    </cfRule>
  </conditionalFormatting>
  <conditionalFormatting sqref="S10">
    <cfRule type="cellIs" dxfId="1409" priority="156" operator="equal">
      <formula>"Y"</formula>
    </cfRule>
  </conditionalFormatting>
  <conditionalFormatting sqref="S11">
    <cfRule type="cellIs" dxfId="1408" priority="176" operator="equal">
      <formula>"Y"</formula>
    </cfRule>
  </conditionalFormatting>
  <conditionalFormatting sqref="S12">
    <cfRule type="cellIs" dxfId="1407" priority="196" operator="equal">
      <formula>"Y"</formula>
    </cfRule>
  </conditionalFormatting>
  <conditionalFormatting sqref="S13">
    <cfRule type="cellIs" dxfId="1406" priority="216" operator="equal">
      <formula>"Y"</formula>
    </cfRule>
  </conditionalFormatting>
  <conditionalFormatting sqref="S14">
    <cfRule type="cellIs" dxfId="1405" priority="236" operator="equal">
      <formula>"Y"</formula>
    </cfRule>
  </conditionalFormatting>
  <conditionalFormatting sqref="S15">
    <cfRule type="cellIs" dxfId="1404" priority="256" operator="equal">
      <formula>"Y"</formula>
    </cfRule>
  </conditionalFormatting>
  <conditionalFormatting sqref="S16">
    <cfRule type="cellIs" dxfId="1403" priority="276" operator="equal">
      <formula>"Y"</formula>
    </cfRule>
  </conditionalFormatting>
  <conditionalFormatting sqref="S3">
    <cfRule type="cellIs" dxfId="1402" priority="16" operator="equal">
      <formula>"Y"</formula>
    </cfRule>
  </conditionalFormatting>
  <conditionalFormatting sqref="S4">
    <cfRule type="cellIs" dxfId="1401" priority="36" operator="equal">
      <formula>"Y"</formula>
    </cfRule>
  </conditionalFormatting>
  <conditionalFormatting sqref="S5">
    <cfRule type="cellIs" dxfId="1400" priority="56" operator="equal">
      <formula>"Y"</formula>
    </cfRule>
  </conditionalFormatting>
  <conditionalFormatting sqref="S6">
    <cfRule type="cellIs" dxfId="1399" priority="76" operator="equal">
      <formula>"Y"</formula>
    </cfRule>
  </conditionalFormatting>
  <conditionalFormatting sqref="S7">
    <cfRule type="cellIs" dxfId="1398" priority="96" operator="equal">
      <formula>"Y"</formula>
    </cfRule>
  </conditionalFormatting>
  <conditionalFormatting sqref="S8">
    <cfRule type="cellIs" dxfId="1397" priority="116" operator="equal">
      <formula>"Y"</formula>
    </cfRule>
  </conditionalFormatting>
  <conditionalFormatting sqref="S9">
    <cfRule type="cellIs" dxfId="1396" priority="136" operator="equal">
      <formula>"Y"</formula>
    </cfRule>
  </conditionalFormatting>
  <conditionalFormatting sqref="T10">
    <cfRule type="cellIs" dxfId="1395" priority="157" operator="equal">
      <formula>"Y"</formula>
    </cfRule>
  </conditionalFormatting>
  <conditionalFormatting sqref="T11">
    <cfRule type="cellIs" dxfId="1394" priority="177" operator="equal">
      <formula>"Y"</formula>
    </cfRule>
  </conditionalFormatting>
  <conditionalFormatting sqref="T12">
    <cfRule type="cellIs" dxfId="1393" priority="197" operator="equal">
      <formula>"Y"</formula>
    </cfRule>
  </conditionalFormatting>
  <conditionalFormatting sqref="T13">
    <cfRule type="cellIs" dxfId="1392" priority="217" operator="equal">
      <formula>"Y"</formula>
    </cfRule>
  </conditionalFormatting>
  <conditionalFormatting sqref="T14">
    <cfRule type="cellIs" dxfId="1391" priority="237" operator="equal">
      <formula>"Y"</formula>
    </cfRule>
  </conditionalFormatting>
  <conditionalFormatting sqref="T15">
    <cfRule type="cellIs" dxfId="1390" priority="257" operator="equal">
      <formula>"Y"</formula>
    </cfRule>
  </conditionalFormatting>
  <conditionalFormatting sqref="T16">
    <cfRule type="cellIs" dxfId="1389" priority="277" operator="equal">
      <formula>"Y"</formula>
    </cfRule>
  </conditionalFormatting>
  <conditionalFormatting sqref="T3">
    <cfRule type="cellIs" dxfId="1388" priority="17" operator="equal">
      <formula>"Y"</formula>
    </cfRule>
  </conditionalFormatting>
  <conditionalFormatting sqref="T4">
    <cfRule type="cellIs" dxfId="1387" priority="37" operator="equal">
      <formula>"Y"</formula>
    </cfRule>
  </conditionalFormatting>
  <conditionalFormatting sqref="T5">
    <cfRule type="cellIs" dxfId="1386" priority="57" operator="equal">
      <formula>"Y"</formula>
    </cfRule>
  </conditionalFormatting>
  <conditionalFormatting sqref="T6">
    <cfRule type="cellIs" dxfId="1385" priority="77" operator="equal">
      <formula>"Y"</formula>
    </cfRule>
  </conditionalFormatting>
  <conditionalFormatting sqref="T7">
    <cfRule type="cellIs" dxfId="1384" priority="97" operator="equal">
      <formula>"Y"</formula>
    </cfRule>
  </conditionalFormatting>
  <conditionalFormatting sqref="T8">
    <cfRule type="cellIs" dxfId="1383" priority="117" operator="equal">
      <formula>"Y"</formula>
    </cfRule>
  </conditionalFormatting>
  <conditionalFormatting sqref="T9">
    <cfRule type="cellIs" dxfId="1382" priority="137" operator="equal">
      <formula>"Y"</formula>
    </cfRule>
  </conditionalFormatting>
  <conditionalFormatting sqref="U10">
    <cfRule type="cellIs" dxfId="1381" priority="158" operator="equal">
      <formula>"Y"</formula>
    </cfRule>
  </conditionalFormatting>
  <conditionalFormatting sqref="U11">
    <cfRule type="cellIs" dxfId="1380" priority="178" operator="equal">
      <formula>"Y"</formula>
    </cfRule>
  </conditionalFormatting>
  <conditionalFormatting sqref="U12">
    <cfRule type="cellIs" dxfId="1379" priority="198" operator="equal">
      <formula>"Y"</formula>
    </cfRule>
  </conditionalFormatting>
  <conditionalFormatting sqref="U13">
    <cfRule type="cellIs" dxfId="1378" priority="218" operator="equal">
      <formula>"Y"</formula>
    </cfRule>
  </conditionalFormatting>
  <conditionalFormatting sqref="U14">
    <cfRule type="cellIs" dxfId="1377" priority="238" operator="equal">
      <formula>"Y"</formula>
    </cfRule>
  </conditionalFormatting>
  <conditionalFormatting sqref="U15">
    <cfRule type="cellIs" dxfId="1376" priority="258" operator="equal">
      <formula>"Y"</formula>
    </cfRule>
  </conditionalFormatting>
  <conditionalFormatting sqref="U16">
    <cfRule type="cellIs" dxfId="1375" priority="278" operator="equal">
      <formula>"Y"</formula>
    </cfRule>
  </conditionalFormatting>
  <conditionalFormatting sqref="U3">
    <cfRule type="cellIs" dxfId="1374" priority="18" operator="equal">
      <formula>"Y"</formula>
    </cfRule>
  </conditionalFormatting>
  <conditionalFormatting sqref="U4">
    <cfRule type="cellIs" dxfId="1373" priority="38" operator="equal">
      <formula>"Y"</formula>
    </cfRule>
  </conditionalFormatting>
  <conditionalFormatting sqref="U5">
    <cfRule type="cellIs" dxfId="1372" priority="58" operator="equal">
      <formula>"Y"</formula>
    </cfRule>
  </conditionalFormatting>
  <conditionalFormatting sqref="U6">
    <cfRule type="cellIs" dxfId="1371" priority="78" operator="equal">
      <formula>"Y"</formula>
    </cfRule>
  </conditionalFormatting>
  <conditionalFormatting sqref="U7">
    <cfRule type="cellIs" dxfId="1370" priority="98" operator="equal">
      <formula>"Y"</formula>
    </cfRule>
  </conditionalFormatting>
  <conditionalFormatting sqref="U8">
    <cfRule type="cellIs" dxfId="1369" priority="118" operator="equal">
      <formula>"Y"</formula>
    </cfRule>
  </conditionalFormatting>
  <conditionalFormatting sqref="U9">
    <cfRule type="cellIs" dxfId="1368" priority="138" operator="equal">
      <formula>"Y"</formula>
    </cfRule>
  </conditionalFormatting>
  <conditionalFormatting sqref="V10">
    <cfRule type="cellIs" dxfId="1367" priority="159" operator="equal">
      <formula>"Y"</formula>
    </cfRule>
  </conditionalFormatting>
  <conditionalFormatting sqref="V11">
    <cfRule type="cellIs" dxfId="1366" priority="179" operator="equal">
      <formula>"Y"</formula>
    </cfRule>
  </conditionalFormatting>
  <conditionalFormatting sqref="V12">
    <cfRule type="cellIs" dxfId="1365" priority="199" operator="equal">
      <formula>"Y"</formula>
    </cfRule>
  </conditionalFormatting>
  <conditionalFormatting sqref="V13">
    <cfRule type="cellIs" dxfId="1364" priority="219" operator="equal">
      <formula>"Y"</formula>
    </cfRule>
  </conditionalFormatting>
  <conditionalFormatting sqref="V14">
    <cfRule type="cellIs" dxfId="1363" priority="239" operator="equal">
      <formula>"Y"</formula>
    </cfRule>
  </conditionalFormatting>
  <conditionalFormatting sqref="V15">
    <cfRule type="cellIs" dxfId="1362" priority="259" operator="equal">
      <formula>"Y"</formula>
    </cfRule>
  </conditionalFormatting>
  <conditionalFormatting sqref="V16">
    <cfRule type="cellIs" dxfId="1361" priority="279" operator="equal">
      <formula>"Y"</formula>
    </cfRule>
  </conditionalFormatting>
  <conditionalFormatting sqref="V3">
    <cfRule type="cellIs" dxfId="1360" priority="19" operator="equal">
      <formula>"Y"</formula>
    </cfRule>
  </conditionalFormatting>
  <conditionalFormatting sqref="V4">
    <cfRule type="cellIs" dxfId="1359" priority="39" operator="equal">
      <formula>"Y"</formula>
    </cfRule>
  </conditionalFormatting>
  <conditionalFormatting sqref="V5">
    <cfRule type="cellIs" dxfId="1358" priority="59" operator="equal">
      <formula>"Y"</formula>
    </cfRule>
  </conditionalFormatting>
  <conditionalFormatting sqref="V6">
    <cfRule type="cellIs" dxfId="1357" priority="79" operator="equal">
      <formula>"Y"</formula>
    </cfRule>
  </conditionalFormatting>
  <conditionalFormatting sqref="V7">
    <cfRule type="cellIs" dxfId="1356" priority="99" operator="equal">
      <formula>"Y"</formula>
    </cfRule>
  </conditionalFormatting>
  <conditionalFormatting sqref="V8">
    <cfRule type="cellIs" dxfId="1355" priority="119" operator="equal">
      <formula>"Y"</formula>
    </cfRule>
  </conditionalFormatting>
  <conditionalFormatting sqref="V9">
    <cfRule type="cellIs" dxfId="1354" priority="139" operator="equal">
      <formula>"Y"</formula>
    </cfRule>
  </conditionalFormatting>
  <conditionalFormatting sqref="W10">
    <cfRule type="cellIs" dxfId="1353" priority="160" operator="equal">
      <formula>"Y"</formula>
    </cfRule>
  </conditionalFormatting>
  <conditionalFormatting sqref="W11">
    <cfRule type="cellIs" dxfId="1352" priority="180" operator="equal">
      <formula>"Y"</formula>
    </cfRule>
  </conditionalFormatting>
  <conditionalFormatting sqref="W12">
    <cfRule type="cellIs" dxfId="1351" priority="200" operator="equal">
      <formula>"Y"</formula>
    </cfRule>
  </conditionalFormatting>
  <conditionalFormatting sqref="W13">
    <cfRule type="cellIs" dxfId="1350" priority="220" operator="equal">
      <formula>"Y"</formula>
    </cfRule>
  </conditionalFormatting>
  <conditionalFormatting sqref="W14">
    <cfRule type="cellIs" dxfId="1349" priority="240" operator="equal">
      <formula>"Y"</formula>
    </cfRule>
  </conditionalFormatting>
  <conditionalFormatting sqref="W15">
    <cfRule type="cellIs" dxfId="1348" priority="260" operator="equal">
      <formula>"Y"</formula>
    </cfRule>
  </conditionalFormatting>
  <conditionalFormatting sqref="W16">
    <cfRule type="cellIs" dxfId="1347" priority="280" operator="equal">
      <formula>"Y"</formula>
    </cfRule>
  </conditionalFormatting>
  <conditionalFormatting sqref="W3">
    <cfRule type="cellIs" dxfId="1346" priority="20" operator="equal">
      <formula>"Y"</formula>
    </cfRule>
  </conditionalFormatting>
  <conditionalFormatting sqref="W4">
    <cfRule type="cellIs" dxfId="1345" priority="40" operator="equal">
      <formula>"Y"</formula>
    </cfRule>
  </conditionalFormatting>
  <conditionalFormatting sqref="W5">
    <cfRule type="cellIs" dxfId="1344" priority="60" operator="equal">
      <formula>"Y"</formula>
    </cfRule>
  </conditionalFormatting>
  <conditionalFormatting sqref="W6">
    <cfRule type="cellIs" dxfId="1343" priority="80" operator="equal">
      <formula>"Y"</formula>
    </cfRule>
  </conditionalFormatting>
  <conditionalFormatting sqref="W7">
    <cfRule type="cellIs" dxfId="1342" priority="100" operator="equal">
      <formula>"Y"</formula>
    </cfRule>
  </conditionalFormatting>
  <conditionalFormatting sqref="W8">
    <cfRule type="cellIs" dxfId="1341" priority="120" operator="equal">
      <formula>"Y"</formula>
    </cfRule>
  </conditionalFormatting>
  <conditionalFormatting sqref="W9">
    <cfRule type="cellIs" dxfId="1340" priority="140" operator="equal">
      <formula>"Y"</formula>
    </cfRule>
  </conditionalFormatting>
  <dataValidations count="1">
    <dataValidation type="list" showInputMessage="1" showErrorMessage="1" sqref="H3:W16 C3:F16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workbookViewId="0"/>
  </sheetViews>
  <sheetFormatPr defaultRowHeight="15" x14ac:dyDescent="0.25"/>
  <cols>
    <col min="1" max="1" width="14.85546875" customWidth="1"/>
    <col min="2" max="3" width="13.85546875" customWidth="1"/>
    <col min="4" max="4" width="12.7109375" customWidth="1"/>
    <col min="5" max="5" width="3.85546875" customWidth="1"/>
  </cols>
  <sheetData>
    <row r="1" spans="1:16" x14ac:dyDescent="0.25">
      <c r="A1" s="2" t="str">
        <f>'Program targeting'!$A$3</f>
        <v>TXg</v>
      </c>
      <c r="B1" s="2" t="s">
        <v>54</v>
      </c>
      <c r="C1" s="2" t="s">
        <v>55</v>
      </c>
      <c r="D1" s="2" t="s">
        <v>56</v>
      </c>
      <c r="E1" s="2"/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</row>
    <row r="2" spans="1:16" x14ac:dyDescent="0.25">
      <c r="A2" s="2" t="s">
        <v>57</v>
      </c>
      <c r="B2" t="s">
        <v>58</v>
      </c>
      <c r="C2" s="5"/>
      <c r="D2" s="6"/>
      <c r="E2" s="4" t="s">
        <v>59</v>
      </c>
      <c r="F2" s="6">
        <v>3034201</v>
      </c>
      <c r="G2" s="6">
        <v>2286053</v>
      </c>
      <c r="H2" s="6">
        <v>3677492</v>
      </c>
      <c r="I2" s="6">
        <v>8598290</v>
      </c>
      <c r="J2" s="6">
        <v>6206964</v>
      </c>
      <c r="K2" s="6">
        <v>6209876</v>
      </c>
      <c r="L2" s="6">
        <v>6366330</v>
      </c>
      <c r="M2" s="6">
        <v>6366330</v>
      </c>
      <c r="N2" s="6"/>
      <c r="O2" s="6"/>
      <c r="P2" s="6"/>
    </row>
    <row r="3" spans="1:16" x14ac:dyDescent="0.25">
      <c r="A3" s="2" t="s">
        <v>60</v>
      </c>
      <c r="B3" t="s">
        <v>61</v>
      </c>
      <c r="C3" s="5"/>
      <c r="D3" s="6">
        <v>1.1399999999999999</v>
      </c>
      <c r="E3" s="4" t="s">
        <v>59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2" t="s">
        <v>62</v>
      </c>
      <c r="B4" t="s">
        <v>63</v>
      </c>
      <c r="C4" s="5"/>
      <c r="D4" s="5"/>
      <c r="E4" s="4" t="s">
        <v>59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2" t="s">
        <v>64</v>
      </c>
      <c r="B5" t="s">
        <v>65</v>
      </c>
      <c r="C5" s="5"/>
      <c r="D5" s="6">
        <v>0.95</v>
      </c>
      <c r="E5" s="4" t="s">
        <v>59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2" t="s">
        <v>66</v>
      </c>
      <c r="B6" t="s">
        <v>63</v>
      </c>
      <c r="C6" s="5"/>
      <c r="D6" s="6"/>
      <c r="E6" s="4" t="s">
        <v>59</v>
      </c>
      <c r="F6" s="6">
        <v>2661580</v>
      </c>
      <c r="G6" s="6">
        <v>2005310</v>
      </c>
      <c r="H6" s="6">
        <v>3225870</v>
      </c>
      <c r="I6" s="6">
        <v>7542360</v>
      </c>
      <c r="J6" s="6">
        <v>5444705</v>
      </c>
      <c r="K6" s="6">
        <v>5447260</v>
      </c>
      <c r="L6" s="6">
        <v>5584500</v>
      </c>
      <c r="M6" s="6">
        <v>5584500</v>
      </c>
      <c r="N6" s="6"/>
      <c r="O6" s="6"/>
      <c r="P6" s="6"/>
    </row>
    <row r="8" spans="1:16" x14ac:dyDescent="0.25">
      <c r="A8" s="2" t="str">
        <f>'Program targeting'!$A$4</f>
        <v>TXp</v>
      </c>
      <c r="B8" s="2" t="s">
        <v>54</v>
      </c>
      <c r="C8" s="2" t="s">
        <v>55</v>
      </c>
      <c r="D8" s="2" t="s">
        <v>56</v>
      </c>
      <c r="E8" s="2"/>
      <c r="F8" s="2">
        <v>2010</v>
      </c>
      <c r="G8" s="2">
        <v>2011</v>
      </c>
      <c r="H8" s="2">
        <v>2012</v>
      </c>
      <c r="I8" s="2">
        <v>2013</v>
      </c>
      <c r="J8" s="2">
        <v>2014</v>
      </c>
      <c r="K8" s="2">
        <v>2015</v>
      </c>
      <c r="L8" s="2">
        <v>2016</v>
      </c>
      <c r="M8" s="2">
        <v>2017</v>
      </c>
      <c r="N8" s="2">
        <v>2018</v>
      </c>
      <c r="O8" s="2">
        <v>2019</v>
      </c>
      <c r="P8" s="2">
        <v>2020</v>
      </c>
    </row>
    <row r="9" spans="1:16" x14ac:dyDescent="0.25">
      <c r="A9" s="2" t="s">
        <v>57</v>
      </c>
      <c r="B9" t="s">
        <v>58</v>
      </c>
      <c r="C9" s="5"/>
      <c r="D9" s="6"/>
      <c r="E9" s="4" t="s">
        <v>59</v>
      </c>
      <c r="F9" s="6">
        <v>107769.9</v>
      </c>
      <c r="G9" s="6">
        <v>78226.8</v>
      </c>
      <c r="H9" s="6">
        <v>142722.29999999999</v>
      </c>
      <c r="I9" s="6">
        <v>340785.9</v>
      </c>
      <c r="J9" s="6">
        <v>238841.4</v>
      </c>
      <c r="K9" s="6">
        <v>238425.3</v>
      </c>
      <c r="L9" s="6">
        <v>173929.8</v>
      </c>
      <c r="M9" s="6">
        <v>173929.8</v>
      </c>
      <c r="N9" s="6"/>
      <c r="O9" s="6"/>
      <c r="P9" s="6"/>
    </row>
    <row r="10" spans="1:16" x14ac:dyDescent="0.25">
      <c r="A10" s="2" t="s">
        <v>60</v>
      </c>
      <c r="B10" t="s">
        <v>61</v>
      </c>
      <c r="C10" s="5"/>
      <c r="D10" s="6">
        <v>1.1399999999999999</v>
      </c>
      <c r="E10" s="4" t="s">
        <v>59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2" t="s">
        <v>62</v>
      </c>
      <c r="B11" t="s">
        <v>63</v>
      </c>
      <c r="C11" s="5"/>
      <c r="D11" s="5"/>
      <c r="E11" s="4" t="s">
        <v>59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2" t="s">
        <v>64</v>
      </c>
      <c r="B12" t="s">
        <v>65</v>
      </c>
      <c r="C12" s="5"/>
      <c r="D12" s="6">
        <v>0.95</v>
      </c>
      <c r="E12" s="4" t="s">
        <v>59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2" t="s">
        <v>66</v>
      </c>
      <c r="B13" t="s">
        <v>63</v>
      </c>
      <c r="C13" s="5"/>
      <c r="D13" s="6"/>
      <c r="E13" s="4" t="s">
        <v>59</v>
      </c>
      <c r="F13" s="6">
        <v>94535</v>
      </c>
      <c r="G13" s="6">
        <v>68620</v>
      </c>
      <c r="H13" s="6">
        <v>125195</v>
      </c>
      <c r="I13" s="6">
        <v>298935</v>
      </c>
      <c r="J13" s="6">
        <v>209510</v>
      </c>
      <c r="K13" s="6">
        <v>209145</v>
      </c>
      <c r="L13" s="6">
        <v>152570</v>
      </c>
      <c r="M13" s="6">
        <v>152570</v>
      </c>
      <c r="N13" s="6"/>
      <c r="O13" s="6"/>
      <c r="P13" s="6"/>
    </row>
    <row r="15" spans="1:16" x14ac:dyDescent="0.25">
      <c r="A15" s="2" t="str">
        <f>'Program targeting'!$A$5</f>
        <v>TXc</v>
      </c>
      <c r="B15" s="2" t="s">
        <v>54</v>
      </c>
      <c r="C15" s="2" t="s">
        <v>55</v>
      </c>
      <c r="D15" s="2" t="s">
        <v>56</v>
      </c>
      <c r="E15" s="2"/>
      <c r="F15" s="2">
        <v>2010</v>
      </c>
      <c r="G15" s="2">
        <v>2011</v>
      </c>
      <c r="H15" s="2">
        <v>2012</v>
      </c>
      <c r="I15" s="2">
        <v>2013</v>
      </c>
      <c r="J15" s="2">
        <v>2014</v>
      </c>
      <c r="K15" s="2">
        <v>2015</v>
      </c>
      <c r="L15" s="2">
        <v>2016</v>
      </c>
      <c r="M15" s="2">
        <v>2017</v>
      </c>
      <c r="N15" s="2">
        <v>2018</v>
      </c>
      <c r="O15" s="2">
        <v>2019</v>
      </c>
      <c r="P15" s="2">
        <v>2020</v>
      </c>
    </row>
    <row r="16" spans="1:16" x14ac:dyDescent="0.25">
      <c r="A16" s="2" t="s">
        <v>57</v>
      </c>
      <c r="B16" t="s">
        <v>58</v>
      </c>
      <c r="C16" s="5"/>
      <c r="D16" s="6"/>
      <c r="E16" s="4" t="s">
        <v>59</v>
      </c>
      <c r="F16" s="6">
        <v>1049120</v>
      </c>
      <c r="G16" s="6">
        <v>772723.3</v>
      </c>
      <c r="H16" s="6">
        <v>1271660</v>
      </c>
      <c r="I16" s="6">
        <v>3060525</v>
      </c>
      <c r="J16" s="6">
        <v>2173685</v>
      </c>
      <c r="K16" s="6">
        <v>2172261</v>
      </c>
      <c r="L16" s="6">
        <v>1609741</v>
      </c>
      <c r="M16" s="6">
        <v>1609741</v>
      </c>
      <c r="N16" s="6"/>
      <c r="O16" s="6"/>
      <c r="P16" s="6"/>
    </row>
    <row r="17" spans="1:16" x14ac:dyDescent="0.25">
      <c r="A17" s="2" t="s">
        <v>60</v>
      </c>
      <c r="B17" t="s">
        <v>61</v>
      </c>
      <c r="C17" s="5"/>
      <c r="D17" s="6">
        <v>0.65</v>
      </c>
      <c r="E17" s="4" t="s">
        <v>59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2" t="s">
        <v>62</v>
      </c>
      <c r="B18" t="s">
        <v>63</v>
      </c>
      <c r="C18" s="5"/>
      <c r="D18" s="5"/>
      <c r="E18" s="4" t="s">
        <v>59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2" t="s">
        <v>64</v>
      </c>
      <c r="B19" t="s">
        <v>65</v>
      </c>
      <c r="C19" s="5"/>
      <c r="D19" s="6">
        <v>0.95</v>
      </c>
      <c r="E19" s="4" t="s">
        <v>59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2" t="s">
        <v>66</v>
      </c>
      <c r="B20" t="s">
        <v>63</v>
      </c>
      <c r="C20" s="5"/>
      <c r="D20" s="6"/>
      <c r="E20" s="4" t="s">
        <v>59</v>
      </c>
      <c r="F20" s="6">
        <v>1614030</v>
      </c>
      <c r="G20" s="6">
        <v>1188805</v>
      </c>
      <c r="H20" s="6">
        <v>1956400</v>
      </c>
      <c r="I20" s="6">
        <v>4708500</v>
      </c>
      <c r="J20" s="6">
        <v>3344130</v>
      </c>
      <c r="K20" s="6">
        <v>3341940</v>
      </c>
      <c r="L20" s="6">
        <v>2476525</v>
      </c>
      <c r="M20" s="6">
        <v>2476525</v>
      </c>
      <c r="N20" s="6"/>
      <c r="O20" s="6"/>
      <c r="P20" s="6"/>
    </row>
    <row r="22" spans="1:16" x14ac:dyDescent="0.25">
      <c r="A22" s="2" t="str">
        <f>'Program targeting'!$A$6</f>
        <v>BCCg</v>
      </c>
      <c r="B22" s="2" t="s">
        <v>54</v>
      </c>
      <c r="C22" s="2" t="s">
        <v>55</v>
      </c>
      <c r="D22" s="2" t="s">
        <v>56</v>
      </c>
      <c r="E22" s="2"/>
      <c r="F22" s="2">
        <v>2010</v>
      </c>
      <c r="G22" s="2">
        <v>2011</v>
      </c>
      <c r="H22" s="2">
        <v>2012</v>
      </c>
      <c r="I22" s="2">
        <v>2013</v>
      </c>
      <c r="J22" s="2">
        <v>2014</v>
      </c>
      <c r="K22" s="2">
        <v>2015</v>
      </c>
      <c r="L22" s="2">
        <v>2016</v>
      </c>
      <c r="M22" s="2">
        <v>2017</v>
      </c>
      <c r="N22" s="2">
        <v>2018</v>
      </c>
      <c r="O22" s="2">
        <v>2019</v>
      </c>
      <c r="P22" s="2">
        <v>2020</v>
      </c>
    </row>
    <row r="23" spans="1:16" x14ac:dyDescent="0.25">
      <c r="A23" s="2" t="s">
        <v>57</v>
      </c>
      <c r="B23" t="s">
        <v>58</v>
      </c>
      <c r="C23" s="5"/>
      <c r="D23" s="6"/>
      <c r="E23" s="4" t="s">
        <v>59</v>
      </c>
      <c r="F23" s="6">
        <v>294540.90000000002</v>
      </c>
      <c r="G23" s="6"/>
      <c r="H23" s="6"/>
      <c r="I23" s="6"/>
      <c r="J23" s="6"/>
      <c r="K23" s="6">
        <v>587761.30000000005</v>
      </c>
      <c r="L23" s="6"/>
      <c r="M23" s="6"/>
      <c r="N23" s="6"/>
      <c r="O23" s="6"/>
      <c r="P23" s="6"/>
    </row>
    <row r="24" spans="1:16" x14ac:dyDescent="0.25">
      <c r="A24" s="2" t="s">
        <v>60</v>
      </c>
      <c r="B24" t="s">
        <v>61</v>
      </c>
      <c r="C24" s="5"/>
      <c r="D24" s="6">
        <v>0.03</v>
      </c>
      <c r="E24" s="4" t="s">
        <v>59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2" t="s">
        <v>62</v>
      </c>
      <c r="B25" t="s">
        <v>63</v>
      </c>
      <c r="C25" s="5"/>
      <c r="D25" s="5"/>
      <c r="E25" s="4" t="s">
        <v>59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2" t="s">
        <v>64</v>
      </c>
      <c r="B26" t="s">
        <v>65</v>
      </c>
      <c r="C26" s="5"/>
      <c r="D26" s="6">
        <v>0.95</v>
      </c>
      <c r="E26" s="4" t="s">
        <v>59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2" t="s">
        <v>66</v>
      </c>
      <c r="B27" t="s">
        <v>63</v>
      </c>
      <c r="C27" s="5"/>
      <c r="D27" s="6"/>
      <c r="E27" s="4" t="s">
        <v>59</v>
      </c>
      <c r="F27" s="6">
        <v>9818031</v>
      </c>
      <c r="G27" s="6"/>
      <c r="H27" s="6"/>
      <c r="I27" s="6"/>
      <c r="J27" s="6"/>
      <c r="K27" s="6">
        <v>19592044</v>
      </c>
      <c r="L27" s="6"/>
      <c r="M27" s="6"/>
      <c r="N27" s="6"/>
      <c r="O27" s="6"/>
      <c r="P27" s="6"/>
    </row>
    <row r="29" spans="1:16" x14ac:dyDescent="0.25">
      <c r="A29" s="2" t="str">
        <f>'Program targeting'!$A$7</f>
        <v>BCCp</v>
      </c>
      <c r="B29" s="2" t="s">
        <v>54</v>
      </c>
      <c r="C29" s="2" t="s">
        <v>55</v>
      </c>
      <c r="D29" s="2" t="s">
        <v>56</v>
      </c>
      <c r="E29" s="2"/>
      <c r="F29" s="2">
        <v>2010</v>
      </c>
      <c r="G29" s="2">
        <v>2011</v>
      </c>
      <c r="H29" s="2">
        <v>2012</v>
      </c>
      <c r="I29" s="2">
        <v>2013</v>
      </c>
      <c r="J29" s="2">
        <v>2014</v>
      </c>
      <c r="K29" s="2">
        <v>2015</v>
      </c>
      <c r="L29" s="2">
        <v>2016</v>
      </c>
      <c r="M29" s="2">
        <v>2017</v>
      </c>
      <c r="N29" s="2">
        <v>2018</v>
      </c>
      <c r="O29" s="2">
        <v>2019</v>
      </c>
      <c r="P29" s="2">
        <v>2020</v>
      </c>
    </row>
    <row r="30" spans="1:16" x14ac:dyDescent="0.25">
      <c r="A30" s="2" t="s">
        <v>57</v>
      </c>
      <c r="B30" t="s">
        <v>58</v>
      </c>
      <c r="C30" s="5"/>
      <c r="D30" s="6"/>
      <c r="E30" s="4" t="s">
        <v>59</v>
      </c>
      <c r="F30" s="6">
        <v>5323.9979999999996</v>
      </c>
      <c r="G30" s="6"/>
      <c r="H30" s="6"/>
      <c r="I30" s="6"/>
      <c r="J30" s="6"/>
      <c r="K30" s="6">
        <v>11195.93</v>
      </c>
      <c r="L30" s="6"/>
      <c r="M30" s="6"/>
      <c r="N30" s="6"/>
      <c r="O30" s="6"/>
      <c r="P30" s="6"/>
    </row>
    <row r="31" spans="1:16" x14ac:dyDescent="0.25">
      <c r="A31" s="2" t="s">
        <v>60</v>
      </c>
      <c r="B31" t="s">
        <v>61</v>
      </c>
      <c r="C31" s="5"/>
      <c r="D31" s="6">
        <v>0.03</v>
      </c>
      <c r="E31" s="4" t="s">
        <v>59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2" t="s">
        <v>62</v>
      </c>
      <c r="B32" t="s">
        <v>63</v>
      </c>
      <c r="C32" s="5"/>
      <c r="D32" s="5"/>
      <c r="E32" s="4" t="s">
        <v>59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2" t="s">
        <v>64</v>
      </c>
      <c r="B33" t="s">
        <v>65</v>
      </c>
      <c r="C33" s="5"/>
      <c r="D33" s="6">
        <v>0.95</v>
      </c>
      <c r="E33" s="4" t="s">
        <v>59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2" t="s">
        <v>66</v>
      </c>
      <c r="B34" t="s">
        <v>63</v>
      </c>
      <c r="C34" s="5"/>
      <c r="D34" s="6"/>
      <c r="E34" s="4" t="s">
        <v>59</v>
      </c>
      <c r="F34" s="6">
        <v>177466.6</v>
      </c>
      <c r="G34" s="6"/>
      <c r="H34" s="6"/>
      <c r="I34" s="6"/>
      <c r="J34" s="6"/>
      <c r="K34" s="6">
        <v>373197.6</v>
      </c>
      <c r="L34" s="6"/>
      <c r="M34" s="6"/>
      <c r="N34" s="6"/>
      <c r="O34" s="6"/>
      <c r="P34" s="6"/>
    </row>
    <row r="36" spans="1:16" x14ac:dyDescent="0.25">
      <c r="A36" s="2" t="str">
        <f>'Program targeting'!$A$8</f>
        <v>BCCc</v>
      </c>
      <c r="B36" s="2" t="s">
        <v>54</v>
      </c>
      <c r="C36" s="2" t="s">
        <v>55</v>
      </c>
      <c r="D36" s="2" t="s">
        <v>56</v>
      </c>
      <c r="E36" s="2"/>
      <c r="F36" s="2">
        <v>2010</v>
      </c>
      <c r="G36" s="2">
        <v>2011</v>
      </c>
      <c r="H36" s="2">
        <v>2012</v>
      </c>
      <c r="I36" s="2">
        <v>2013</v>
      </c>
      <c r="J36" s="2">
        <v>2014</v>
      </c>
      <c r="K36" s="2">
        <v>2015</v>
      </c>
      <c r="L36" s="2">
        <v>2016</v>
      </c>
      <c r="M36" s="2">
        <v>2017</v>
      </c>
      <c r="N36" s="2">
        <v>2018</v>
      </c>
      <c r="O36" s="2">
        <v>2019</v>
      </c>
      <c r="P36" s="2">
        <v>2020</v>
      </c>
    </row>
    <row r="37" spans="1:16" x14ac:dyDescent="0.25">
      <c r="A37" s="2" t="s">
        <v>57</v>
      </c>
      <c r="B37" t="s">
        <v>58</v>
      </c>
      <c r="C37" s="5"/>
      <c r="D37" s="6"/>
      <c r="E37" s="4" t="s">
        <v>59</v>
      </c>
      <c r="F37" s="6">
        <v>63055.81</v>
      </c>
      <c r="G37" s="6"/>
      <c r="H37" s="6"/>
      <c r="I37" s="6"/>
      <c r="J37" s="6"/>
      <c r="K37" s="6">
        <v>124209.2</v>
      </c>
      <c r="L37" s="6"/>
      <c r="M37" s="6"/>
      <c r="N37" s="6"/>
      <c r="O37" s="6"/>
      <c r="P37" s="6"/>
    </row>
    <row r="38" spans="1:16" x14ac:dyDescent="0.25">
      <c r="A38" s="2" t="s">
        <v>60</v>
      </c>
      <c r="B38" t="s">
        <v>61</v>
      </c>
      <c r="C38" s="5"/>
      <c r="D38" s="6">
        <v>0.03</v>
      </c>
      <c r="E38" s="4" t="s">
        <v>59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2" t="s">
        <v>62</v>
      </c>
      <c r="B39" t="s">
        <v>63</v>
      </c>
      <c r="C39" s="5"/>
      <c r="D39" s="5"/>
      <c r="E39" s="4" t="s">
        <v>59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2" t="s">
        <v>64</v>
      </c>
      <c r="B40" t="s">
        <v>65</v>
      </c>
      <c r="C40" s="5"/>
      <c r="D40" s="6">
        <v>0.95</v>
      </c>
      <c r="E40" s="4" t="s">
        <v>59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5">
      <c r="A41" s="2" t="s">
        <v>66</v>
      </c>
      <c r="B41" t="s">
        <v>63</v>
      </c>
      <c r="C41" s="5"/>
      <c r="D41" s="6"/>
      <c r="E41" s="4" t="s">
        <v>59</v>
      </c>
      <c r="F41" s="6">
        <v>2101860</v>
      </c>
      <c r="G41" s="6"/>
      <c r="H41" s="6"/>
      <c r="I41" s="6"/>
      <c r="J41" s="6"/>
      <c r="K41" s="6">
        <v>4140308</v>
      </c>
      <c r="L41" s="6"/>
      <c r="M41" s="6"/>
      <c r="N41" s="6"/>
      <c r="O41" s="6"/>
      <c r="P41" s="6"/>
    </row>
    <row r="43" spans="1:16" x14ac:dyDescent="0.25">
      <c r="A43" s="2" t="str">
        <f>'Program targeting'!$A$9</f>
        <v>IPTp</v>
      </c>
      <c r="B43" s="2" t="s">
        <v>54</v>
      </c>
      <c r="C43" s="2" t="s">
        <v>55</v>
      </c>
      <c r="D43" s="2" t="s">
        <v>56</v>
      </c>
      <c r="E43" s="2"/>
      <c r="F43" s="2">
        <v>2010</v>
      </c>
      <c r="G43" s="2">
        <v>2011</v>
      </c>
      <c r="H43" s="2">
        <v>2012</v>
      </c>
      <c r="I43" s="2">
        <v>2013</v>
      </c>
      <c r="J43" s="2">
        <v>2014</v>
      </c>
      <c r="K43" s="2">
        <v>2015</v>
      </c>
      <c r="L43" s="2">
        <v>2016</v>
      </c>
      <c r="M43" s="2">
        <v>2017</v>
      </c>
      <c r="N43" s="2">
        <v>2018</v>
      </c>
      <c r="O43" s="2">
        <v>2019</v>
      </c>
      <c r="P43" s="2">
        <v>2020</v>
      </c>
    </row>
    <row r="44" spans="1:16" x14ac:dyDescent="0.25">
      <c r="A44" s="2" t="s">
        <v>57</v>
      </c>
      <c r="B44" t="s">
        <v>58</v>
      </c>
      <c r="C44" s="5"/>
      <c r="D44" s="6"/>
      <c r="E44" s="4" t="s">
        <v>59</v>
      </c>
      <c r="F44" s="6">
        <v>193261.1</v>
      </c>
      <c r="G44" s="6"/>
      <c r="H44" s="6"/>
      <c r="I44" s="6">
        <v>346845.4</v>
      </c>
      <c r="J44" s="6"/>
      <c r="K44" s="6">
        <v>519791.8</v>
      </c>
      <c r="L44" s="6"/>
      <c r="M44" s="6"/>
      <c r="N44" s="6"/>
      <c r="O44" s="6"/>
      <c r="P44" s="6"/>
    </row>
    <row r="45" spans="1:16" x14ac:dyDescent="0.25">
      <c r="A45" s="2" t="s">
        <v>60</v>
      </c>
      <c r="B45" t="s">
        <v>61</v>
      </c>
      <c r="C45" s="5"/>
      <c r="D45" s="6">
        <v>1.1000000000000001</v>
      </c>
      <c r="E45" s="4" t="s">
        <v>59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5">
      <c r="A46" s="2" t="s">
        <v>62</v>
      </c>
      <c r="B46" t="s">
        <v>63</v>
      </c>
      <c r="C46" s="5"/>
      <c r="D46" s="5"/>
      <c r="E46" s="4" t="s">
        <v>59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2" t="s">
        <v>64</v>
      </c>
      <c r="B47" t="s">
        <v>65</v>
      </c>
      <c r="C47" s="5"/>
      <c r="D47" s="6">
        <v>0.95</v>
      </c>
      <c r="E47" s="4" t="s">
        <v>59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25">
      <c r="A48" s="2" t="s">
        <v>66</v>
      </c>
      <c r="B48" t="s">
        <v>63</v>
      </c>
      <c r="C48" s="5"/>
      <c r="D48" s="6"/>
      <c r="E48" s="4" t="s">
        <v>59</v>
      </c>
      <c r="F48" s="6">
        <v>175691.9</v>
      </c>
      <c r="G48" s="6"/>
      <c r="H48" s="6"/>
      <c r="I48" s="6">
        <v>315314</v>
      </c>
      <c r="J48" s="6"/>
      <c r="K48" s="6">
        <v>472538</v>
      </c>
      <c r="L48" s="6"/>
      <c r="M48" s="6"/>
      <c r="N48" s="6"/>
      <c r="O48" s="6"/>
      <c r="P48" s="6"/>
    </row>
    <row r="50" spans="1:16" x14ac:dyDescent="0.25">
      <c r="A50" s="2" t="str">
        <f>'Program targeting'!$A$10</f>
        <v>IRS</v>
      </c>
      <c r="B50" s="2" t="s">
        <v>54</v>
      </c>
      <c r="C50" s="2" t="s">
        <v>55</v>
      </c>
      <c r="D50" s="2" t="s">
        <v>56</v>
      </c>
      <c r="E50" s="2"/>
      <c r="F50" s="2">
        <v>2010</v>
      </c>
      <c r="G50" s="2">
        <v>2011</v>
      </c>
      <c r="H50" s="2">
        <v>2012</v>
      </c>
      <c r="I50" s="2">
        <v>2013</v>
      </c>
      <c r="J50" s="2">
        <v>2014</v>
      </c>
      <c r="K50" s="2">
        <v>2015</v>
      </c>
      <c r="L50" s="2">
        <v>2016</v>
      </c>
      <c r="M50" s="2">
        <v>2017</v>
      </c>
      <c r="N50" s="2">
        <v>2018</v>
      </c>
      <c r="O50" s="2">
        <v>2019</v>
      </c>
      <c r="P50" s="2">
        <v>2020</v>
      </c>
    </row>
    <row r="51" spans="1:16" x14ac:dyDescent="0.25">
      <c r="A51" s="2" t="s">
        <v>57</v>
      </c>
      <c r="B51" t="s">
        <v>58</v>
      </c>
      <c r="C51" s="5"/>
      <c r="D51" s="6"/>
      <c r="E51" s="4" t="s">
        <v>59</v>
      </c>
      <c r="F51" s="6">
        <v>7154740</v>
      </c>
      <c r="G51" s="6"/>
      <c r="H51" s="6"/>
      <c r="I51" s="6"/>
      <c r="J51" s="6"/>
      <c r="K51" s="6">
        <v>7429365</v>
      </c>
      <c r="L51" s="6"/>
      <c r="M51" s="6"/>
      <c r="N51" s="6"/>
      <c r="O51" s="6"/>
      <c r="P51" s="6"/>
    </row>
    <row r="52" spans="1:16" x14ac:dyDescent="0.25">
      <c r="A52" s="2" t="s">
        <v>60</v>
      </c>
      <c r="B52" t="s">
        <v>61</v>
      </c>
      <c r="C52" s="5"/>
      <c r="D52" s="6">
        <v>2.38</v>
      </c>
      <c r="E52" s="4" t="s">
        <v>59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25">
      <c r="A53" s="2" t="s">
        <v>62</v>
      </c>
      <c r="B53" t="s">
        <v>63</v>
      </c>
      <c r="C53" s="5"/>
      <c r="D53" s="5"/>
      <c r="E53" s="4" t="s">
        <v>59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2" t="s">
        <v>64</v>
      </c>
      <c r="B54" t="s">
        <v>65</v>
      </c>
      <c r="C54" s="5"/>
      <c r="D54" s="6">
        <v>0.95</v>
      </c>
      <c r="E54" s="4" t="s">
        <v>59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5">
      <c r="A55" s="2" t="s">
        <v>66</v>
      </c>
      <c r="B55" t="s">
        <v>63</v>
      </c>
      <c r="C55" s="5"/>
      <c r="D55" s="6"/>
      <c r="E55" s="4" t="s">
        <v>59</v>
      </c>
      <c r="F55" s="6">
        <v>3006193</v>
      </c>
      <c r="G55" s="6"/>
      <c r="H55" s="6"/>
      <c r="I55" s="6"/>
      <c r="J55" s="6"/>
      <c r="K55" s="6">
        <v>3121582</v>
      </c>
      <c r="L55" s="6"/>
      <c r="M55" s="6"/>
      <c r="N55" s="6"/>
      <c r="O55" s="6"/>
      <c r="P55" s="6"/>
    </row>
    <row r="57" spans="1:16" x14ac:dyDescent="0.25">
      <c r="A57" s="2" t="str">
        <f>'Program targeting'!$A$11</f>
        <v>LAV</v>
      </c>
      <c r="B57" s="2" t="s">
        <v>54</v>
      </c>
      <c r="C57" s="2" t="s">
        <v>55</v>
      </c>
      <c r="D57" s="2" t="s">
        <v>56</v>
      </c>
      <c r="E57" s="2"/>
      <c r="F57" s="2">
        <v>2010</v>
      </c>
      <c r="G57" s="2">
        <v>2011</v>
      </c>
      <c r="H57" s="2">
        <v>2012</v>
      </c>
      <c r="I57" s="2">
        <v>2013</v>
      </c>
      <c r="J57" s="2">
        <v>2014</v>
      </c>
      <c r="K57" s="2">
        <v>2015</v>
      </c>
      <c r="L57" s="2">
        <v>2016</v>
      </c>
      <c r="M57" s="2">
        <v>2017</v>
      </c>
      <c r="N57" s="2">
        <v>2018</v>
      </c>
      <c r="O57" s="2">
        <v>2019</v>
      </c>
      <c r="P57" s="2">
        <v>2020</v>
      </c>
    </row>
    <row r="58" spans="1:16" x14ac:dyDescent="0.25">
      <c r="A58" s="2" t="s">
        <v>57</v>
      </c>
      <c r="B58" t="s">
        <v>58</v>
      </c>
      <c r="C58" s="5"/>
      <c r="D58" s="6"/>
      <c r="E58" s="4" t="s">
        <v>59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/>
      <c r="M58" s="6"/>
      <c r="N58" s="6"/>
      <c r="O58" s="6"/>
      <c r="P58" s="6"/>
    </row>
    <row r="59" spans="1:16" x14ac:dyDescent="0.25">
      <c r="A59" s="2" t="s">
        <v>60</v>
      </c>
      <c r="B59" t="s">
        <v>61</v>
      </c>
      <c r="C59" s="5"/>
      <c r="D59" s="6">
        <v>1.65</v>
      </c>
      <c r="E59" s="4" t="s">
        <v>59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5">
      <c r="A60" s="2" t="s">
        <v>62</v>
      </c>
      <c r="B60" t="s">
        <v>63</v>
      </c>
      <c r="C60" s="5"/>
      <c r="D60" s="5"/>
      <c r="E60" s="4" t="s">
        <v>59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2" t="s">
        <v>64</v>
      </c>
      <c r="B61" t="s">
        <v>65</v>
      </c>
      <c r="C61" s="5"/>
      <c r="D61" s="6">
        <v>0.48</v>
      </c>
      <c r="E61" s="4" t="s">
        <v>59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25">
      <c r="A62" s="2" t="s">
        <v>66</v>
      </c>
      <c r="B62" t="s">
        <v>63</v>
      </c>
      <c r="C62" s="5"/>
      <c r="D62" s="6"/>
      <c r="E62" s="4" t="s">
        <v>59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/>
      <c r="M62" s="6"/>
      <c r="N62" s="6"/>
      <c r="O62" s="6"/>
      <c r="P62" s="6"/>
    </row>
    <row r="64" spans="1:16" x14ac:dyDescent="0.25">
      <c r="A64" s="2" t="str">
        <f>'Program targeting'!$A$12</f>
        <v>LLINg</v>
      </c>
      <c r="B64" s="2" t="s">
        <v>54</v>
      </c>
      <c r="C64" s="2" t="s">
        <v>55</v>
      </c>
      <c r="D64" s="2" t="s">
        <v>56</v>
      </c>
      <c r="E64" s="2"/>
      <c r="F64" s="2">
        <v>2010</v>
      </c>
      <c r="G64" s="2">
        <v>2011</v>
      </c>
      <c r="H64" s="2">
        <v>2012</v>
      </c>
      <c r="I64" s="2">
        <v>2013</v>
      </c>
      <c r="J64" s="2">
        <v>2014</v>
      </c>
      <c r="K64" s="2">
        <v>2015</v>
      </c>
      <c r="L64" s="2">
        <v>2016</v>
      </c>
      <c r="M64" s="2">
        <v>2017</v>
      </c>
      <c r="N64" s="2">
        <v>2018</v>
      </c>
      <c r="O64" s="2">
        <v>2019</v>
      </c>
      <c r="P64" s="2">
        <v>2020</v>
      </c>
    </row>
    <row r="65" spans="1:16" x14ac:dyDescent="0.25">
      <c r="A65" s="2" t="s">
        <v>57</v>
      </c>
      <c r="B65" t="s">
        <v>58</v>
      </c>
      <c r="C65" s="5"/>
      <c r="D65" s="6"/>
      <c r="E65" s="4" t="s">
        <v>59</v>
      </c>
      <c r="F65" s="6">
        <v>61500144</v>
      </c>
      <c r="G65" s="6"/>
      <c r="H65" s="6"/>
      <c r="I65" s="6"/>
      <c r="J65" s="6"/>
      <c r="K65" s="6">
        <v>100000000</v>
      </c>
      <c r="L65" s="6"/>
      <c r="M65" s="6"/>
      <c r="N65" s="6"/>
      <c r="O65" s="6"/>
      <c r="P65" s="6"/>
    </row>
    <row r="66" spans="1:16" x14ac:dyDescent="0.25">
      <c r="A66" s="2" t="s">
        <v>60</v>
      </c>
      <c r="B66" t="s">
        <v>61</v>
      </c>
      <c r="C66" s="5"/>
      <c r="D66" s="6">
        <v>2.61</v>
      </c>
      <c r="E66" s="4" t="s">
        <v>59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25">
      <c r="A67" s="2" t="s">
        <v>62</v>
      </c>
      <c r="B67" t="s">
        <v>63</v>
      </c>
      <c r="C67" s="5"/>
      <c r="D67" s="5"/>
      <c r="E67" s="4" t="s">
        <v>59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2" t="s">
        <v>64</v>
      </c>
      <c r="B68" t="s">
        <v>65</v>
      </c>
      <c r="C68" s="5"/>
      <c r="D68" s="6">
        <v>0.95</v>
      </c>
      <c r="E68" s="4" t="s">
        <v>59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25">
      <c r="A69" s="2" t="s">
        <v>66</v>
      </c>
      <c r="B69" t="s">
        <v>63</v>
      </c>
      <c r="C69" s="5"/>
      <c r="D69" s="6"/>
      <c r="E69" s="4" t="s">
        <v>59</v>
      </c>
      <c r="F69" s="6">
        <v>23563273</v>
      </c>
      <c r="G69" s="6"/>
      <c r="H69" s="6"/>
      <c r="I69" s="6"/>
      <c r="J69" s="6"/>
      <c r="K69" s="6">
        <v>38338388</v>
      </c>
      <c r="L69" s="6"/>
      <c r="M69" s="6"/>
      <c r="N69" s="6"/>
      <c r="O69" s="6"/>
      <c r="P69" s="6"/>
    </row>
    <row r="71" spans="1:16" x14ac:dyDescent="0.25">
      <c r="A71" s="2" t="str">
        <f>'Program targeting'!$A$13</f>
        <v>LLINp</v>
      </c>
      <c r="B71" s="2" t="s">
        <v>54</v>
      </c>
      <c r="C71" s="2" t="s">
        <v>55</v>
      </c>
      <c r="D71" s="2" t="s">
        <v>56</v>
      </c>
      <c r="E71" s="2"/>
      <c r="F71" s="2">
        <v>2010</v>
      </c>
      <c r="G71" s="2">
        <v>2011</v>
      </c>
      <c r="H71" s="2">
        <v>2012</v>
      </c>
      <c r="I71" s="2">
        <v>2013</v>
      </c>
      <c r="J71" s="2">
        <v>2014</v>
      </c>
      <c r="K71" s="2">
        <v>2015</v>
      </c>
      <c r="L71" s="2">
        <v>2016</v>
      </c>
      <c r="M71" s="2">
        <v>2017</v>
      </c>
      <c r="N71" s="2">
        <v>2018</v>
      </c>
      <c r="O71" s="2">
        <v>2019</v>
      </c>
      <c r="P71" s="2">
        <v>2020</v>
      </c>
    </row>
    <row r="72" spans="1:16" x14ac:dyDescent="0.25">
      <c r="A72" s="2" t="s">
        <v>57</v>
      </c>
      <c r="B72" t="s">
        <v>58</v>
      </c>
      <c r="C72" s="5"/>
      <c r="D72" s="6"/>
      <c r="E72" s="4" t="s">
        <v>59</v>
      </c>
      <c r="F72" s="6">
        <v>1111651</v>
      </c>
      <c r="G72" s="6"/>
      <c r="H72" s="6"/>
      <c r="I72" s="6"/>
      <c r="J72" s="6"/>
      <c r="K72" s="6">
        <v>2214378</v>
      </c>
      <c r="L72" s="6"/>
      <c r="M72" s="6"/>
      <c r="N72" s="6"/>
      <c r="O72" s="6"/>
      <c r="P72" s="6"/>
    </row>
    <row r="73" spans="1:16" x14ac:dyDescent="0.25">
      <c r="A73" s="2" t="s">
        <v>60</v>
      </c>
      <c r="B73" t="s">
        <v>61</v>
      </c>
      <c r="C73" s="5"/>
      <c r="D73" s="6">
        <v>2.61</v>
      </c>
      <c r="E73" s="4" t="s">
        <v>59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25">
      <c r="A74" s="2" t="s">
        <v>62</v>
      </c>
      <c r="B74" t="s">
        <v>63</v>
      </c>
      <c r="C74" s="5"/>
      <c r="D74" s="5"/>
      <c r="E74" s="4" t="s">
        <v>59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2" t="s">
        <v>64</v>
      </c>
      <c r="B75" t="s">
        <v>65</v>
      </c>
      <c r="C75" s="5"/>
      <c r="D75" s="6">
        <v>0.95</v>
      </c>
      <c r="E75" s="4" t="s">
        <v>59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25">
      <c r="A76" s="2" t="s">
        <v>66</v>
      </c>
      <c r="B76" t="s">
        <v>63</v>
      </c>
      <c r="C76" s="5"/>
      <c r="D76" s="6"/>
      <c r="E76" s="4" t="s">
        <v>59</v>
      </c>
      <c r="F76" s="6">
        <v>425919.8</v>
      </c>
      <c r="G76" s="6"/>
      <c r="H76" s="6"/>
      <c r="I76" s="6"/>
      <c r="J76" s="6"/>
      <c r="K76" s="6">
        <v>848420.5</v>
      </c>
      <c r="L76" s="6"/>
      <c r="M76" s="6"/>
      <c r="N76" s="6"/>
      <c r="O76" s="6"/>
      <c r="P76" s="6"/>
    </row>
    <row r="78" spans="1:16" x14ac:dyDescent="0.25">
      <c r="A78" s="2" t="str">
        <f>'Program targeting'!$A$14</f>
        <v>LLINc</v>
      </c>
      <c r="B78" s="2" t="s">
        <v>54</v>
      </c>
      <c r="C78" s="2" t="s">
        <v>55</v>
      </c>
      <c r="D78" s="2" t="s">
        <v>56</v>
      </c>
      <c r="E78" s="2"/>
      <c r="F78" s="2">
        <v>2010</v>
      </c>
      <c r="G78" s="2">
        <v>2011</v>
      </c>
      <c r="H78" s="2">
        <v>2012</v>
      </c>
      <c r="I78" s="2">
        <v>2013</v>
      </c>
      <c r="J78" s="2">
        <v>2014</v>
      </c>
      <c r="K78" s="2">
        <v>2015</v>
      </c>
      <c r="L78" s="2">
        <v>2016</v>
      </c>
      <c r="M78" s="2">
        <v>2017</v>
      </c>
      <c r="N78" s="2">
        <v>2018</v>
      </c>
      <c r="O78" s="2">
        <v>2019</v>
      </c>
      <c r="P78" s="2">
        <v>2020</v>
      </c>
    </row>
    <row r="79" spans="1:16" x14ac:dyDescent="0.25">
      <c r="A79" s="2" t="s">
        <v>57</v>
      </c>
      <c r="B79" t="s">
        <v>58</v>
      </c>
      <c r="C79" s="5"/>
      <c r="D79" s="6"/>
      <c r="E79" s="4" t="s">
        <v>59</v>
      </c>
      <c r="F79" s="6">
        <v>13166052</v>
      </c>
      <c r="G79" s="6"/>
      <c r="H79" s="6"/>
      <c r="I79" s="6"/>
      <c r="J79" s="6"/>
      <c r="K79" s="6">
        <v>24255651</v>
      </c>
      <c r="L79" s="6"/>
      <c r="M79" s="6"/>
      <c r="N79" s="6"/>
      <c r="O79" s="6"/>
      <c r="P79" s="6"/>
    </row>
    <row r="80" spans="1:16" x14ac:dyDescent="0.25">
      <c r="A80" s="2" t="s">
        <v>60</v>
      </c>
      <c r="B80" t="s">
        <v>61</v>
      </c>
      <c r="C80" s="5"/>
      <c r="D80" s="6">
        <v>2.61</v>
      </c>
      <c r="E80" s="4" t="s">
        <v>59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x14ac:dyDescent="0.25">
      <c r="A81" s="2" t="s">
        <v>62</v>
      </c>
      <c r="B81" t="s">
        <v>63</v>
      </c>
      <c r="C81" s="5"/>
      <c r="D81" s="5"/>
      <c r="E81" s="4" t="s">
        <v>59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2" t="s">
        <v>64</v>
      </c>
      <c r="B82" t="s">
        <v>65</v>
      </c>
      <c r="C82" s="5"/>
      <c r="D82" s="6">
        <v>0.95</v>
      </c>
      <c r="E82" s="4" t="s">
        <v>59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x14ac:dyDescent="0.25">
      <c r="A83" s="2" t="s">
        <v>66</v>
      </c>
      <c r="B83" t="s">
        <v>63</v>
      </c>
      <c r="C83" s="5"/>
      <c r="D83" s="6"/>
      <c r="E83" s="4" t="s">
        <v>59</v>
      </c>
      <c r="F83" s="6">
        <v>5044464</v>
      </c>
      <c r="G83" s="6"/>
      <c r="H83" s="6"/>
      <c r="I83" s="6"/>
      <c r="J83" s="6"/>
      <c r="K83" s="6">
        <v>9293353</v>
      </c>
      <c r="L83" s="6"/>
      <c r="M83" s="6"/>
      <c r="N83" s="6"/>
      <c r="O83" s="6"/>
      <c r="P83" s="6"/>
    </row>
    <row r="85" spans="1:16" x14ac:dyDescent="0.25">
      <c r="A85" s="2" t="str">
        <f>'Program targeting'!$A$15</f>
        <v>MDA</v>
      </c>
      <c r="B85" s="2" t="s">
        <v>54</v>
      </c>
      <c r="C85" s="2" t="s">
        <v>55</v>
      </c>
      <c r="D85" s="2" t="s">
        <v>56</v>
      </c>
      <c r="E85" s="2"/>
      <c r="F85" s="2">
        <v>2010</v>
      </c>
      <c r="G85" s="2">
        <v>2011</v>
      </c>
      <c r="H85" s="2">
        <v>2012</v>
      </c>
      <c r="I85" s="2">
        <v>2013</v>
      </c>
      <c r="J85" s="2">
        <v>2014</v>
      </c>
      <c r="K85" s="2">
        <v>2015</v>
      </c>
      <c r="L85" s="2">
        <v>2016</v>
      </c>
      <c r="M85" s="2">
        <v>2017</v>
      </c>
      <c r="N85" s="2">
        <v>2018</v>
      </c>
      <c r="O85" s="2">
        <v>2019</v>
      </c>
      <c r="P85" s="2">
        <v>2020</v>
      </c>
    </row>
    <row r="86" spans="1:16" x14ac:dyDescent="0.25">
      <c r="A86" s="2" t="s">
        <v>57</v>
      </c>
      <c r="B86" t="s">
        <v>58</v>
      </c>
      <c r="C86" s="5"/>
      <c r="D86" s="6"/>
      <c r="E86" s="4" t="s">
        <v>59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/>
      <c r="M86" s="6"/>
      <c r="N86" s="6"/>
      <c r="O86" s="6"/>
      <c r="P86" s="6"/>
    </row>
    <row r="87" spans="1:16" x14ac:dyDescent="0.25">
      <c r="A87" s="2" t="s">
        <v>60</v>
      </c>
      <c r="B87" t="s">
        <v>61</v>
      </c>
      <c r="C87" s="5"/>
      <c r="D87" s="6">
        <v>5.25</v>
      </c>
      <c r="E87" s="4" t="s">
        <v>59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x14ac:dyDescent="0.25">
      <c r="A88" s="2" t="s">
        <v>62</v>
      </c>
      <c r="B88" t="s">
        <v>63</v>
      </c>
      <c r="C88" s="5"/>
      <c r="D88" s="5"/>
      <c r="E88" s="4" t="s">
        <v>59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2" t="s">
        <v>64</v>
      </c>
      <c r="B89" t="s">
        <v>65</v>
      </c>
      <c r="C89" s="5"/>
      <c r="D89" s="6">
        <v>0.48</v>
      </c>
      <c r="E89" s="4" t="s">
        <v>59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x14ac:dyDescent="0.25">
      <c r="A90" s="2" t="s">
        <v>66</v>
      </c>
      <c r="B90" t="s">
        <v>63</v>
      </c>
      <c r="C90" s="5"/>
      <c r="D90" s="6"/>
      <c r="E90" s="4" t="s">
        <v>59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/>
      <c r="M90" s="6"/>
      <c r="N90" s="6"/>
      <c r="O90" s="6"/>
      <c r="P90" s="6"/>
    </row>
    <row r="92" spans="1:16" x14ac:dyDescent="0.25">
      <c r="A92" s="2" t="str">
        <f>'Program targeting'!$A$16</f>
        <v>SMC</v>
      </c>
      <c r="B92" s="2" t="s">
        <v>54</v>
      </c>
      <c r="C92" s="2" t="s">
        <v>55</v>
      </c>
      <c r="D92" s="2" t="s">
        <v>56</v>
      </c>
      <c r="E92" s="2"/>
      <c r="F92" s="2">
        <v>2010</v>
      </c>
      <c r="G92" s="2">
        <v>2011</v>
      </c>
      <c r="H92" s="2">
        <v>2012</v>
      </c>
      <c r="I92" s="2">
        <v>2013</v>
      </c>
      <c r="J92" s="2">
        <v>2014</v>
      </c>
      <c r="K92" s="2">
        <v>2015</v>
      </c>
      <c r="L92" s="2">
        <v>2016</v>
      </c>
      <c r="M92" s="2">
        <v>2017</v>
      </c>
      <c r="N92" s="2">
        <v>2018</v>
      </c>
      <c r="O92" s="2">
        <v>2019</v>
      </c>
      <c r="P92" s="2">
        <v>2020</v>
      </c>
    </row>
    <row r="93" spans="1:16" x14ac:dyDescent="0.25">
      <c r="A93" s="2" t="s">
        <v>57</v>
      </c>
      <c r="B93" t="s">
        <v>58</v>
      </c>
      <c r="C93" s="5"/>
      <c r="D93" s="6"/>
      <c r="E93" s="4" t="s">
        <v>59</v>
      </c>
      <c r="F93" s="6">
        <v>0</v>
      </c>
      <c r="G93" s="6">
        <v>0</v>
      </c>
      <c r="H93" s="6">
        <v>0</v>
      </c>
      <c r="I93" s="6"/>
      <c r="J93" s="6"/>
      <c r="K93" s="6">
        <v>2272701</v>
      </c>
      <c r="L93" s="6"/>
      <c r="M93" s="6"/>
      <c r="N93" s="6"/>
      <c r="O93" s="6"/>
      <c r="P93" s="6"/>
    </row>
    <row r="94" spans="1:16" x14ac:dyDescent="0.25">
      <c r="A94" s="2" t="s">
        <v>60</v>
      </c>
      <c r="B94" t="s">
        <v>61</v>
      </c>
      <c r="C94" s="5"/>
      <c r="D94" s="6">
        <v>1.75</v>
      </c>
      <c r="E94" s="4" t="s">
        <v>59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x14ac:dyDescent="0.25">
      <c r="A95" s="2" t="s">
        <v>62</v>
      </c>
      <c r="B95" t="s">
        <v>63</v>
      </c>
      <c r="C95" s="5"/>
      <c r="D95" s="5"/>
      <c r="E95" s="4" t="s">
        <v>59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2" t="s">
        <v>64</v>
      </c>
      <c r="B96" t="s">
        <v>65</v>
      </c>
      <c r="C96" s="5"/>
      <c r="D96" s="6">
        <v>0.48</v>
      </c>
      <c r="E96" s="4" t="s">
        <v>59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x14ac:dyDescent="0.25">
      <c r="A97" s="2" t="s">
        <v>66</v>
      </c>
      <c r="B97" t="s">
        <v>63</v>
      </c>
      <c r="C97" s="5"/>
      <c r="D97" s="6"/>
      <c r="E97" s="4" t="s">
        <v>59</v>
      </c>
      <c r="F97" s="6">
        <v>0</v>
      </c>
      <c r="G97" s="6">
        <v>0</v>
      </c>
      <c r="H97" s="6">
        <v>0</v>
      </c>
      <c r="I97" s="6"/>
      <c r="J97" s="6"/>
      <c r="K97" s="6">
        <v>1298686</v>
      </c>
      <c r="L97" s="6"/>
      <c r="M97" s="6"/>
      <c r="N97" s="6"/>
      <c r="O97" s="6"/>
      <c r="P97" s="6"/>
    </row>
  </sheetData>
  <conditionalFormatting sqref="C10">
    <cfRule type="expression" dxfId="1339" priority="13">
      <formula>COUNTIF(F10:P10,"&lt;&gt;" &amp; "")&gt;0</formula>
    </cfRule>
    <cfRule type="expression" dxfId="1338" priority="14">
      <formula>AND(COUNTIF(F10:P10,"&lt;&gt;" &amp; "")&gt;0,NOT(ISBLANK(C10)))</formula>
    </cfRule>
  </conditionalFormatting>
  <conditionalFormatting sqref="C11">
    <cfRule type="expression" dxfId="1337" priority="15">
      <formula>COUNTIF(F11:P11,"&lt;&gt;" &amp; "")&gt;0</formula>
    </cfRule>
    <cfRule type="expression" dxfId="1336" priority="16">
      <formula>AND(COUNTIF(F11:P11,"&lt;&gt;" &amp; "")&gt;0,NOT(ISBLANK(C11)))</formula>
    </cfRule>
  </conditionalFormatting>
  <conditionalFormatting sqref="C12">
    <cfRule type="expression" dxfId="1335" priority="17">
      <formula>COUNTIF(F12:P12,"&lt;&gt;" &amp; "")&gt;0</formula>
    </cfRule>
    <cfRule type="expression" dxfId="1334" priority="18">
      <formula>AND(COUNTIF(F12:P12,"&lt;&gt;" &amp; "")&gt;0,NOT(ISBLANK(C12)))</formula>
    </cfRule>
  </conditionalFormatting>
  <conditionalFormatting sqref="C13">
    <cfRule type="expression" dxfId="1333" priority="19">
      <formula>COUNTIF(F13:P13,"&lt;&gt;" &amp; "")&gt;0</formula>
    </cfRule>
    <cfRule type="expression" dxfId="1332" priority="20">
      <formula>AND(COUNTIF(F13:P13,"&lt;&gt;" &amp; "")&gt;0,NOT(ISBLANK(C13)))</formula>
    </cfRule>
  </conditionalFormatting>
  <conditionalFormatting sqref="C16">
    <cfRule type="expression" dxfId="1331" priority="21">
      <formula>COUNTIF(F16:P16,"&lt;&gt;" &amp; "")&gt;0</formula>
    </cfRule>
    <cfRule type="expression" dxfId="1330" priority="22">
      <formula>AND(COUNTIF(F16:P16,"&lt;&gt;" &amp; "")&gt;0,NOT(ISBLANK(C16)))</formula>
    </cfRule>
  </conditionalFormatting>
  <conditionalFormatting sqref="C17">
    <cfRule type="expression" dxfId="1329" priority="23">
      <formula>COUNTIF(F17:P17,"&lt;&gt;" &amp; "")&gt;0</formula>
    </cfRule>
    <cfRule type="expression" dxfId="1328" priority="24">
      <formula>AND(COUNTIF(F17:P17,"&lt;&gt;" &amp; "")&gt;0,NOT(ISBLANK(C17)))</formula>
    </cfRule>
  </conditionalFormatting>
  <conditionalFormatting sqref="C18">
    <cfRule type="expression" dxfId="1327" priority="25">
      <formula>COUNTIF(F18:P18,"&lt;&gt;" &amp; "")&gt;0</formula>
    </cfRule>
    <cfRule type="expression" dxfId="1326" priority="26">
      <formula>AND(COUNTIF(F18:P18,"&lt;&gt;" &amp; "")&gt;0,NOT(ISBLANK(C18)))</formula>
    </cfRule>
  </conditionalFormatting>
  <conditionalFormatting sqref="C19">
    <cfRule type="expression" dxfId="1325" priority="27">
      <formula>COUNTIF(F19:P19,"&lt;&gt;" &amp; "")&gt;0</formula>
    </cfRule>
    <cfRule type="expression" dxfId="1324" priority="28">
      <formula>AND(COUNTIF(F19:P19,"&lt;&gt;" &amp; "")&gt;0,NOT(ISBLANK(C19)))</formula>
    </cfRule>
  </conditionalFormatting>
  <conditionalFormatting sqref="C2">
    <cfRule type="expression" dxfId="1323" priority="1">
      <formula>COUNTIF(F2:P2,"&lt;&gt;" &amp; "")&gt;0</formula>
    </cfRule>
    <cfRule type="expression" dxfId="1322" priority="2">
      <formula>AND(COUNTIF(F2:P2,"&lt;&gt;" &amp; "")&gt;0,NOT(ISBLANK(C2)))</formula>
    </cfRule>
  </conditionalFormatting>
  <conditionalFormatting sqref="C20">
    <cfRule type="expression" dxfId="1321" priority="29">
      <formula>COUNTIF(F20:P20,"&lt;&gt;" &amp; "")&gt;0</formula>
    </cfRule>
    <cfRule type="expression" dxfId="1320" priority="30">
      <formula>AND(COUNTIF(F20:P20,"&lt;&gt;" &amp; "")&gt;0,NOT(ISBLANK(C20)))</formula>
    </cfRule>
  </conditionalFormatting>
  <conditionalFormatting sqref="C23">
    <cfRule type="expression" dxfId="1319" priority="31">
      <formula>COUNTIF(F23:P23,"&lt;&gt;" &amp; "")&gt;0</formula>
    </cfRule>
    <cfRule type="expression" dxfId="1318" priority="32">
      <formula>AND(COUNTIF(F23:P23,"&lt;&gt;" &amp; "")&gt;0,NOT(ISBLANK(C23)))</formula>
    </cfRule>
  </conditionalFormatting>
  <conditionalFormatting sqref="C24">
    <cfRule type="expression" dxfId="1317" priority="33">
      <formula>COUNTIF(F24:P24,"&lt;&gt;" &amp; "")&gt;0</formula>
    </cfRule>
    <cfRule type="expression" dxfId="1316" priority="34">
      <formula>AND(COUNTIF(F24:P24,"&lt;&gt;" &amp; "")&gt;0,NOT(ISBLANK(C24)))</formula>
    </cfRule>
  </conditionalFormatting>
  <conditionalFormatting sqref="C25">
    <cfRule type="expression" dxfId="1315" priority="35">
      <formula>COUNTIF(F25:P25,"&lt;&gt;" &amp; "")&gt;0</formula>
    </cfRule>
    <cfRule type="expression" dxfId="1314" priority="36">
      <formula>AND(COUNTIF(F25:P25,"&lt;&gt;" &amp; "")&gt;0,NOT(ISBLANK(C25)))</formula>
    </cfRule>
  </conditionalFormatting>
  <conditionalFormatting sqref="C26">
    <cfRule type="expression" dxfId="1313" priority="37">
      <formula>COUNTIF(F26:P26,"&lt;&gt;" &amp; "")&gt;0</formula>
    </cfRule>
    <cfRule type="expression" dxfId="1312" priority="38">
      <formula>AND(COUNTIF(F26:P26,"&lt;&gt;" &amp; "")&gt;0,NOT(ISBLANK(C26)))</formula>
    </cfRule>
  </conditionalFormatting>
  <conditionalFormatting sqref="C27">
    <cfRule type="expression" dxfId="1311" priority="39">
      <formula>COUNTIF(F27:P27,"&lt;&gt;" &amp; "")&gt;0</formula>
    </cfRule>
    <cfRule type="expression" dxfId="1310" priority="40">
      <formula>AND(COUNTIF(F27:P27,"&lt;&gt;" &amp; "")&gt;0,NOT(ISBLANK(C27)))</formula>
    </cfRule>
  </conditionalFormatting>
  <conditionalFormatting sqref="C3">
    <cfRule type="expression" dxfId="1309" priority="3">
      <formula>COUNTIF(F3:P3,"&lt;&gt;" &amp; "")&gt;0</formula>
    </cfRule>
    <cfRule type="expression" dxfId="1308" priority="4">
      <formula>AND(COUNTIF(F3:P3,"&lt;&gt;" &amp; "")&gt;0,NOT(ISBLANK(C3)))</formula>
    </cfRule>
  </conditionalFormatting>
  <conditionalFormatting sqref="C30">
    <cfRule type="expression" dxfId="1307" priority="41">
      <formula>COUNTIF(F30:P30,"&lt;&gt;" &amp; "")&gt;0</formula>
    </cfRule>
    <cfRule type="expression" dxfId="1306" priority="42">
      <formula>AND(COUNTIF(F30:P30,"&lt;&gt;" &amp; "")&gt;0,NOT(ISBLANK(C30)))</formula>
    </cfRule>
  </conditionalFormatting>
  <conditionalFormatting sqref="C31">
    <cfRule type="expression" dxfId="1305" priority="43">
      <formula>COUNTIF(F31:P31,"&lt;&gt;" &amp; "")&gt;0</formula>
    </cfRule>
    <cfRule type="expression" dxfId="1304" priority="44">
      <formula>AND(COUNTIF(F31:P31,"&lt;&gt;" &amp; "")&gt;0,NOT(ISBLANK(C31)))</formula>
    </cfRule>
  </conditionalFormatting>
  <conditionalFormatting sqref="C32">
    <cfRule type="expression" dxfId="1303" priority="45">
      <formula>COUNTIF(F32:P32,"&lt;&gt;" &amp; "")&gt;0</formula>
    </cfRule>
    <cfRule type="expression" dxfId="1302" priority="46">
      <formula>AND(COUNTIF(F32:P32,"&lt;&gt;" &amp; "")&gt;0,NOT(ISBLANK(C32)))</formula>
    </cfRule>
  </conditionalFormatting>
  <conditionalFormatting sqref="C33">
    <cfRule type="expression" dxfId="1301" priority="47">
      <formula>COUNTIF(F33:P33,"&lt;&gt;" &amp; "")&gt;0</formula>
    </cfRule>
    <cfRule type="expression" dxfId="1300" priority="48">
      <formula>AND(COUNTIF(F33:P33,"&lt;&gt;" &amp; "")&gt;0,NOT(ISBLANK(C33)))</formula>
    </cfRule>
  </conditionalFormatting>
  <conditionalFormatting sqref="C34">
    <cfRule type="expression" dxfId="1299" priority="49">
      <formula>COUNTIF(F34:P34,"&lt;&gt;" &amp; "")&gt;0</formula>
    </cfRule>
    <cfRule type="expression" dxfId="1298" priority="50">
      <formula>AND(COUNTIF(F34:P34,"&lt;&gt;" &amp; "")&gt;0,NOT(ISBLANK(C34)))</formula>
    </cfRule>
  </conditionalFormatting>
  <conditionalFormatting sqref="C37">
    <cfRule type="expression" dxfId="1297" priority="51">
      <formula>COUNTIF(F37:P37,"&lt;&gt;" &amp; "")&gt;0</formula>
    </cfRule>
    <cfRule type="expression" dxfId="1296" priority="52">
      <formula>AND(COUNTIF(F37:P37,"&lt;&gt;" &amp; "")&gt;0,NOT(ISBLANK(C37)))</formula>
    </cfRule>
  </conditionalFormatting>
  <conditionalFormatting sqref="C38">
    <cfRule type="expression" dxfId="1295" priority="53">
      <formula>COUNTIF(F38:P38,"&lt;&gt;" &amp; "")&gt;0</formula>
    </cfRule>
    <cfRule type="expression" dxfId="1294" priority="54">
      <formula>AND(COUNTIF(F38:P38,"&lt;&gt;" &amp; "")&gt;0,NOT(ISBLANK(C38)))</formula>
    </cfRule>
  </conditionalFormatting>
  <conditionalFormatting sqref="C39">
    <cfRule type="expression" dxfId="1293" priority="55">
      <formula>COUNTIF(F39:P39,"&lt;&gt;" &amp; "")&gt;0</formula>
    </cfRule>
    <cfRule type="expression" dxfId="1292" priority="56">
      <formula>AND(COUNTIF(F39:P39,"&lt;&gt;" &amp; "")&gt;0,NOT(ISBLANK(C39)))</formula>
    </cfRule>
  </conditionalFormatting>
  <conditionalFormatting sqref="C4">
    <cfRule type="expression" dxfId="1291" priority="5">
      <formula>COUNTIF(F4:P4,"&lt;&gt;" &amp; "")&gt;0</formula>
    </cfRule>
    <cfRule type="expression" dxfId="1290" priority="6">
      <formula>AND(COUNTIF(F4:P4,"&lt;&gt;" &amp; "")&gt;0,NOT(ISBLANK(C4)))</formula>
    </cfRule>
  </conditionalFormatting>
  <conditionalFormatting sqref="C40">
    <cfRule type="expression" dxfId="1289" priority="57">
      <formula>COUNTIF(F40:P40,"&lt;&gt;" &amp; "")&gt;0</formula>
    </cfRule>
    <cfRule type="expression" dxfId="1288" priority="58">
      <formula>AND(COUNTIF(F40:P40,"&lt;&gt;" &amp; "")&gt;0,NOT(ISBLANK(C40)))</formula>
    </cfRule>
  </conditionalFormatting>
  <conditionalFormatting sqref="C41">
    <cfRule type="expression" dxfId="1287" priority="59">
      <formula>COUNTIF(F41:P41,"&lt;&gt;" &amp; "")&gt;0</formula>
    </cfRule>
    <cfRule type="expression" dxfId="1286" priority="60">
      <formula>AND(COUNTIF(F41:P41,"&lt;&gt;" &amp; "")&gt;0,NOT(ISBLANK(C41)))</formula>
    </cfRule>
  </conditionalFormatting>
  <conditionalFormatting sqref="C44">
    <cfRule type="expression" dxfId="1285" priority="61">
      <formula>COUNTIF(F44:P44,"&lt;&gt;" &amp; "")&gt;0</formula>
    </cfRule>
    <cfRule type="expression" dxfId="1284" priority="62">
      <formula>AND(COUNTIF(F44:P44,"&lt;&gt;" &amp; "")&gt;0,NOT(ISBLANK(C44)))</formula>
    </cfRule>
  </conditionalFormatting>
  <conditionalFormatting sqref="C45">
    <cfRule type="expression" dxfId="1283" priority="63">
      <formula>COUNTIF(F45:P45,"&lt;&gt;" &amp; "")&gt;0</formula>
    </cfRule>
    <cfRule type="expression" dxfId="1282" priority="64">
      <formula>AND(COUNTIF(F45:P45,"&lt;&gt;" &amp; "")&gt;0,NOT(ISBLANK(C45)))</formula>
    </cfRule>
  </conditionalFormatting>
  <conditionalFormatting sqref="C46">
    <cfRule type="expression" dxfId="1281" priority="65">
      <formula>COUNTIF(F46:P46,"&lt;&gt;" &amp; "")&gt;0</formula>
    </cfRule>
    <cfRule type="expression" dxfId="1280" priority="66">
      <formula>AND(COUNTIF(F46:P46,"&lt;&gt;" &amp; "")&gt;0,NOT(ISBLANK(C46)))</formula>
    </cfRule>
  </conditionalFormatting>
  <conditionalFormatting sqref="C47">
    <cfRule type="expression" dxfId="1279" priority="67">
      <formula>COUNTIF(F47:P47,"&lt;&gt;" &amp; "")&gt;0</formula>
    </cfRule>
    <cfRule type="expression" dxfId="1278" priority="68">
      <formula>AND(COUNTIF(F47:P47,"&lt;&gt;" &amp; "")&gt;0,NOT(ISBLANK(C47)))</formula>
    </cfRule>
  </conditionalFormatting>
  <conditionalFormatting sqref="C48">
    <cfRule type="expression" dxfId="1277" priority="69">
      <formula>COUNTIF(F48:P48,"&lt;&gt;" &amp; "")&gt;0</formula>
    </cfRule>
    <cfRule type="expression" dxfId="1276" priority="70">
      <formula>AND(COUNTIF(F48:P48,"&lt;&gt;" &amp; "")&gt;0,NOT(ISBLANK(C48)))</formula>
    </cfRule>
  </conditionalFormatting>
  <conditionalFormatting sqref="C5">
    <cfRule type="expression" dxfId="1275" priority="7">
      <formula>COUNTIF(F5:P5,"&lt;&gt;" &amp; "")&gt;0</formula>
    </cfRule>
    <cfRule type="expression" dxfId="1274" priority="8">
      <formula>AND(COUNTIF(F5:P5,"&lt;&gt;" &amp; "")&gt;0,NOT(ISBLANK(C5)))</formula>
    </cfRule>
  </conditionalFormatting>
  <conditionalFormatting sqref="C51">
    <cfRule type="expression" dxfId="1273" priority="71">
      <formula>COUNTIF(F51:P51,"&lt;&gt;" &amp; "")&gt;0</formula>
    </cfRule>
    <cfRule type="expression" dxfId="1272" priority="72">
      <formula>AND(COUNTIF(F51:P51,"&lt;&gt;" &amp; "")&gt;0,NOT(ISBLANK(C51)))</formula>
    </cfRule>
  </conditionalFormatting>
  <conditionalFormatting sqref="C52">
    <cfRule type="expression" dxfId="1271" priority="73">
      <formula>COUNTIF(F52:P52,"&lt;&gt;" &amp; "")&gt;0</formula>
    </cfRule>
    <cfRule type="expression" dxfId="1270" priority="74">
      <formula>AND(COUNTIF(F52:P52,"&lt;&gt;" &amp; "")&gt;0,NOT(ISBLANK(C52)))</formula>
    </cfRule>
  </conditionalFormatting>
  <conditionalFormatting sqref="C53">
    <cfRule type="expression" dxfId="1269" priority="75">
      <formula>COUNTIF(F53:P53,"&lt;&gt;" &amp; "")&gt;0</formula>
    </cfRule>
    <cfRule type="expression" dxfId="1268" priority="76">
      <formula>AND(COUNTIF(F53:P53,"&lt;&gt;" &amp; "")&gt;0,NOT(ISBLANK(C53)))</formula>
    </cfRule>
  </conditionalFormatting>
  <conditionalFormatting sqref="C54">
    <cfRule type="expression" dxfId="1267" priority="77">
      <formula>COUNTIF(F54:P54,"&lt;&gt;" &amp; "")&gt;0</formula>
    </cfRule>
    <cfRule type="expression" dxfId="1266" priority="78">
      <formula>AND(COUNTIF(F54:P54,"&lt;&gt;" &amp; "")&gt;0,NOT(ISBLANK(C54)))</formula>
    </cfRule>
  </conditionalFormatting>
  <conditionalFormatting sqref="C55">
    <cfRule type="expression" dxfId="1265" priority="79">
      <formula>COUNTIF(F55:P55,"&lt;&gt;" &amp; "")&gt;0</formula>
    </cfRule>
    <cfRule type="expression" dxfId="1264" priority="80">
      <formula>AND(COUNTIF(F55:P55,"&lt;&gt;" &amp; "")&gt;0,NOT(ISBLANK(C55)))</formula>
    </cfRule>
  </conditionalFormatting>
  <conditionalFormatting sqref="C58">
    <cfRule type="expression" dxfId="1263" priority="81">
      <formula>COUNTIF(F58:P58,"&lt;&gt;" &amp; "")&gt;0</formula>
    </cfRule>
    <cfRule type="expression" dxfId="1262" priority="82">
      <formula>AND(COUNTIF(F58:P58,"&lt;&gt;" &amp; "")&gt;0,NOT(ISBLANK(C58)))</formula>
    </cfRule>
  </conditionalFormatting>
  <conditionalFormatting sqref="C59">
    <cfRule type="expression" dxfId="1261" priority="83">
      <formula>COUNTIF(F59:P59,"&lt;&gt;" &amp; "")&gt;0</formula>
    </cfRule>
    <cfRule type="expression" dxfId="1260" priority="84">
      <formula>AND(COUNTIF(F59:P59,"&lt;&gt;" &amp; "")&gt;0,NOT(ISBLANK(C59)))</formula>
    </cfRule>
  </conditionalFormatting>
  <conditionalFormatting sqref="C6">
    <cfRule type="expression" dxfId="1259" priority="9">
      <formula>COUNTIF(F6:P6,"&lt;&gt;" &amp; "")&gt;0</formula>
    </cfRule>
    <cfRule type="expression" dxfId="1258" priority="10">
      <formula>AND(COUNTIF(F6:P6,"&lt;&gt;" &amp; "")&gt;0,NOT(ISBLANK(C6)))</formula>
    </cfRule>
  </conditionalFormatting>
  <conditionalFormatting sqref="C60">
    <cfRule type="expression" dxfId="1257" priority="85">
      <formula>COUNTIF(F60:P60,"&lt;&gt;" &amp; "")&gt;0</formula>
    </cfRule>
    <cfRule type="expression" dxfId="1256" priority="86">
      <formula>AND(COUNTIF(F60:P60,"&lt;&gt;" &amp; "")&gt;0,NOT(ISBLANK(C60)))</formula>
    </cfRule>
  </conditionalFormatting>
  <conditionalFormatting sqref="C61">
    <cfRule type="expression" dxfId="1255" priority="87">
      <formula>COUNTIF(F61:P61,"&lt;&gt;" &amp; "")&gt;0</formula>
    </cfRule>
    <cfRule type="expression" dxfId="1254" priority="88">
      <formula>AND(COUNTIF(F61:P61,"&lt;&gt;" &amp; "")&gt;0,NOT(ISBLANK(C61)))</formula>
    </cfRule>
  </conditionalFormatting>
  <conditionalFormatting sqref="C62">
    <cfRule type="expression" dxfId="1253" priority="89">
      <formula>COUNTIF(F62:P62,"&lt;&gt;" &amp; "")&gt;0</formula>
    </cfRule>
    <cfRule type="expression" dxfId="1252" priority="90">
      <formula>AND(COUNTIF(F62:P62,"&lt;&gt;" &amp; "")&gt;0,NOT(ISBLANK(C62)))</formula>
    </cfRule>
  </conditionalFormatting>
  <conditionalFormatting sqref="C65">
    <cfRule type="expression" dxfId="1251" priority="91">
      <formula>COUNTIF(F65:P65,"&lt;&gt;" &amp; "")&gt;0</formula>
    </cfRule>
    <cfRule type="expression" dxfId="1250" priority="92">
      <formula>AND(COUNTIF(F65:P65,"&lt;&gt;" &amp; "")&gt;0,NOT(ISBLANK(C65)))</formula>
    </cfRule>
  </conditionalFormatting>
  <conditionalFormatting sqref="C66">
    <cfRule type="expression" dxfId="1249" priority="93">
      <formula>COUNTIF(F66:P66,"&lt;&gt;" &amp; "")&gt;0</formula>
    </cfRule>
    <cfRule type="expression" dxfId="1248" priority="94">
      <formula>AND(COUNTIF(F66:P66,"&lt;&gt;" &amp; "")&gt;0,NOT(ISBLANK(C66)))</formula>
    </cfRule>
  </conditionalFormatting>
  <conditionalFormatting sqref="C67">
    <cfRule type="expression" dxfId="1247" priority="95">
      <formula>COUNTIF(F67:P67,"&lt;&gt;" &amp; "")&gt;0</formula>
    </cfRule>
    <cfRule type="expression" dxfId="1246" priority="96">
      <formula>AND(COUNTIF(F67:P67,"&lt;&gt;" &amp; "")&gt;0,NOT(ISBLANK(C67)))</formula>
    </cfRule>
  </conditionalFormatting>
  <conditionalFormatting sqref="C68">
    <cfRule type="expression" dxfId="1245" priority="97">
      <formula>COUNTIF(F68:P68,"&lt;&gt;" &amp; "")&gt;0</formula>
    </cfRule>
    <cfRule type="expression" dxfId="1244" priority="98">
      <formula>AND(COUNTIF(F68:P68,"&lt;&gt;" &amp; "")&gt;0,NOT(ISBLANK(C68)))</formula>
    </cfRule>
  </conditionalFormatting>
  <conditionalFormatting sqref="C69">
    <cfRule type="expression" dxfId="1243" priority="99">
      <formula>COUNTIF(F69:P69,"&lt;&gt;" &amp; "")&gt;0</formula>
    </cfRule>
    <cfRule type="expression" dxfId="1242" priority="100">
      <formula>AND(COUNTIF(F69:P69,"&lt;&gt;" &amp; "")&gt;0,NOT(ISBLANK(C69)))</formula>
    </cfRule>
  </conditionalFormatting>
  <conditionalFormatting sqref="C72">
    <cfRule type="expression" dxfId="1241" priority="101">
      <formula>COUNTIF(F72:P72,"&lt;&gt;" &amp; "")&gt;0</formula>
    </cfRule>
    <cfRule type="expression" dxfId="1240" priority="102">
      <formula>AND(COUNTIF(F72:P72,"&lt;&gt;" &amp; "")&gt;0,NOT(ISBLANK(C72)))</formula>
    </cfRule>
  </conditionalFormatting>
  <conditionalFormatting sqref="C73">
    <cfRule type="expression" dxfId="1239" priority="103">
      <formula>COUNTIF(F73:P73,"&lt;&gt;" &amp; "")&gt;0</formula>
    </cfRule>
    <cfRule type="expression" dxfId="1238" priority="104">
      <formula>AND(COUNTIF(F73:P73,"&lt;&gt;" &amp; "")&gt;0,NOT(ISBLANK(C73)))</formula>
    </cfRule>
  </conditionalFormatting>
  <conditionalFormatting sqref="C74">
    <cfRule type="expression" dxfId="1237" priority="105">
      <formula>COUNTIF(F74:P74,"&lt;&gt;" &amp; "")&gt;0</formula>
    </cfRule>
    <cfRule type="expression" dxfId="1236" priority="106">
      <formula>AND(COUNTIF(F74:P74,"&lt;&gt;" &amp; "")&gt;0,NOT(ISBLANK(C74)))</formula>
    </cfRule>
  </conditionalFormatting>
  <conditionalFormatting sqref="C75">
    <cfRule type="expression" dxfId="1235" priority="107">
      <formula>COUNTIF(F75:P75,"&lt;&gt;" &amp; "")&gt;0</formula>
    </cfRule>
    <cfRule type="expression" dxfId="1234" priority="108">
      <formula>AND(COUNTIF(F75:P75,"&lt;&gt;" &amp; "")&gt;0,NOT(ISBLANK(C75)))</formula>
    </cfRule>
  </conditionalFormatting>
  <conditionalFormatting sqref="C76">
    <cfRule type="expression" dxfId="1233" priority="109">
      <formula>COUNTIF(F76:P76,"&lt;&gt;" &amp; "")&gt;0</formula>
    </cfRule>
    <cfRule type="expression" dxfId="1232" priority="110">
      <formula>AND(COUNTIF(F76:P76,"&lt;&gt;" &amp; "")&gt;0,NOT(ISBLANK(C76)))</formula>
    </cfRule>
  </conditionalFormatting>
  <conditionalFormatting sqref="C79">
    <cfRule type="expression" dxfId="1231" priority="111">
      <formula>COUNTIF(F79:P79,"&lt;&gt;" &amp; "")&gt;0</formula>
    </cfRule>
    <cfRule type="expression" dxfId="1230" priority="112">
      <formula>AND(COUNTIF(F79:P79,"&lt;&gt;" &amp; "")&gt;0,NOT(ISBLANK(C79)))</formula>
    </cfRule>
  </conditionalFormatting>
  <conditionalFormatting sqref="C80">
    <cfRule type="expression" dxfId="1229" priority="113">
      <formula>COUNTIF(F80:P80,"&lt;&gt;" &amp; "")&gt;0</formula>
    </cfRule>
    <cfRule type="expression" dxfId="1228" priority="114">
      <formula>AND(COUNTIF(F80:P80,"&lt;&gt;" &amp; "")&gt;0,NOT(ISBLANK(C80)))</formula>
    </cfRule>
  </conditionalFormatting>
  <conditionalFormatting sqref="C81">
    <cfRule type="expression" dxfId="1227" priority="115">
      <formula>COUNTIF(F81:P81,"&lt;&gt;" &amp; "")&gt;0</formula>
    </cfRule>
    <cfRule type="expression" dxfId="1226" priority="116">
      <formula>AND(COUNTIF(F81:P81,"&lt;&gt;" &amp; "")&gt;0,NOT(ISBLANK(C81)))</formula>
    </cfRule>
  </conditionalFormatting>
  <conditionalFormatting sqref="C82">
    <cfRule type="expression" dxfId="1225" priority="117">
      <formula>COUNTIF(F82:P82,"&lt;&gt;" &amp; "")&gt;0</formula>
    </cfRule>
    <cfRule type="expression" dxfId="1224" priority="118">
      <formula>AND(COUNTIF(F82:P82,"&lt;&gt;" &amp; "")&gt;0,NOT(ISBLANK(C82)))</formula>
    </cfRule>
  </conditionalFormatting>
  <conditionalFormatting sqref="C83">
    <cfRule type="expression" dxfId="1223" priority="119">
      <formula>COUNTIF(F83:P83,"&lt;&gt;" &amp; "")&gt;0</formula>
    </cfRule>
    <cfRule type="expression" dxfId="1222" priority="120">
      <formula>AND(COUNTIF(F83:P83,"&lt;&gt;" &amp; "")&gt;0,NOT(ISBLANK(C83)))</formula>
    </cfRule>
  </conditionalFormatting>
  <conditionalFormatting sqref="C86">
    <cfRule type="expression" dxfId="1221" priority="121">
      <formula>COUNTIF(F86:P86,"&lt;&gt;" &amp; "")&gt;0</formula>
    </cfRule>
    <cfRule type="expression" dxfId="1220" priority="122">
      <formula>AND(COUNTIF(F86:P86,"&lt;&gt;" &amp; "")&gt;0,NOT(ISBLANK(C86)))</formula>
    </cfRule>
  </conditionalFormatting>
  <conditionalFormatting sqref="C87">
    <cfRule type="expression" dxfId="1219" priority="123">
      <formula>COUNTIF(F87:P87,"&lt;&gt;" &amp; "")&gt;0</formula>
    </cfRule>
    <cfRule type="expression" dxfId="1218" priority="124">
      <formula>AND(COUNTIF(F87:P87,"&lt;&gt;" &amp; "")&gt;0,NOT(ISBLANK(C87)))</formula>
    </cfRule>
  </conditionalFormatting>
  <conditionalFormatting sqref="C88">
    <cfRule type="expression" dxfId="1217" priority="125">
      <formula>COUNTIF(F88:P88,"&lt;&gt;" &amp; "")&gt;0</formula>
    </cfRule>
    <cfRule type="expression" dxfId="1216" priority="126">
      <formula>AND(COUNTIF(F88:P88,"&lt;&gt;" &amp; "")&gt;0,NOT(ISBLANK(C88)))</formula>
    </cfRule>
  </conditionalFormatting>
  <conditionalFormatting sqref="C89">
    <cfRule type="expression" dxfId="1215" priority="127">
      <formula>COUNTIF(F89:P89,"&lt;&gt;" &amp; "")&gt;0</formula>
    </cfRule>
    <cfRule type="expression" dxfId="1214" priority="128">
      <formula>AND(COUNTIF(F89:P89,"&lt;&gt;" &amp; "")&gt;0,NOT(ISBLANK(C89)))</formula>
    </cfRule>
  </conditionalFormatting>
  <conditionalFormatting sqref="C9">
    <cfRule type="expression" dxfId="1213" priority="11">
      <formula>COUNTIF(F9:P9,"&lt;&gt;" &amp; "")&gt;0</formula>
    </cfRule>
    <cfRule type="expression" dxfId="1212" priority="12">
      <formula>AND(COUNTIF(F9:P9,"&lt;&gt;" &amp; "")&gt;0,NOT(ISBLANK(C9)))</formula>
    </cfRule>
  </conditionalFormatting>
  <conditionalFormatting sqref="C90">
    <cfRule type="expression" dxfId="1211" priority="129">
      <formula>COUNTIF(F90:P90,"&lt;&gt;" &amp; "")&gt;0</formula>
    </cfRule>
    <cfRule type="expression" dxfId="1210" priority="130">
      <formula>AND(COUNTIF(F90:P90,"&lt;&gt;" &amp; "")&gt;0,NOT(ISBLANK(C90)))</formula>
    </cfRule>
  </conditionalFormatting>
  <conditionalFormatting sqref="C93">
    <cfRule type="expression" dxfId="1209" priority="131">
      <formula>COUNTIF(F93:P93,"&lt;&gt;" &amp; "")&gt;0</formula>
    </cfRule>
    <cfRule type="expression" dxfId="1208" priority="132">
      <formula>AND(COUNTIF(F93:P93,"&lt;&gt;" &amp; "")&gt;0,NOT(ISBLANK(C93)))</formula>
    </cfRule>
  </conditionalFormatting>
  <conditionalFormatting sqref="C94">
    <cfRule type="expression" dxfId="1207" priority="133">
      <formula>COUNTIF(F94:P94,"&lt;&gt;" &amp; "")&gt;0</formula>
    </cfRule>
    <cfRule type="expression" dxfId="1206" priority="134">
      <formula>AND(COUNTIF(F94:P94,"&lt;&gt;" &amp; "")&gt;0,NOT(ISBLANK(C94)))</formula>
    </cfRule>
  </conditionalFormatting>
  <conditionalFormatting sqref="C95">
    <cfRule type="expression" dxfId="1205" priority="135">
      <formula>COUNTIF(F95:P95,"&lt;&gt;" &amp; "")&gt;0</formula>
    </cfRule>
    <cfRule type="expression" dxfId="1204" priority="136">
      <formula>AND(COUNTIF(F95:P95,"&lt;&gt;" &amp; "")&gt;0,NOT(ISBLANK(C95)))</formula>
    </cfRule>
  </conditionalFormatting>
  <conditionalFormatting sqref="C96">
    <cfRule type="expression" dxfId="1203" priority="137">
      <formula>COUNTIF(F96:P96,"&lt;&gt;" &amp; "")&gt;0</formula>
    </cfRule>
    <cfRule type="expression" dxfId="1202" priority="138">
      <formula>AND(COUNTIF(F96:P96,"&lt;&gt;" &amp; "")&gt;0,NOT(ISBLANK(C96)))</formula>
    </cfRule>
  </conditionalFormatting>
  <conditionalFormatting sqref="C97">
    <cfRule type="expression" dxfId="1201" priority="139">
      <formula>COUNTIF(F97:P97,"&lt;&gt;" &amp; "")&gt;0</formula>
    </cfRule>
    <cfRule type="expression" dxfId="1200" priority="140">
      <formula>AND(COUNTIF(F97:P97,"&lt;&gt;" &amp; "")&gt;0,NOT(ISBLANK(C97)))</formula>
    </cfRule>
  </conditionalFormatting>
  <dataValidations count="2">
    <dataValidation type="list" showInputMessage="1" showErrorMessage="1" sqref="B3 B94 B87 B80 B73 B66 B59 B52 B45 B38 B31 B24 B17 B10" xr:uid="{00000000-0002-0000-0100-000000000000}">
      <formula1>"$/person (one-off),$/person/year"</formula1>
    </dataValidation>
    <dataValidation type="list" showInputMessage="1" showErrorMessage="1" sqref="B4 B95 B88 B81 B74 B67 B60 B53 B46 B39 B32 B25 B18 B11" xr:uid="{00000000-0002-0000-0100-000001000000}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9"/>
  <sheetViews>
    <sheetView workbookViewId="0"/>
  </sheetViews>
  <sheetFormatPr defaultRowHeight="15" x14ac:dyDescent="0.25"/>
  <cols>
    <col min="1" max="1" width="72.140625" customWidth="1"/>
    <col min="2" max="5" width="14.85546875" customWidth="1"/>
    <col min="7" max="9" width="5" customWidth="1"/>
    <col min="10" max="13" width="6.140625" customWidth="1"/>
    <col min="14" max="15" width="5" customWidth="1"/>
    <col min="16" max="18" width="7.28515625" customWidth="1"/>
    <col min="19" max="20" width="5" customWidth="1"/>
  </cols>
  <sheetData>
    <row r="1" spans="1:20" ht="30" x14ac:dyDescent="0.25">
      <c r="A1" s="1" t="s">
        <v>67</v>
      </c>
      <c r="B1" s="3" t="s">
        <v>68</v>
      </c>
      <c r="C1" s="3" t="s">
        <v>69</v>
      </c>
      <c r="D1" s="3" t="s">
        <v>70</v>
      </c>
      <c r="E1" s="3" t="s">
        <v>55</v>
      </c>
      <c r="G1" s="2" t="str">
        <f>'Program targeting'!$A$3</f>
        <v>TXg</v>
      </c>
      <c r="H1" s="2" t="str">
        <f>'Program targeting'!$A$4</f>
        <v>TXp</v>
      </c>
      <c r="I1" s="2" t="str">
        <f>'Program targeting'!$A$5</f>
        <v>TXc</v>
      </c>
      <c r="J1" s="2" t="str">
        <f>'Program targeting'!$A$6</f>
        <v>BCCg</v>
      </c>
      <c r="K1" s="2" t="str">
        <f>'Program targeting'!$A$7</f>
        <v>BCCp</v>
      </c>
      <c r="L1" s="2" t="str">
        <f>'Program targeting'!$A$8</f>
        <v>BCCc</v>
      </c>
      <c r="M1" s="2" t="str">
        <f>'Program targeting'!$A$9</f>
        <v>IPTp</v>
      </c>
      <c r="N1" s="2" t="str">
        <f>'Program targeting'!$A$10</f>
        <v>IRS</v>
      </c>
      <c r="O1" s="2" t="str">
        <f>'Program targeting'!$A$11</f>
        <v>LAV</v>
      </c>
      <c r="P1" s="2" t="str">
        <f>'Program targeting'!$A$12</f>
        <v>LLINg</v>
      </c>
      <c r="Q1" s="2" t="str">
        <f>'Program targeting'!$A$13</f>
        <v>LLINp</v>
      </c>
      <c r="R1" s="2" t="str">
        <f>'Program targeting'!$A$14</f>
        <v>LLINc</v>
      </c>
      <c r="S1" s="2" t="str">
        <f>'Program targeting'!$A$15</f>
        <v>MDA</v>
      </c>
      <c r="T1" s="2" t="str">
        <f>'Program targeting'!$A$16</f>
        <v>SMC</v>
      </c>
    </row>
    <row r="2" spans="1:20" x14ac:dyDescent="0.25">
      <c r="A2" t="str">
        <f>'Program targeting'!$C$2</f>
        <v>Mosquito population</v>
      </c>
      <c r="B2" s="6">
        <v>1</v>
      </c>
      <c r="C2" s="6" t="s">
        <v>71</v>
      </c>
      <c r="D2" s="5"/>
      <c r="E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25">
      <c r="A3" t="str">
        <f>'Program targeting'!$D$2</f>
        <v>General population</v>
      </c>
      <c r="B3" s="6">
        <v>1</v>
      </c>
      <c r="C3" s="6" t="s">
        <v>71</v>
      </c>
      <c r="D3" s="5"/>
      <c r="E3" s="5"/>
      <c r="G3" s="5"/>
      <c r="H3" s="5"/>
      <c r="I3" s="5"/>
      <c r="J3" s="5"/>
      <c r="K3" s="5"/>
      <c r="L3" s="5"/>
      <c r="M3" s="5"/>
      <c r="N3" s="5"/>
      <c r="O3" s="5"/>
      <c r="P3" s="6">
        <v>0.8</v>
      </c>
      <c r="Q3" s="5"/>
      <c r="R3" s="5"/>
      <c r="S3" s="6">
        <v>0.7</v>
      </c>
      <c r="T3" s="5"/>
    </row>
    <row r="4" spans="1:20" x14ac:dyDescent="0.25">
      <c r="A4" t="str">
        <f>'Program targeting'!$E$2</f>
        <v>Pregnant women</v>
      </c>
      <c r="B4" s="6">
        <v>1</v>
      </c>
      <c r="C4" s="6" t="s">
        <v>71</v>
      </c>
      <c r="D4" s="5"/>
      <c r="E4" s="5"/>
      <c r="G4" s="5"/>
      <c r="H4" s="5"/>
      <c r="I4" s="5"/>
      <c r="J4" s="5"/>
      <c r="K4" s="5"/>
      <c r="L4" s="5"/>
      <c r="M4" s="6">
        <v>0.7</v>
      </c>
      <c r="N4" s="5"/>
      <c r="O4" s="5"/>
      <c r="P4" s="5"/>
      <c r="Q4" s="6">
        <v>0.8</v>
      </c>
      <c r="R4" s="5"/>
      <c r="S4" s="5"/>
      <c r="T4" s="5"/>
    </row>
    <row r="5" spans="1:20" x14ac:dyDescent="0.25">
      <c r="A5" t="str">
        <f>'Program targeting'!$F$2</f>
        <v>Children</v>
      </c>
      <c r="B5" s="6">
        <v>1</v>
      </c>
      <c r="C5" s="6" t="s">
        <v>71</v>
      </c>
      <c r="D5" s="5"/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>
        <v>0.8</v>
      </c>
      <c r="S5" s="5"/>
      <c r="T5" s="6">
        <v>0.7</v>
      </c>
    </row>
    <row r="7" spans="1:20" ht="30" x14ac:dyDescent="0.25">
      <c r="A7" s="1" t="s">
        <v>72</v>
      </c>
      <c r="B7" s="3" t="s">
        <v>68</v>
      </c>
      <c r="C7" s="3" t="s">
        <v>69</v>
      </c>
      <c r="D7" s="3" t="s">
        <v>70</v>
      </c>
      <c r="E7" s="3" t="s">
        <v>55</v>
      </c>
      <c r="G7" s="2" t="str">
        <f>'Program targeting'!$A$3</f>
        <v>TXg</v>
      </c>
      <c r="H7" s="2" t="str">
        <f>'Program targeting'!$A$4</f>
        <v>TXp</v>
      </c>
      <c r="I7" s="2" t="str">
        <f>'Program targeting'!$A$5</f>
        <v>TXc</v>
      </c>
      <c r="J7" s="2" t="str">
        <f>'Program targeting'!$A$6</f>
        <v>BCCg</v>
      </c>
      <c r="K7" s="2" t="str">
        <f>'Program targeting'!$A$7</f>
        <v>BCCp</v>
      </c>
      <c r="L7" s="2" t="str">
        <f>'Program targeting'!$A$8</f>
        <v>BCCc</v>
      </c>
      <c r="M7" s="2" t="str">
        <f>'Program targeting'!$A$9</f>
        <v>IPTp</v>
      </c>
      <c r="N7" s="2" t="str">
        <f>'Program targeting'!$A$10</f>
        <v>IRS</v>
      </c>
      <c r="O7" s="2" t="str">
        <f>'Program targeting'!$A$11</f>
        <v>LAV</v>
      </c>
      <c r="P7" s="2" t="str">
        <f>'Program targeting'!$A$12</f>
        <v>LLINg</v>
      </c>
      <c r="Q7" s="2" t="str">
        <f>'Program targeting'!$A$13</f>
        <v>LLINp</v>
      </c>
      <c r="R7" s="2" t="str">
        <f>'Program targeting'!$A$14</f>
        <v>LLINc</v>
      </c>
      <c r="S7" s="2" t="str">
        <f>'Program targeting'!$A$15</f>
        <v>MDA</v>
      </c>
      <c r="T7" s="2" t="str">
        <f>'Program targeting'!$A$16</f>
        <v>SMC</v>
      </c>
    </row>
    <row r="8" spans="1:20" x14ac:dyDescent="0.25">
      <c r="A8" t="str">
        <f>'Program targeting'!$C$2</f>
        <v>Mosquito population</v>
      </c>
      <c r="B8" s="6">
        <v>1</v>
      </c>
      <c r="C8" s="6" t="s">
        <v>73</v>
      </c>
      <c r="D8" s="5"/>
      <c r="E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5">
      <c r="A9" t="str">
        <f>'Program targeting'!$D$2</f>
        <v>General population</v>
      </c>
      <c r="B9" s="6">
        <v>1</v>
      </c>
      <c r="C9" s="6" t="s">
        <v>73</v>
      </c>
      <c r="D9" s="6" t="s">
        <v>74</v>
      </c>
      <c r="E9" s="5"/>
      <c r="G9" s="5"/>
      <c r="H9" s="5"/>
      <c r="I9" s="5"/>
      <c r="J9" s="6">
        <v>1</v>
      </c>
      <c r="K9" s="5"/>
      <c r="L9" s="5"/>
      <c r="M9" s="5"/>
      <c r="N9" s="5"/>
      <c r="O9" s="5"/>
      <c r="P9" s="6">
        <v>0.9</v>
      </c>
      <c r="Q9" s="5"/>
      <c r="R9" s="5"/>
      <c r="S9" s="5"/>
      <c r="T9" s="5"/>
    </row>
    <row r="10" spans="1:20" x14ac:dyDescent="0.25">
      <c r="A10" t="str">
        <f>'Program targeting'!$E$2</f>
        <v>Pregnant women</v>
      </c>
      <c r="B10" s="6">
        <v>1</v>
      </c>
      <c r="C10" s="6" t="s">
        <v>73</v>
      </c>
      <c r="D10" s="6" t="s">
        <v>75</v>
      </c>
      <c r="E10" s="5"/>
      <c r="G10" s="5"/>
      <c r="H10" s="5"/>
      <c r="I10" s="5"/>
      <c r="J10" s="5"/>
      <c r="K10" s="6">
        <v>1</v>
      </c>
      <c r="L10" s="5"/>
      <c r="M10" s="6">
        <v>0.8</v>
      </c>
      <c r="N10" s="5"/>
      <c r="O10" s="5"/>
      <c r="P10" s="5"/>
      <c r="Q10" s="6">
        <v>0.9</v>
      </c>
      <c r="R10" s="5"/>
      <c r="S10" s="5"/>
      <c r="T10" s="5"/>
    </row>
    <row r="11" spans="1:20" x14ac:dyDescent="0.25">
      <c r="A11" t="str">
        <f>'Program targeting'!$F$2</f>
        <v>Children</v>
      </c>
      <c r="B11" s="6">
        <v>1</v>
      </c>
      <c r="C11" s="6" t="s">
        <v>73</v>
      </c>
      <c r="D11" s="6" t="s">
        <v>76</v>
      </c>
      <c r="E11" s="5"/>
      <c r="G11" s="5"/>
      <c r="H11" s="5"/>
      <c r="I11" s="5"/>
      <c r="J11" s="5"/>
      <c r="K11" s="5"/>
      <c r="L11" s="6">
        <v>1</v>
      </c>
      <c r="M11" s="5"/>
      <c r="N11" s="5"/>
      <c r="O11" s="5"/>
      <c r="P11" s="5"/>
      <c r="Q11" s="5"/>
      <c r="R11" s="6">
        <v>0.9</v>
      </c>
      <c r="S11" s="5"/>
      <c r="T11" s="5"/>
    </row>
    <row r="13" spans="1:20" ht="30" x14ac:dyDescent="0.25">
      <c r="A13" s="1" t="s">
        <v>77</v>
      </c>
      <c r="B13" s="3" t="s">
        <v>68</v>
      </c>
      <c r="C13" s="3" t="s">
        <v>69</v>
      </c>
      <c r="D13" s="3" t="s">
        <v>70</v>
      </c>
      <c r="E13" s="3" t="s">
        <v>55</v>
      </c>
      <c r="G13" s="2" t="str">
        <f>'Program targeting'!$A$3</f>
        <v>TXg</v>
      </c>
      <c r="H13" s="2" t="str">
        <f>'Program targeting'!$A$4</f>
        <v>TXp</v>
      </c>
      <c r="I13" s="2" t="str">
        <f>'Program targeting'!$A$5</f>
        <v>TXc</v>
      </c>
      <c r="J13" s="2" t="str">
        <f>'Program targeting'!$A$6</f>
        <v>BCCg</v>
      </c>
      <c r="K13" s="2" t="str">
        <f>'Program targeting'!$A$7</f>
        <v>BCCp</v>
      </c>
      <c r="L13" s="2" t="str">
        <f>'Program targeting'!$A$8</f>
        <v>BCCc</v>
      </c>
      <c r="M13" s="2" t="str">
        <f>'Program targeting'!$A$9</f>
        <v>IPTp</v>
      </c>
      <c r="N13" s="2" t="str">
        <f>'Program targeting'!$A$10</f>
        <v>IRS</v>
      </c>
      <c r="O13" s="2" t="str">
        <f>'Program targeting'!$A$11</f>
        <v>LAV</v>
      </c>
      <c r="P13" s="2" t="str">
        <f>'Program targeting'!$A$12</f>
        <v>LLINg</v>
      </c>
      <c r="Q13" s="2" t="str">
        <f>'Program targeting'!$A$13</f>
        <v>LLINp</v>
      </c>
      <c r="R13" s="2" t="str">
        <f>'Program targeting'!$A$14</f>
        <v>LLINc</v>
      </c>
      <c r="S13" s="2" t="str">
        <f>'Program targeting'!$A$15</f>
        <v>MDA</v>
      </c>
      <c r="T13" s="2" t="str">
        <f>'Program targeting'!$A$16</f>
        <v>SMC</v>
      </c>
    </row>
    <row r="14" spans="1:20" x14ac:dyDescent="0.25">
      <c r="A14" t="str">
        <f>'Program targeting'!$C$2</f>
        <v>Mosquito population</v>
      </c>
      <c r="B14" s="6">
        <v>1</v>
      </c>
      <c r="C14" s="6" t="s">
        <v>71</v>
      </c>
      <c r="D14" s="5"/>
      <c r="E14" s="5"/>
      <c r="G14" s="5"/>
      <c r="H14" s="5"/>
      <c r="I14" s="5"/>
      <c r="J14" s="5"/>
      <c r="K14" s="5"/>
      <c r="L14" s="5"/>
      <c r="M14" s="5"/>
      <c r="N14" s="6">
        <v>0.8</v>
      </c>
      <c r="O14" s="5"/>
      <c r="P14" s="5"/>
      <c r="Q14" s="5"/>
      <c r="R14" s="5"/>
      <c r="S14" s="5"/>
      <c r="T14" s="5"/>
    </row>
    <row r="15" spans="1:20" x14ac:dyDescent="0.25">
      <c r="A15" t="str">
        <f>'Program targeting'!$D$2</f>
        <v>General population</v>
      </c>
      <c r="B15" s="6">
        <v>1</v>
      </c>
      <c r="C15" s="6" t="s">
        <v>71</v>
      </c>
      <c r="D15" s="5"/>
      <c r="E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5">
      <c r="A16" t="str">
        <f>'Program targeting'!$E$2</f>
        <v>Pregnant women</v>
      </c>
      <c r="B16" s="6">
        <v>1</v>
      </c>
      <c r="C16" s="6" t="s">
        <v>71</v>
      </c>
      <c r="D16" s="5"/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5">
      <c r="A17" t="str">
        <f>'Program targeting'!$F$2</f>
        <v>Children</v>
      </c>
      <c r="B17" s="6">
        <v>1</v>
      </c>
      <c r="C17" s="6" t="s">
        <v>71</v>
      </c>
      <c r="D17" s="5"/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9" spans="1:20" ht="30" x14ac:dyDescent="0.25">
      <c r="A19" s="1" t="s">
        <v>78</v>
      </c>
      <c r="B19" s="3" t="s">
        <v>68</v>
      </c>
      <c r="C19" s="3" t="s">
        <v>69</v>
      </c>
      <c r="D19" s="3" t="s">
        <v>70</v>
      </c>
      <c r="E19" s="3" t="s">
        <v>55</v>
      </c>
      <c r="G19" s="2" t="str">
        <f>'Program targeting'!$A$3</f>
        <v>TXg</v>
      </c>
      <c r="H19" s="2" t="str">
        <f>'Program targeting'!$A$4</f>
        <v>TXp</v>
      </c>
      <c r="I19" s="2" t="str">
        <f>'Program targeting'!$A$5</f>
        <v>TXc</v>
      </c>
      <c r="J19" s="2" t="str">
        <f>'Program targeting'!$A$6</f>
        <v>BCCg</v>
      </c>
      <c r="K19" s="2" t="str">
        <f>'Program targeting'!$A$7</f>
        <v>BCCp</v>
      </c>
      <c r="L19" s="2" t="str">
        <f>'Program targeting'!$A$8</f>
        <v>BCCc</v>
      </c>
      <c r="M19" s="2" t="str">
        <f>'Program targeting'!$A$9</f>
        <v>IPTp</v>
      </c>
      <c r="N19" s="2" t="str">
        <f>'Program targeting'!$A$10</f>
        <v>IRS</v>
      </c>
      <c r="O19" s="2" t="str">
        <f>'Program targeting'!$A$11</f>
        <v>LAV</v>
      </c>
      <c r="P19" s="2" t="str">
        <f>'Program targeting'!$A$12</f>
        <v>LLINg</v>
      </c>
      <c r="Q19" s="2" t="str">
        <f>'Program targeting'!$A$13</f>
        <v>LLINp</v>
      </c>
      <c r="R19" s="2" t="str">
        <f>'Program targeting'!$A$14</f>
        <v>LLINc</v>
      </c>
      <c r="S19" s="2" t="str">
        <f>'Program targeting'!$A$15</f>
        <v>MDA</v>
      </c>
      <c r="T19" s="2" t="str">
        <f>'Program targeting'!$A$16</f>
        <v>SMC</v>
      </c>
    </row>
    <row r="20" spans="1:20" x14ac:dyDescent="0.25">
      <c r="A20" t="str">
        <f>'Program targeting'!$C$2</f>
        <v>Mosquito population</v>
      </c>
      <c r="B20" s="6">
        <v>1</v>
      </c>
      <c r="C20" s="6" t="s">
        <v>71</v>
      </c>
      <c r="D20" s="5"/>
      <c r="E20" s="5"/>
      <c r="G20" s="5"/>
      <c r="H20" s="5"/>
      <c r="I20" s="5"/>
      <c r="J20" s="5"/>
      <c r="K20" s="5"/>
      <c r="L20" s="5"/>
      <c r="M20" s="5"/>
      <c r="N20" s="5"/>
      <c r="O20" s="6">
        <v>0.8</v>
      </c>
      <c r="P20" s="5"/>
      <c r="Q20" s="5"/>
      <c r="R20" s="5"/>
      <c r="S20" s="5"/>
      <c r="T20" s="5"/>
    </row>
    <row r="21" spans="1:20" x14ac:dyDescent="0.25">
      <c r="A21" t="str">
        <f>'Program targeting'!$D$2</f>
        <v>General population</v>
      </c>
      <c r="B21" s="6">
        <v>1</v>
      </c>
      <c r="C21" s="6" t="s">
        <v>71</v>
      </c>
      <c r="D21" s="5"/>
      <c r="E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5">
      <c r="A22" t="str">
        <f>'Program targeting'!$E$2</f>
        <v>Pregnant women</v>
      </c>
      <c r="B22" s="6">
        <v>1</v>
      </c>
      <c r="C22" s="6" t="s">
        <v>71</v>
      </c>
      <c r="D22" s="5"/>
      <c r="E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5">
      <c r="A23" t="str">
        <f>'Program targeting'!$F$2</f>
        <v>Children</v>
      </c>
      <c r="B23" s="6">
        <v>1</v>
      </c>
      <c r="C23" s="6" t="s">
        <v>71</v>
      </c>
      <c r="D23" s="5"/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5" spans="1:20" ht="30" x14ac:dyDescent="0.25">
      <c r="A25" s="1" t="s">
        <v>79</v>
      </c>
      <c r="B25" s="3" t="s">
        <v>68</v>
      </c>
      <c r="C25" s="3" t="s">
        <v>69</v>
      </c>
      <c r="D25" s="3" t="s">
        <v>70</v>
      </c>
      <c r="E25" s="3" t="s">
        <v>55</v>
      </c>
      <c r="G25" s="2" t="str">
        <f>'Program targeting'!$A$3</f>
        <v>TXg</v>
      </c>
      <c r="H25" s="2" t="str">
        <f>'Program targeting'!$A$4</f>
        <v>TXp</v>
      </c>
      <c r="I25" s="2" t="str">
        <f>'Program targeting'!$A$5</f>
        <v>TXc</v>
      </c>
      <c r="J25" s="2" t="str">
        <f>'Program targeting'!$A$6</f>
        <v>BCCg</v>
      </c>
      <c r="K25" s="2" t="str">
        <f>'Program targeting'!$A$7</f>
        <v>BCCp</v>
      </c>
      <c r="L25" s="2" t="str">
        <f>'Program targeting'!$A$8</f>
        <v>BCCc</v>
      </c>
      <c r="M25" s="2" t="str">
        <f>'Program targeting'!$A$9</f>
        <v>IPTp</v>
      </c>
      <c r="N25" s="2" t="str">
        <f>'Program targeting'!$A$10</f>
        <v>IRS</v>
      </c>
      <c r="O25" s="2" t="str">
        <f>'Program targeting'!$A$11</f>
        <v>LAV</v>
      </c>
      <c r="P25" s="2" t="str">
        <f>'Program targeting'!$A$12</f>
        <v>LLINg</v>
      </c>
      <c r="Q25" s="2" t="str">
        <f>'Program targeting'!$A$13</f>
        <v>LLINp</v>
      </c>
      <c r="R25" s="2" t="str">
        <f>'Program targeting'!$A$14</f>
        <v>LLINc</v>
      </c>
      <c r="S25" s="2" t="str">
        <f>'Program targeting'!$A$15</f>
        <v>MDA</v>
      </c>
      <c r="T25" s="2" t="str">
        <f>'Program targeting'!$A$16</f>
        <v>SMC</v>
      </c>
    </row>
    <row r="26" spans="1:20" x14ac:dyDescent="0.25">
      <c r="A26" t="str">
        <f>'Program targeting'!$C$2</f>
        <v>Mosquito population</v>
      </c>
      <c r="B26" s="6">
        <v>1</v>
      </c>
      <c r="C26" s="6" t="s">
        <v>71</v>
      </c>
      <c r="D26" s="5"/>
      <c r="E26" s="5"/>
      <c r="G26" s="5"/>
      <c r="H26" s="5"/>
      <c r="I26" s="5"/>
      <c r="J26" s="5"/>
      <c r="K26" s="5"/>
      <c r="L26" s="5"/>
      <c r="M26" s="5"/>
      <c r="N26" s="6">
        <v>0.9</v>
      </c>
      <c r="O26" s="6">
        <v>0.9</v>
      </c>
      <c r="P26" s="5"/>
      <c r="Q26" s="5"/>
      <c r="R26" s="5"/>
      <c r="S26" s="5"/>
      <c r="T26" s="5"/>
    </row>
    <row r="27" spans="1:20" x14ac:dyDescent="0.25">
      <c r="A27" t="str">
        <f>'Program targeting'!$D$2</f>
        <v>General population</v>
      </c>
      <c r="B27" s="6">
        <v>1</v>
      </c>
      <c r="C27" s="6" t="s">
        <v>71</v>
      </c>
      <c r="D27" s="5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5">
      <c r="A28" t="str">
        <f>'Program targeting'!$E$2</f>
        <v>Pregnant women</v>
      </c>
      <c r="B28" s="6">
        <v>1</v>
      </c>
      <c r="C28" s="6" t="s">
        <v>71</v>
      </c>
      <c r="D28" s="5"/>
      <c r="E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5">
      <c r="A29" t="str">
        <f>'Program targeting'!$F$2</f>
        <v>Children</v>
      </c>
      <c r="B29" s="6">
        <v>1</v>
      </c>
      <c r="C29" s="6" t="s">
        <v>71</v>
      </c>
      <c r="D29" s="5"/>
      <c r="E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1" spans="1:20" ht="30" x14ac:dyDescent="0.25">
      <c r="A31" s="1" t="s">
        <v>80</v>
      </c>
      <c r="B31" s="3" t="s">
        <v>68</v>
      </c>
      <c r="C31" s="3" t="s">
        <v>69</v>
      </c>
      <c r="D31" s="3" t="s">
        <v>70</v>
      </c>
      <c r="E31" s="3" t="s">
        <v>55</v>
      </c>
      <c r="G31" s="2" t="str">
        <f>'Program targeting'!$A$3</f>
        <v>TXg</v>
      </c>
      <c r="H31" s="2" t="str">
        <f>'Program targeting'!$A$4</f>
        <v>TXp</v>
      </c>
      <c r="I31" s="2" t="str">
        <f>'Program targeting'!$A$5</f>
        <v>TXc</v>
      </c>
      <c r="J31" s="2" t="str">
        <f>'Program targeting'!$A$6</f>
        <v>BCCg</v>
      </c>
      <c r="K31" s="2" t="str">
        <f>'Program targeting'!$A$7</f>
        <v>BCCp</v>
      </c>
      <c r="L31" s="2" t="str">
        <f>'Program targeting'!$A$8</f>
        <v>BCCc</v>
      </c>
      <c r="M31" s="2" t="str">
        <f>'Program targeting'!$A$9</f>
        <v>IPTp</v>
      </c>
      <c r="N31" s="2" t="str">
        <f>'Program targeting'!$A$10</f>
        <v>IRS</v>
      </c>
      <c r="O31" s="2" t="str">
        <f>'Program targeting'!$A$11</f>
        <v>LAV</v>
      </c>
      <c r="P31" s="2" t="str">
        <f>'Program targeting'!$A$12</f>
        <v>LLINg</v>
      </c>
      <c r="Q31" s="2" t="str">
        <f>'Program targeting'!$A$13</f>
        <v>LLINp</v>
      </c>
      <c r="R31" s="2" t="str">
        <f>'Program targeting'!$A$14</f>
        <v>LLINc</v>
      </c>
      <c r="S31" s="2" t="str">
        <f>'Program targeting'!$A$15</f>
        <v>MDA</v>
      </c>
      <c r="T31" s="2" t="str">
        <f>'Program targeting'!$A$16</f>
        <v>SMC</v>
      </c>
    </row>
    <row r="32" spans="1:20" x14ac:dyDescent="0.25">
      <c r="A32" t="str">
        <f>'Program targeting'!$C$2</f>
        <v>Mosquito population</v>
      </c>
      <c r="B32" s="6">
        <v>0</v>
      </c>
      <c r="C32" s="6" t="s">
        <v>71</v>
      </c>
      <c r="D32" s="5"/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x14ac:dyDescent="0.25">
      <c r="A33" t="str">
        <f>'Program targeting'!$D$2</f>
        <v>General population</v>
      </c>
      <c r="B33" s="6">
        <v>0</v>
      </c>
      <c r="C33" s="6" t="s">
        <v>71</v>
      </c>
      <c r="D33" s="5"/>
      <c r="E33" s="5"/>
      <c r="G33" s="6">
        <v>0.73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25">
      <c r="A34" t="str">
        <f>'Program targeting'!$E$2</f>
        <v>Pregnant women</v>
      </c>
      <c r="B34" s="6">
        <v>0</v>
      </c>
      <c r="C34" s="6" t="s">
        <v>71</v>
      </c>
      <c r="D34" s="5"/>
      <c r="E34" s="5"/>
      <c r="G34" s="5"/>
      <c r="H34" s="6">
        <v>0.73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25">
      <c r="A35" t="str">
        <f>'Program targeting'!$F$2</f>
        <v>Children</v>
      </c>
      <c r="B35" s="6">
        <v>0</v>
      </c>
      <c r="C35" s="6" t="s">
        <v>71</v>
      </c>
      <c r="D35" s="5"/>
      <c r="E35" s="5"/>
      <c r="G35" s="5"/>
      <c r="H35" s="5"/>
      <c r="I35" s="6">
        <v>0.73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7" spans="1:20" ht="30" x14ac:dyDescent="0.25">
      <c r="A37" s="1" t="s">
        <v>81</v>
      </c>
      <c r="B37" s="3" t="s">
        <v>68</v>
      </c>
      <c r="C37" s="3" t="s">
        <v>69</v>
      </c>
      <c r="D37" s="3" t="s">
        <v>70</v>
      </c>
      <c r="E37" s="3" t="s">
        <v>55</v>
      </c>
      <c r="G37" s="2" t="str">
        <f>'Program targeting'!$A$3</f>
        <v>TXg</v>
      </c>
      <c r="H37" s="2" t="str">
        <f>'Program targeting'!$A$4</f>
        <v>TXp</v>
      </c>
      <c r="I37" s="2" t="str">
        <f>'Program targeting'!$A$5</f>
        <v>TXc</v>
      </c>
      <c r="J37" s="2" t="str">
        <f>'Program targeting'!$A$6</f>
        <v>BCCg</v>
      </c>
      <c r="K37" s="2" t="str">
        <f>'Program targeting'!$A$7</f>
        <v>BCCp</v>
      </c>
      <c r="L37" s="2" t="str">
        <f>'Program targeting'!$A$8</f>
        <v>BCCc</v>
      </c>
      <c r="M37" s="2" t="str">
        <f>'Program targeting'!$A$9</f>
        <v>IPTp</v>
      </c>
      <c r="N37" s="2" t="str">
        <f>'Program targeting'!$A$10</f>
        <v>IRS</v>
      </c>
      <c r="O37" s="2" t="str">
        <f>'Program targeting'!$A$11</f>
        <v>LAV</v>
      </c>
      <c r="P37" s="2" t="str">
        <f>'Program targeting'!$A$12</f>
        <v>LLINg</v>
      </c>
      <c r="Q37" s="2" t="str">
        <f>'Program targeting'!$A$13</f>
        <v>LLINp</v>
      </c>
      <c r="R37" s="2" t="str">
        <f>'Program targeting'!$A$14</f>
        <v>LLINc</v>
      </c>
      <c r="S37" s="2" t="str">
        <f>'Program targeting'!$A$15</f>
        <v>MDA</v>
      </c>
      <c r="T37" s="2" t="str">
        <f>'Program targeting'!$A$16</f>
        <v>SMC</v>
      </c>
    </row>
    <row r="38" spans="1:20" x14ac:dyDescent="0.25">
      <c r="A38" t="str">
        <f>'Program targeting'!$C$2</f>
        <v>Mosquito population</v>
      </c>
      <c r="B38" s="6">
        <v>0</v>
      </c>
      <c r="C38" s="6" t="s">
        <v>71</v>
      </c>
      <c r="D38" s="5"/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5">
      <c r="A39" t="str">
        <f>'Program targeting'!$D$2</f>
        <v>General population</v>
      </c>
      <c r="B39" s="6">
        <v>0</v>
      </c>
      <c r="C39" s="6" t="s">
        <v>71</v>
      </c>
      <c r="D39" s="5"/>
      <c r="E39" s="5"/>
      <c r="G39" s="6">
        <v>0.05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5">
      <c r="A40" t="str">
        <f>'Program targeting'!$E$2</f>
        <v>Pregnant women</v>
      </c>
      <c r="B40" s="6">
        <v>0</v>
      </c>
      <c r="C40" s="6" t="s">
        <v>71</v>
      </c>
      <c r="D40" s="5"/>
      <c r="E40" s="5"/>
      <c r="G40" s="5"/>
      <c r="H40" s="6">
        <v>0.05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5">
      <c r="A41" t="str">
        <f>'Program targeting'!$F$2</f>
        <v>Children</v>
      </c>
      <c r="B41" s="6">
        <v>0</v>
      </c>
      <c r="C41" s="6" t="s">
        <v>71</v>
      </c>
      <c r="D41" s="5"/>
      <c r="E41" s="5"/>
      <c r="G41" s="5"/>
      <c r="H41" s="5"/>
      <c r="I41" s="6">
        <v>0.05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3" spans="1:20" ht="30" x14ac:dyDescent="0.25">
      <c r="A43" s="1" t="s">
        <v>82</v>
      </c>
      <c r="B43" s="3" t="s">
        <v>68</v>
      </c>
      <c r="C43" s="3" t="s">
        <v>69</v>
      </c>
      <c r="D43" s="3" t="s">
        <v>70</v>
      </c>
      <c r="E43" s="3" t="s">
        <v>55</v>
      </c>
      <c r="G43" s="2" t="str">
        <f>'Program targeting'!$A$3</f>
        <v>TXg</v>
      </c>
      <c r="H43" s="2" t="str">
        <f>'Program targeting'!$A$4</f>
        <v>TXp</v>
      </c>
      <c r="I43" s="2" t="str">
        <f>'Program targeting'!$A$5</f>
        <v>TXc</v>
      </c>
      <c r="J43" s="2" t="str">
        <f>'Program targeting'!$A$6</f>
        <v>BCCg</v>
      </c>
      <c r="K43" s="2" t="str">
        <f>'Program targeting'!$A$7</f>
        <v>BCCp</v>
      </c>
      <c r="L43" s="2" t="str">
        <f>'Program targeting'!$A$8</f>
        <v>BCCc</v>
      </c>
      <c r="M43" s="2" t="str">
        <f>'Program targeting'!$A$9</f>
        <v>IPTp</v>
      </c>
      <c r="N43" s="2" t="str">
        <f>'Program targeting'!$A$10</f>
        <v>IRS</v>
      </c>
      <c r="O43" s="2" t="str">
        <f>'Program targeting'!$A$11</f>
        <v>LAV</v>
      </c>
      <c r="P43" s="2" t="str">
        <f>'Program targeting'!$A$12</f>
        <v>LLINg</v>
      </c>
      <c r="Q43" s="2" t="str">
        <f>'Program targeting'!$A$13</f>
        <v>LLINp</v>
      </c>
      <c r="R43" s="2" t="str">
        <f>'Program targeting'!$A$14</f>
        <v>LLINc</v>
      </c>
      <c r="S43" s="2" t="str">
        <f>'Program targeting'!$A$15</f>
        <v>MDA</v>
      </c>
      <c r="T43" s="2" t="str">
        <f>'Program targeting'!$A$16</f>
        <v>SMC</v>
      </c>
    </row>
    <row r="44" spans="1:20" x14ac:dyDescent="0.25">
      <c r="A44" t="str">
        <f>'Program targeting'!$C$2</f>
        <v>Mosquito population</v>
      </c>
      <c r="B44" s="6">
        <v>0</v>
      </c>
      <c r="C44" s="6" t="s">
        <v>71</v>
      </c>
      <c r="D44" s="5"/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5">
      <c r="A45" t="str">
        <f>'Program targeting'!$D$2</f>
        <v>General population</v>
      </c>
      <c r="B45" s="6">
        <v>0</v>
      </c>
      <c r="C45" s="6" t="s">
        <v>71</v>
      </c>
      <c r="D45" s="5"/>
      <c r="E45" s="5"/>
      <c r="G45" s="6">
        <v>0.01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5">
      <c r="A46" t="str">
        <f>'Program targeting'!$E$2</f>
        <v>Pregnant women</v>
      </c>
      <c r="B46" s="6">
        <v>0</v>
      </c>
      <c r="C46" s="6" t="s">
        <v>71</v>
      </c>
      <c r="D46" s="5"/>
      <c r="E46" s="5"/>
      <c r="G46" s="5"/>
      <c r="H46" s="6">
        <v>0.01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5">
      <c r="A47" t="str">
        <f>'Program targeting'!$F$2</f>
        <v>Children</v>
      </c>
      <c r="B47" s="6">
        <v>0</v>
      </c>
      <c r="C47" s="6" t="s">
        <v>71</v>
      </c>
      <c r="D47" s="5"/>
      <c r="E47" s="5"/>
      <c r="G47" s="5"/>
      <c r="H47" s="5"/>
      <c r="I47" s="6">
        <v>0.01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9" spans="1:20" ht="30" x14ac:dyDescent="0.25">
      <c r="A49" s="1" t="s">
        <v>83</v>
      </c>
      <c r="B49" s="3" t="s">
        <v>68</v>
      </c>
      <c r="C49" s="3" t="s">
        <v>69</v>
      </c>
      <c r="D49" s="3" t="s">
        <v>70</v>
      </c>
      <c r="E49" s="3" t="s">
        <v>55</v>
      </c>
      <c r="G49" s="2" t="str">
        <f>'Program targeting'!$A$3</f>
        <v>TXg</v>
      </c>
      <c r="H49" s="2" t="str">
        <f>'Program targeting'!$A$4</f>
        <v>TXp</v>
      </c>
      <c r="I49" s="2" t="str">
        <f>'Program targeting'!$A$5</f>
        <v>TXc</v>
      </c>
      <c r="J49" s="2" t="str">
        <f>'Program targeting'!$A$6</f>
        <v>BCCg</v>
      </c>
      <c r="K49" s="2" t="str">
        <f>'Program targeting'!$A$7</f>
        <v>BCCp</v>
      </c>
      <c r="L49" s="2" t="str">
        <f>'Program targeting'!$A$8</f>
        <v>BCCc</v>
      </c>
      <c r="M49" s="2" t="str">
        <f>'Program targeting'!$A$9</f>
        <v>IPTp</v>
      </c>
      <c r="N49" s="2" t="str">
        <f>'Program targeting'!$A$10</f>
        <v>IRS</v>
      </c>
      <c r="O49" s="2" t="str">
        <f>'Program targeting'!$A$11</f>
        <v>LAV</v>
      </c>
      <c r="P49" s="2" t="str">
        <f>'Program targeting'!$A$12</f>
        <v>LLINg</v>
      </c>
      <c r="Q49" s="2" t="str">
        <f>'Program targeting'!$A$13</f>
        <v>LLINp</v>
      </c>
      <c r="R49" s="2" t="str">
        <f>'Program targeting'!$A$14</f>
        <v>LLINc</v>
      </c>
      <c r="S49" s="2" t="str">
        <f>'Program targeting'!$A$15</f>
        <v>MDA</v>
      </c>
      <c r="T49" s="2" t="str">
        <f>'Program targeting'!$A$16</f>
        <v>SMC</v>
      </c>
    </row>
    <row r="50" spans="1:20" x14ac:dyDescent="0.25">
      <c r="A50" t="str">
        <f>'Program targeting'!$C$2</f>
        <v>Mosquito population</v>
      </c>
      <c r="B50" s="6">
        <v>0</v>
      </c>
      <c r="C50" s="6" t="s">
        <v>71</v>
      </c>
      <c r="D50" s="5"/>
      <c r="E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5">
      <c r="A51" t="str">
        <f>'Program targeting'!$D$2</f>
        <v>General population</v>
      </c>
      <c r="B51" s="6">
        <v>0</v>
      </c>
      <c r="C51" s="6" t="s">
        <v>71</v>
      </c>
      <c r="D51" s="5"/>
      <c r="E51" s="5"/>
      <c r="G51" s="6">
        <v>0.01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25">
      <c r="A52" t="str">
        <f>'Program targeting'!$E$2</f>
        <v>Pregnant women</v>
      </c>
      <c r="B52" s="6">
        <v>0</v>
      </c>
      <c r="C52" s="6" t="s">
        <v>71</v>
      </c>
      <c r="D52" s="5"/>
      <c r="E52" s="5"/>
      <c r="G52" s="5"/>
      <c r="H52" s="6">
        <v>0.01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25">
      <c r="A53" t="str">
        <f>'Program targeting'!$F$2</f>
        <v>Children</v>
      </c>
      <c r="B53" s="6">
        <v>0</v>
      </c>
      <c r="C53" s="6" t="s">
        <v>71</v>
      </c>
      <c r="D53" s="5"/>
      <c r="E53" s="5"/>
      <c r="G53" s="5"/>
      <c r="H53" s="5"/>
      <c r="I53" s="6">
        <v>0.01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5" spans="1:20" ht="30" x14ac:dyDescent="0.25">
      <c r="A55" s="1" t="s">
        <v>84</v>
      </c>
      <c r="B55" s="3" t="s">
        <v>68</v>
      </c>
      <c r="C55" s="3" t="s">
        <v>69</v>
      </c>
      <c r="D55" s="3" t="s">
        <v>70</v>
      </c>
      <c r="E55" s="3" t="s">
        <v>55</v>
      </c>
      <c r="G55" s="2" t="str">
        <f>'Program targeting'!$A$3</f>
        <v>TXg</v>
      </c>
      <c r="H55" s="2" t="str">
        <f>'Program targeting'!$A$4</f>
        <v>TXp</v>
      </c>
      <c r="I55" s="2" t="str">
        <f>'Program targeting'!$A$5</f>
        <v>TXc</v>
      </c>
      <c r="J55" s="2" t="str">
        <f>'Program targeting'!$A$6</f>
        <v>BCCg</v>
      </c>
      <c r="K55" s="2" t="str">
        <f>'Program targeting'!$A$7</f>
        <v>BCCp</v>
      </c>
      <c r="L55" s="2" t="str">
        <f>'Program targeting'!$A$8</f>
        <v>BCCc</v>
      </c>
      <c r="M55" s="2" t="str">
        <f>'Program targeting'!$A$9</f>
        <v>IPTp</v>
      </c>
      <c r="N55" s="2" t="str">
        <f>'Program targeting'!$A$10</f>
        <v>IRS</v>
      </c>
      <c r="O55" s="2" t="str">
        <f>'Program targeting'!$A$11</f>
        <v>LAV</v>
      </c>
      <c r="P55" s="2" t="str">
        <f>'Program targeting'!$A$12</f>
        <v>LLINg</v>
      </c>
      <c r="Q55" s="2" t="str">
        <f>'Program targeting'!$A$13</f>
        <v>LLINp</v>
      </c>
      <c r="R55" s="2" t="str">
        <f>'Program targeting'!$A$14</f>
        <v>LLINc</v>
      </c>
      <c r="S55" s="2" t="str">
        <f>'Program targeting'!$A$15</f>
        <v>MDA</v>
      </c>
      <c r="T55" s="2" t="str">
        <f>'Program targeting'!$A$16</f>
        <v>SMC</v>
      </c>
    </row>
    <row r="56" spans="1:20" x14ac:dyDescent="0.25">
      <c r="A56" t="str">
        <f>'Program targeting'!$C$2</f>
        <v>Mosquito population</v>
      </c>
      <c r="B56" s="6">
        <v>0</v>
      </c>
      <c r="C56" s="6" t="s">
        <v>71</v>
      </c>
      <c r="D56" s="5"/>
      <c r="E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x14ac:dyDescent="0.25">
      <c r="A57" t="str">
        <f>'Program targeting'!$D$2</f>
        <v>General population</v>
      </c>
      <c r="B57" s="6">
        <v>0</v>
      </c>
      <c r="C57" s="6" t="s">
        <v>71</v>
      </c>
      <c r="D57" s="5"/>
      <c r="E57" s="5"/>
      <c r="G57" s="6">
        <v>0.2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x14ac:dyDescent="0.25">
      <c r="A58" t="str">
        <f>'Program targeting'!$E$2</f>
        <v>Pregnant women</v>
      </c>
      <c r="B58" s="6">
        <v>0</v>
      </c>
      <c r="C58" s="6" t="s">
        <v>71</v>
      </c>
      <c r="D58" s="5"/>
      <c r="E58" s="5"/>
      <c r="G58" s="5"/>
      <c r="H58" s="6">
        <v>0.2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x14ac:dyDescent="0.25">
      <c r="A59" t="str">
        <f>'Program targeting'!$F$2</f>
        <v>Children</v>
      </c>
      <c r="B59" s="6">
        <v>0</v>
      </c>
      <c r="C59" s="6" t="s">
        <v>71</v>
      </c>
      <c r="D59" s="5"/>
      <c r="E59" s="5"/>
      <c r="G59" s="5"/>
      <c r="H59" s="5"/>
      <c r="I59" s="6">
        <v>0.2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</sheetData>
  <conditionalFormatting sqref="D10">
    <cfRule type="expression" dxfId="1199" priority="209">
      <formula>COUNTIF(F10:T10,"&lt;&gt;" &amp; "")&lt;2</formula>
    </cfRule>
    <cfRule type="expression" dxfId="1198" priority="210">
      <formula>AND(COUNTIF(F10:T10,"&lt;&gt;" &amp; "")&lt;2,NOT(ISBLANK(D10)))</formula>
    </cfRule>
  </conditionalFormatting>
  <conditionalFormatting sqref="D11">
    <cfRule type="expression" dxfId="1197" priority="239">
      <formula>COUNTIF(F11:T11,"&lt;&gt;" &amp; "")&lt;2</formula>
    </cfRule>
    <cfRule type="expression" dxfId="1196" priority="240">
      <formula>AND(COUNTIF(F11:T11,"&lt;&gt;" &amp; "")&lt;2,NOT(ISBLANK(D11)))</formula>
    </cfRule>
  </conditionalFormatting>
  <conditionalFormatting sqref="D14">
    <cfRule type="expression" dxfId="1195" priority="269">
      <formula>COUNTIF(F14:T14,"&lt;&gt;" &amp; "")&lt;2</formula>
    </cfRule>
    <cfRule type="expression" dxfId="1194" priority="270">
      <formula>AND(COUNTIF(F14:T14,"&lt;&gt;" &amp; "")&lt;2,NOT(ISBLANK(D14)))</formula>
    </cfRule>
  </conditionalFormatting>
  <conditionalFormatting sqref="D15">
    <cfRule type="expression" dxfId="1193" priority="299">
      <formula>COUNTIF(F15:T15,"&lt;&gt;" &amp; "")&lt;2</formula>
    </cfRule>
    <cfRule type="expression" dxfId="1192" priority="300">
      <formula>AND(COUNTIF(F15:T15,"&lt;&gt;" &amp; "")&lt;2,NOT(ISBLANK(D15)))</formula>
    </cfRule>
  </conditionalFormatting>
  <conditionalFormatting sqref="D16">
    <cfRule type="expression" dxfId="1191" priority="329">
      <formula>COUNTIF(F16:T16,"&lt;&gt;" &amp; "")&lt;2</formula>
    </cfRule>
    <cfRule type="expression" dxfId="1190" priority="330">
      <formula>AND(COUNTIF(F16:T16,"&lt;&gt;" &amp; "")&lt;2,NOT(ISBLANK(D16)))</formula>
    </cfRule>
  </conditionalFormatting>
  <conditionalFormatting sqref="D17">
    <cfRule type="expression" dxfId="1189" priority="359">
      <formula>COUNTIF(F17:T17,"&lt;&gt;" &amp; "")&lt;2</formula>
    </cfRule>
    <cfRule type="expression" dxfId="1188" priority="360">
      <formula>AND(COUNTIF(F17:T17,"&lt;&gt;" &amp; "")&lt;2,NOT(ISBLANK(D17)))</formula>
    </cfRule>
  </conditionalFormatting>
  <conditionalFormatting sqref="D2">
    <cfRule type="expression" dxfId="1187" priority="29">
      <formula>COUNTIF(F2:T2,"&lt;&gt;" &amp; "")&lt;2</formula>
    </cfRule>
    <cfRule type="expression" dxfId="1186" priority="30">
      <formula>AND(COUNTIF(F2:T2,"&lt;&gt;" &amp; "")&lt;2,NOT(ISBLANK(D2)))</formula>
    </cfRule>
  </conditionalFormatting>
  <conditionalFormatting sqref="D20">
    <cfRule type="expression" dxfId="1185" priority="389">
      <formula>COUNTIF(F20:T20,"&lt;&gt;" &amp; "")&lt;2</formula>
    </cfRule>
    <cfRule type="expression" dxfId="1184" priority="390">
      <formula>AND(COUNTIF(F20:T20,"&lt;&gt;" &amp; "")&lt;2,NOT(ISBLANK(D20)))</formula>
    </cfRule>
  </conditionalFormatting>
  <conditionalFormatting sqref="D21">
    <cfRule type="expression" dxfId="1183" priority="419">
      <formula>COUNTIF(F21:T21,"&lt;&gt;" &amp; "")&lt;2</formula>
    </cfRule>
    <cfRule type="expression" dxfId="1182" priority="420">
      <formula>AND(COUNTIF(F21:T21,"&lt;&gt;" &amp; "")&lt;2,NOT(ISBLANK(D21)))</formula>
    </cfRule>
  </conditionalFormatting>
  <conditionalFormatting sqref="D22">
    <cfRule type="expression" dxfId="1181" priority="449">
      <formula>COUNTIF(F22:T22,"&lt;&gt;" &amp; "")&lt;2</formula>
    </cfRule>
    <cfRule type="expression" dxfId="1180" priority="450">
      <formula>AND(COUNTIF(F22:T22,"&lt;&gt;" &amp; "")&lt;2,NOT(ISBLANK(D22)))</formula>
    </cfRule>
  </conditionalFormatting>
  <conditionalFormatting sqref="D23">
    <cfRule type="expression" dxfId="1179" priority="479">
      <formula>COUNTIF(F23:T23,"&lt;&gt;" &amp; "")&lt;2</formula>
    </cfRule>
    <cfRule type="expression" dxfId="1178" priority="480">
      <formula>AND(COUNTIF(F23:T23,"&lt;&gt;" &amp; "")&lt;2,NOT(ISBLANK(D23)))</formula>
    </cfRule>
  </conditionalFormatting>
  <conditionalFormatting sqref="D26">
    <cfRule type="expression" dxfId="1177" priority="509">
      <formula>COUNTIF(F26:T26,"&lt;&gt;" &amp; "")&lt;2</formula>
    </cfRule>
    <cfRule type="expression" dxfId="1176" priority="510">
      <formula>AND(COUNTIF(F26:T26,"&lt;&gt;" &amp; "")&lt;2,NOT(ISBLANK(D26)))</formula>
    </cfRule>
  </conditionalFormatting>
  <conditionalFormatting sqref="D27">
    <cfRule type="expression" dxfId="1175" priority="539">
      <formula>COUNTIF(F27:T27,"&lt;&gt;" &amp; "")&lt;2</formula>
    </cfRule>
    <cfRule type="expression" dxfId="1174" priority="540">
      <formula>AND(COUNTIF(F27:T27,"&lt;&gt;" &amp; "")&lt;2,NOT(ISBLANK(D27)))</formula>
    </cfRule>
  </conditionalFormatting>
  <conditionalFormatting sqref="D28">
    <cfRule type="expression" dxfId="1173" priority="569">
      <formula>COUNTIF(F28:T28,"&lt;&gt;" &amp; "")&lt;2</formula>
    </cfRule>
    <cfRule type="expression" dxfId="1172" priority="570">
      <formula>AND(COUNTIF(F28:T28,"&lt;&gt;" &amp; "")&lt;2,NOT(ISBLANK(D28)))</formula>
    </cfRule>
  </conditionalFormatting>
  <conditionalFormatting sqref="D29">
    <cfRule type="expression" dxfId="1171" priority="599">
      <formula>COUNTIF(F29:T29,"&lt;&gt;" &amp; "")&lt;2</formula>
    </cfRule>
    <cfRule type="expression" dxfId="1170" priority="600">
      <formula>AND(COUNTIF(F29:T29,"&lt;&gt;" &amp; "")&lt;2,NOT(ISBLANK(D29)))</formula>
    </cfRule>
  </conditionalFormatting>
  <conditionalFormatting sqref="D3">
    <cfRule type="expression" dxfId="1169" priority="59">
      <formula>COUNTIF(F3:T3,"&lt;&gt;" &amp; "")&lt;2</formula>
    </cfRule>
    <cfRule type="expression" dxfId="1168" priority="60">
      <formula>AND(COUNTIF(F3:T3,"&lt;&gt;" &amp; "")&lt;2,NOT(ISBLANK(D3)))</formula>
    </cfRule>
  </conditionalFormatting>
  <conditionalFormatting sqref="D32">
    <cfRule type="expression" dxfId="1167" priority="629">
      <formula>COUNTIF(F32:T32,"&lt;&gt;" &amp; "")&lt;2</formula>
    </cfRule>
    <cfRule type="expression" dxfId="1166" priority="630">
      <formula>AND(COUNTIF(F32:T32,"&lt;&gt;" &amp; "")&lt;2,NOT(ISBLANK(D32)))</formula>
    </cfRule>
  </conditionalFormatting>
  <conditionalFormatting sqref="D33">
    <cfRule type="expression" dxfId="1165" priority="659">
      <formula>COUNTIF(F33:T33,"&lt;&gt;" &amp; "")&lt;2</formula>
    </cfRule>
    <cfRule type="expression" dxfId="1164" priority="660">
      <formula>AND(COUNTIF(F33:T33,"&lt;&gt;" &amp; "")&lt;2,NOT(ISBLANK(D33)))</formula>
    </cfRule>
  </conditionalFormatting>
  <conditionalFormatting sqref="D34">
    <cfRule type="expression" dxfId="1163" priority="689">
      <formula>COUNTIF(F34:T34,"&lt;&gt;" &amp; "")&lt;2</formula>
    </cfRule>
    <cfRule type="expression" dxfId="1162" priority="690">
      <formula>AND(COUNTIF(F34:T34,"&lt;&gt;" &amp; "")&lt;2,NOT(ISBLANK(D34)))</formula>
    </cfRule>
  </conditionalFormatting>
  <conditionalFormatting sqref="D35">
    <cfRule type="expression" dxfId="1161" priority="719">
      <formula>COUNTIF(F35:T35,"&lt;&gt;" &amp; "")&lt;2</formula>
    </cfRule>
    <cfRule type="expression" dxfId="1160" priority="720">
      <formula>AND(COUNTIF(F35:T35,"&lt;&gt;" &amp; "")&lt;2,NOT(ISBLANK(D35)))</formula>
    </cfRule>
  </conditionalFormatting>
  <conditionalFormatting sqref="D38">
    <cfRule type="expression" dxfId="1159" priority="749">
      <formula>COUNTIF(F38:T38,"&lt;&gt;" &amp; "")&lt;2</formula>
    </cfRule>
    <cfRule type="expression" dxfId="1158" priority="750">
      <formula>AND(COUNTIF(F38:T38,"&lt;&gt;" &amp; "")&lt;2,NOT(ISBLANK(D38)))</formula>
    </cfRule>
  </conditionalFormatting>
  <conditionalFormatting sqref="D39">
    <cfRule type="expression" dxfId="1157" priority="779">
      <formula>COUNTIF(F39:T39,"&lt;&gt;" &amp; "")&lt;2</formula>
    </cfRule>
    <cfRule type="expression" dxfId="1156" priority="780">
      <formula>AND(COUNTIF(F39:T39,"&lt;&gt;" &amp; "")&lt;2,NOT(ISBLANK(D39)))</formula>
    </cfRule>
  </conditionalFormatting>
  <conditionalFormatting sqref="D4">
    <cfRule type="expression" dxfId="1155" priority="89">
      <formula>COUNTIF(F4:T4,"&lt;&gt;" &amp; "")&lt;2</formula>
    </cfRule>
    <cfRule type="expression" dxfId="1154" priority="90">
      <formula>AND(COUNTIF(F4:T4,"&lt;&gt;" &amp; "")&lt;2,NOT(ISBLANK(D4)))</formula>
    </cfRule>
  </conditionalFormatting>
  <conditionalFormatting sqref="D40">
    <cfRule type="expression" dxfId="1153" priority="809">
      <formula>COUNTIF(F40:T40,"&lt;&gt;" &amp; "")&lt;2</formula>
    </cfRule>
    <cfRule type="expression" dxfId="1152" priority="810">
      <formula>AND(COUNTIF(F40:T40,"&lt;&gt;" &amp; "")&lt;2,NOT(ISBLANK(D40)))</formula>
    </cfRule>
  </conditionalFormatting>
  <conditionalFormatting sqref="D41">
    <cfRule type="expression" dxfId="1151" priority="839">
      <formula>COUNTIF(F41:T41,"&lt;&gt;" &amp; "")&lt;2</formula>
    </cfRule>
    <cfRule type="expression" dxfId="1150" priority="840">
      <formula>AND(COUNTIF(F41:T41,"&lt;&gt;" &amp; "")&lt;2,NOT(ISBLANK(D41)))</formula>
    </cfRule>
  </conditionalFormatting>
  <conditionalFormatting sqref="D44">
    <cfRule type="expression" dxfId="1149" priority="869">
      <formula>COUNTIF(F44:T44,"&lt;&gt;" &amp; "")&lt;2</formula>
    </cfRule>
    <cfRule type="expression" dxfId="1148" priority="870">
      <formula>AND(COUNTIF(F44:T44,"&lt;&gt;" &amp; "")&lt;2,NOT(ISBLANK(D44)))</formula>
    </cfRule>
  </conditionalFormatting>
  <conditionalFormatting sqref="D45">
    <cfRule type="expression" dxfId="1147" priority="899">
      <formula>COUNTIF(F45:T45,"&lt;&gt;" &amp; "")&lt;2</formula>
    </cfRule>
    <cfRule type="expression" dxfId="1146" priority="900">
      <formula>AND(COUNTIF(F45:T45,"&lt;&gt;" &amp; "")&lt;2,NOT(ISBLANK(D45)))</formula>
    </cfRule>
  </conditionalFormatting>
  <conditionalFormatting sqref="D46">
    <cfRule type="expression" dxfId="1145" priority="929">
      <formula>COUNTIF(F46:T46,"&lt;&gt;" &amp; "")&lt;2</formula>
    </cfRule>
    <cfRule type="expression" dxfId="1144" priority="930">
      <formula>AND(COUNTIF(F46:T46,"&lt;&gt;" &amp; "")&lt;2,NOT(ISBLANK(D46)))</formula>
    </cfRule>
  </conditionalFormatting>
  <conditionalFormatting sqref="D47">
    <cfRule type="expression" dxfId="1143" priority="959">
      <formula>COUNTIF(F47:T47,"&lt;&gt;" &amp; "")&lt;2</formula>
    </cfRule>
    <cfRule type="expression" dxfId="1142" priority="960">
      <formula>AND(COUNTIF(F47:T47,"&lt;&gt;" &amp; "")&lt;2,NOT(ISBLANK(D47)))</formula>
    </cfRule>
  </conditionalFormatting>
  <conditionalFormatting sqref="D5">
    <cfRule type="expression" dxfId="1141" priority="119">
      <formula>COUNTIF(F5:T5,"&lt;&gt;" &amp; "")&lt;2</formula>
    </cfRule>
    <cfRule type="expression" dxfId="1140" priority="120">
      <formula>AND(COUNTIF(F5:T5,"&lt;&gt;" &amp; "")&lt;2,NOT(ISBLANK(D5)))</formula>
    </cfRule>
  </conditionalFormatting>
  <conditionalFormatting sqref="D50">
    <cfRule type="expression" dxfId="1139" priority="989">
      <formula>COUNTIF(F50:T50,"&lt;&gt;" &amp; "")&lt;2</formula>
    </cfRule>
    <cfRule type="expression" dxfId="1138" priority="990">
      <formula>AND(COUNTIF(F50:T50,"&lt;&gt;" &amp; "")&lt;2,NOT(ISBLANK(D50)))</formula>
    </cfRule>
  </conditionalFormatting>
  <conditionalFormatting sqref="D51">
    <cfRule type="expression" dxfId="1137" priority="1019">
      <formula>COUNTIF(F51:T51,"&lt;&gt;" &amp; "")&lt;2</formula>
    </cfRule>
    <cfRule type="expression" dxfId="1136" priority="1020">
      <formula>AND(COUNTIF(F51:T51,"&lt;&gt;" &amp; "")&lt;2,NOT(ISBLANK(D51)))</formula>
    </cfRule>
  </conditionalFormatting>
  <conditionalFormatting sqref="D52">
    <cfRule type="expression" dxfId="1135" priority="1049">
      <formula>COUNTIF(F52:T52,"&lt;&gt;" &amp; "")&lt;2</formula>
    </cfRule>
    <cfRule type="expression" dxfId="1134" priority="1050">
      <formula>AND(COUNTIF(F52:T52,"&lt;&gt;" &amp; "")&lt;2,NOT(ISBLANK(D52)))</formula>
    </cfRule>
  </conditionalFormatting>
  <conditionalFormatting sqref="D53">
    <cfRule type="expression" dxfId="1133" priority="1079">
      <formula>COUNTIF(F53:T53,"&lt;&gt;" &amp; "")&lt;2</formula>
    </cfRule>
    <cfRule type="expression" dxfId="1132" priority="1080">
      <formula>AND(COUNTIF(F53:T53,"&lt;&gt;" &amp; "")&lt;2,NOT(ISBLANK(D53)))</formula>
    </cfRule>
  </conditionalFormatting>
  <conditionalFormatting sqref="D56">
    <cfRule type="expression" dxfId="1131" priority="1109">
      <formula>COUNTIF(F56:T56,"&lt;&gt;" &amp; "")&lt;2</formula>
    </cfRule>
    <cfRule type="expression" dxfId="1130" priority="1110">
      <formula>AND(COUNTIF(F56:T56,"&lt;&gt;" &amp; "")&lt;2,NOT(ISBLANK(D56)))</formula>
    </cfRule>
  </conditionalFormatting>
  <conditionalFormatting sqref="D57">
    <cfRule type="expression" dxfId="1129" priority="1139">
      <formula>COUNTIF(F57:T57,"&lt;&gt;" &amp; "")&lt;2</formula>
    </cfRule>
    <cfRule type="expression" dxfId="1128" priority="1140">
      <formula>AND(COUNTIF(F57:T57,"&lt;&gt;" &amp; "")&lt;2,NOT(ISBLANK(D57)))</formula>
    </cfRule>
  </conditionalFormatting>
  <conditionalFormatting sqref="D58">
    <cfRule type="expression" dxfId="1127" priority="1169">
      <formula>COUNTIF(F58:T58,"&lt;&gt;" &amp; "")&lt;2</formula>
    </cfRule>
    <cfRule type="expression" dxfId="1126" priority="1170">
      <formula>AND(COUNTIF(F58:T58,"&lt;&gt;" &amp; "")&lt;2,NOT(ISBLANK(D58)))</formula>
    </cfRule>
  </conditionalFormatting>
  <conditionalFormatting sqref="D59">
    <cfRule type="expression" dxfId="1125" priority="1199">
      <formula>COUNTIF(F59:T59,"&lt;&gt;" &amp; "")&lt;2</formula>
    </cfRule>
    <cfRule type="expression" dxfId="1124" priority="1200">
      <formula>AND(COUNTIF(F59:T59,"&lt;&gt;" &amp; "")&lt;2,NOT(ISBLANK(D59)))</formula>
    </cfRule>
  </conditionalFormatting>
  <conditionalFormatting sqref="D8">
    <cfRule type="expression" dxfId="1123" priority="149">
      <formula>COUNTIF(F8:T8,"&lt;&gt;" &amp; "")&lt;2</formula>
    </cfRule>
    <cfRule type="expression" dxfId="1122" priority="150">
      <formula>AND(COUNTIF(F8:T8,"&lt;&gt;" &amp; "")&lt;2,NOT(ISBLANK(D8)))</formula>
    </cfRule>
  </conditionalFormatting>
  <conditionalFormatting sqref="D9">
    <cfRule type="expression" dxfId="1121" priority="179">
      <formula>COUNTIF(F9:T9,"&lt;&gt;" &amp; "")&lt;2</formula>
    </cfRule>
    <cfRule type="expression" dxfId="1120" priority="180">
      <formula>AND(COUNTIF(F9:T9,"&lt;&gt;" &amp; "")&lt;2,NOT(ISBLANK(D9)))</formula>
    </cfRule>
  </conditionalFormatting>
  <dataValidations count="2">
    <dataValidation type="list" showInputMessage="1" showErrorMessage="1" sqref="C56:C59 C50:C53 C44:C47 C38:C41 C32:C35 C26:C29 C20:C23 C14:C17 C8:C11 C2:C5" xr:uid="{00000000-0002-0000-0200-000000000000}">
      <formula1>"Random,Additive,Nested"</formula1>
    </dataValidation>
    <dataValidation type="list" showInputMessage="1" showErrorMessage="1" sqref="D56:D59 D50:D53 D44:D47 D38:D41 D32:D35 D26:D29 D20:D23 D14:D17 D8:D11 D2: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1" id="{00000000-000E-0000-0200-0000B5000000}">
            <xm:f>AND('Program targeting'!$E$3&lt;&gt;"Y",NOT(ISBLANK(G10)))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targeting'!$F$3&lt;&gt;"Y",NOT(ISBLANK(G11)))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241" id="{00000000-000E-0000-0200-0000F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F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271" id="{00000000-000E-0000-0200-00000F010000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10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301" id="{00000000-000E-0000-0200-00002D010000}">
            <xm:f>AND('Program targeting'!$E$3&lt;&gt;"Y",NOT(ISBLANK(G16)))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00000000-000E-0000-0200-00002E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targeting'!$F$3&lt;&gt;"Y",NOT(ISBLANK(G17)))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targeting'!$C$3&lt;&gt;"Y",NOT(ISBLANK(G20)))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391" id="{00000000-000E-0000-0200-000087010000}">
            <xm:f>AND('Program targeting'!$D$3&lt;&gt;"Y",NOT(ISBLANK(G21)))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00000000-000E-0000-0200-000088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</xm:sqref>
        </x14:conditionalFormatting>
        <x14:conditionalFormatting xmlns:xm="http://schemas.microsoft.com/office/excel/2006/main">
          <x14:cfRule type="expression" priority="421" id="{00000000-000E-0000-0200-0000A5010000}">
            <xm:f>AND('Program targeting'!$E$3&lt;&gt;"Y",NOT(ISBLANK(G22)))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0000000-000E-0000-0200-0000A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451" id="{00000000-000E-0000-0200-0000C3010000}">
            <xm:f>AND('Program targeting'!$F$3&lt;&gt;"Y",NOT(ISBLANK(G23)))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0000000-000E-0000-0200-0000C4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targeting'!$C$3&lt;&gt;"Y",NOT(ISBLANK(G26)))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targeting'!$D$3&lt;&gt;"Y",NOT(ISBLANK(G27)))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541" id="{00000000-000E-0000-0200-00001D020000}">
            <xm:f>AND('Program targeting'!$E$3&lt;&gt;"Y",NOT(ISBLANK(G28)))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00000000-000E-0000-0200-00001E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571" id="{00000000-000E-0000-0200-00003B020000}">
            <xm:f>AND('Program targeting'!$F$3&lt;&gt;"Y",NOT(ISBLANK(G29)))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00000000-000E-0000-0200-00003C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601" id="{00000000-000E-0000-0200-00005902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00000000-000E-0000-0200-00005A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631" id="{00000000-000E-0000-0200-00007702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0000000-000E-0000-0200-000078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661" id="{00000000-000E-0000-0200-00009502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00000000-000E-0000-0200-00009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691" id="{00000000-000E-0000-0200-0000B302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00000000-000E-0000-0200-0000B4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721" id="{00000000-000E-0000-0200-0000D1020000}">
            <xm:f>AND('Program targeting'!$C$3&lt;&gt;"Y",NOT(ISBLANK(G38)))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751" id="{00000000-000E-0000-0200-0000EF020000}">
            <xm:f>AND('Program targeting'!$D$3&lt;&gt;"Y",NOT(ISBLANK(G39)))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0000000-000E-0000-0200-0000F0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781" id="{00000000-000E-0000-0200-00000D030000}">
            <xm:f>AND('Program targeting'!$E$3&lt;&gt;"Y",NOT(ISBLANK(G40)))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00000000-000E-0000-0200-00000E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811" id="{00000000-000E-0000-0200-00002B030000}">
            <xm:f>AND('Program targeting'!$F$3&lt;&gt;"Y",NOT(ISBLANK(G41)))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00000000-000E-0000-0200-00002C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targeting'!$C$3&lt;&gt;"Y",NOT(ISBLANK(G44)))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871" id="{00000000-000E-0000-0200-000067030000}">
            <xm:f>AND('Program targeting'!$D$3&lt;&gt;"Y",NOT(ISBLANK(G45)))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00000000-000E-0000-0200-000068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901" id="{00000000-000E-0000-0200-000085030000}">
            <xm:f>AND('Program targeting'!$E$3&lt;&gt;"Y",NOT(ISBLANK(G46)))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targeting'!$F$3&lt;&gt;"Y",NOT(ISBLANK(G47)))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961" id="{00000000-000E-0000-0200-0000C1030000}">
            <xm:f>AND('Program targeting'!$C$3&lt;&gt;"Y",NOT(ISBLANK(G50)))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00000000-000E-0000-0200-0000C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G50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targeting'!$D$3&lt;&gt;"Y",NOT(ISBLANK(G51)))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G51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targeting'!$E$3&lt;&gt;"Y",NOT(ISBLANK(G52)))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targeting'!$F$3&lt;&gt;"Y",NOT(ISBLANK(G53)))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1081" id="{00000000-000E-0000-0200-000039040000}">
            <xm:f>AND('Program targeting'!$C$3&lt;&gt;"Y",NOT(ISBLANK(G56)))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00000000-000E-0000-0200-00003A04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targeting'!$D$3&lt;&gt;"Y",NOT(ISBLANK(G57)))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1141" id="{00000000-000E-0000-0200-000075040000}">
            <xm:f>AND('Program targeting'!$E$3&lt;&gt;"Y",NOT(ISBLANK(G58)))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00000000-000E-0000-0200-00007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1171" id="{00000000-000E-0000-0200-000093040000}">
            <xm:f>AND('Program targeting'!$F$3&lt;&gt;"Y",NOT(ISBLANK(G59)))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0000000-000E-0000-0200-000094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targeting'!$D$3&lt;&gt;"Y",NOT(ISBLANK(G9)))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targeting'!$F$4&lt;&gt;"Y",NOT(ISBLANK(H11)))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243" id="{00000000-000E-0000-0200-0000F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F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73" id="{00000000-000E-0000-0200-000011010000}">
            <xm:f>AND('Program targeting'!$D$4&lt;&gt;"Y",NOT(ISBLANK(H15)))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12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303" id="{00000000-000E-0000-0200-00002F010000}">
            <xm:f>AND('Program targeting'!$E$4&lt;&gt;"Y",NOT(ISBLANK(H16)))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0000000-000E-0000-0200-000030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targeting'!$F$4&lt;&gt;"Y",NOT(ISBLANK(H17)))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363" id="{00000000-000E-0000-0200-00006B010000}">
            <xm:f>AND('Program targeting'!$C$4&lt;&gt;"Y",NOT(ISBLANK(H20)))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0000000-000E-0000-0200-00006C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targeting'!$D$4&lt;&gt;"Y",NOT(ISBLANK(H21)))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</xm:sqref>
        </x14:conditionalFormatting>
        <x14:conditionalFormatting xmlns:xm="http://schemas.microsoft.com/office/excel/2006/main">
          <x14:cfRule type="expression" priority="423" id="{00000000-000E-0000-0200-0000A7010000}">
            <xm:f>AND('Program targeting'!$E$4&lt;&gt;"Y",NOT(ISBLANK(H22)))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0000000-000E-0000-0200-0000A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targeting'!$F$4&lt;&gt;"Y",NOT(ISBLANK(H23)))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targeting'!$C$4&lt;&gt;"Y",NOT(ISBLANK(H26)))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513" id="{00000000-000E-0000-0200-000001020000}">
            <xm:f>AND('Program targeting'!$D$4&lt;&gt;"Y",NOT(ISBLANK(H27)))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00000000-000E-0000-0200-000002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543" id="{00000000-000E-0000-0200-00001F020000}">
            <xm:f>AND('Program targeting'!$E$4&lt;&gt;"Y",NOT(ISBLANK(H28)))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00000000-000E-0000-0200-000020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573" id="{00000000-000E-0000-0200-00003D020000}">
            <xm:f>AND('Program targeting'!$F$4&lt;&gt;"Y",NOT(ISBLANK(H29)))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0000000-000E-0000-0200-00003E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603" id="{00000000-000E-0000-0200-00005B02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00000000-000E-0000-0200-00005C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693" id="{00000000-000E-0000-0200-0000B502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00000000-000E-0000-0200-0000B6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723" id="{00000000-000E-0000-0200-0000D3020000}">
            <xm:f>AND('Program targeting'!$C$4&lt;&gt;"Y",NOT(ISBLANK(H38)))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targeting'!$D$4&lt;&gt;"Y",NOT(ISBLANK(H39)))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targeting'!$E$4&lt;&gt;"Y",NOT(ISBLANK(H40)))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targeting'!$F$4&lt;&gt;"Y",NOT(ISBLANK(H41)))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targeting'!$C$4&lt;&gt;"Y",NOT(ISBLANK(H44)))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873" id="{00000000-000E-0000-0200-000069030000}">
            <xm:f>AND('Program targeting'!$D$4&lt;&gt;"Y",NOT(ISBLANK(H45)))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0000000-000E-0000-0200-00006A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903" id="{00000000-000E-0000-0200-000087030000}">
            <xm:f>AND('Program targeting'!$E$4&lt;&gt;"Y",NOT(ISBLANK(H46)))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933" id="{00000000-000E-0000-0200-0000A5030000}">
            <xm:f>AND('Program targeting'!$F$4&lt;&gt;"Y",NOT(ISBLANK(H47)))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00000000-000E-0000-0200-0000A6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targeting'!$C$4&lt;&gt;"Y",NOT(ISBLANK(H50)))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H50</xm:sqref>
        </x14:conditionalFormatting>
        <x14:conditionalFormatting xmlns:xm="http://schemas.microsoft.com/office/excel/2006/main">
          <x14:cfRule type="expression" priority="993" id="{00000000-000E-0000-0200-0000E1030000}">
            <xm:f>AND('Program targeting'!$D$4&lt;&gt;"Y",NOT(ISBLANK(H51)))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0000000-000E-0000-0200-0000E2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H51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targeting'!$E$4&lt;&gt;"Y",NOT(ISBLANK(H52)))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1053" id="{00000000-000E-0000-0200-00001D040000}">
            <xm:f>AND('Program targeting'!$F$4&lt;&gt;"Y",NOT(ISBLANK(H53)))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0000000-000E-0000-0200-00001E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1083" id="{00000000-000E-0000-0200-00003B040000}">
            <xm:f>AND('Program targeting'!$C$4&lt;&gt;"Y",NOT(ISBLANK(H56)))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0000000-000E-0000-0200-00003C04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targeting'!$D$4&lt;&gt;"Y",NOT(ISBLANK(H57)))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1143" id="{00000000-000E-0000-0200-000077040000}">
            <xm:f>AND('Program targeting'!$E$4&lt;&gt;"Y",NOT(ISBLANK(H58)))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00000000-000E-0000-0200-00007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1173" id="{00000000-000E-0000-0200-000095040000}">
            <xm:f>AND('Program targeting'!$F$4&lt;&gt;"Y",NOT(ISBLANK(H59)))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00000000-000E-0000-0200-000096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targeting'!$D$4&lt;&gt;"Y",NOT(ISBLANK(H9)))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215" id="{00000000-000E-0000-0200-0000D7000000}">
            <xm:f>AND('Program targeting'!$F$5&lt;&gt;"Y",NOT(ISBLANK(I11)))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00000000-000E-0000-0200-0000D8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245" id="{00000000-000E-0000-0200-0000F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F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305" id="{00000000-000E-0000-0200-000031010000}">
            <xm:f>AND('Program targeting'!$E$5&lt;&gt;"Y",NOT(ISBLANK(I16)))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00000000-000E-0000-0200-000032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targeting'!$F$5&lt;&gt;"Y",NOT(ISBLANK(I17)))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365" id="{00000000-000E-0000-0200-00006D010000}">
            <xm:f>AND('Program targeting'!$C$5&lt;&gt;"Y",NOT(ISBLANK(I20)))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6E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395" id="{00000000-000E-0000-0200-00008B010000}">
            <xm:f>AND('Program targeting'!$D$5&lt;&gt;"Y",NOT(ISBLANK(I21)))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00000000-000E-0000-0200-00008C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</xm:sqref>
        </x14:conditionalFormatting>
        <x14:conditionalFormatting xmlns:xm="http://schemas.microsoft.com/office/excel/2006/main">
          <x14:cfRule type="expression" priority="425" id="{00000000-000E-0000-0200-0000A9010000}">
            <xm:f>AND('Program targeting'!$E$5&lt;&gt;"Y",NOT(ISBLANK(I22)))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0000000-000E-0000-0200-0000A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targeting'!$F$5&lt;&gt;"Y",NOT(ISBLANK(I23)))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485" id="{00000000-000E-0000-0200-0000E5010000}">
            <xm:f>AND('Program targeting'!$C$5&lt;&gt;"Y",NOT(ISBLANK(I26)))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00000000-000E-0000-0200-0000E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targeting'!$D$5&lt;&gt;"Y",NOT(ISBLANK(I27)))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targeting'!$E$5&lt;&gt;"Y",NOT(ISBLANK(I28)))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575" id="{00000000-000E-0000-0200-00003F020000}">
            <xm:f>AND('Program targeting'!$F$5&lt;&gt;"Y",NOT(ISBLANK(I29)))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00000000-000E-0000-0200-000040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35" id="{00000000-000E-0000-0200-000023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24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605" id="{00000000-000E-0000-0200-00005D02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00000000-000E-0000-0200-00005E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635" id="{00000000-000E-0000-0200-00007B02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00000000-000E-0000-0200-00007C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665" id="{00000000-000E-0000-0200-00009902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00000000-000E-0000-0200-00009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695" id="{00000000-000E-0000-0200-0000B702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0000000-000E-0000-0200-0000B8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725" id="{00000000-000E-0000-0200-0000D5020000}">
            <xm:f>AND('Program targeting'!$C$5&lt;&gt;"Y",NOT(ISBLANK(I38)))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755" id="{00000000-000E-0000-0200-0000F3020000}">
            <xm:f>AND('Program targeting'!$D$5&lt;&gt;"Y",NOT(ISBLANK(I39)))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00000000-000E-0000-0200-0000F4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targeting'!$E$5&lt;&gt;"Y",NOT(ISBLANK(I40)))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targeting'!$F$5&lt;&gt;"Y",NOT(ISBLANK(I41)))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845" id="{00000000-000E-0000-0200-00004D030000}">
            <xm:f>AND('Program targeting'!$C$5&lt;&gt;"Y",NOT(ISBLANK(I44)))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00000000-000E-0000-0200-00004E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targeting'!$D$5&lt;&gt;"Y",NOT(ISBLANK(I45)))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905" id="{00000000-000E-0000-0200-000089030000}">
            <xm:f>AND('Program targeting'!$E$5&lt;&gt;"Y",NOT(ISBLANK(I46)))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935" id="{00000000-000E-0000-0200-0000A7030000}">
            <xm:f>AND('Program targeting'!$F$5&lt;&gt;"Y",NOT(ISBLANK(I47)))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6" id="{00000000-000E-0000-0200-0000A8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targeting'!$C$5&lt;&gt;"Y",NOT(ISBLANK(I50)))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I50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targeting'!$D$5&lt;&gt;"Y",NOT(ISBLANK(I51)))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I51</xm:sqref>
        </x14:conditionalFormatting>
        <x14:conditionalFormatting xmlns:xm="http://schemas.microsoft.com/office/excel/2006/main">
          <x14:cfRule type="expression" priority="1025" id="{00000000-000E-0000-0200-000001040000}">
            <xm:f>AND('Program targeting'!$E$5&lt;&gt;"Y",NOT(ISBLANK(I52)))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00000000-000E-0000-0200-000002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1055" id="{00000000-000E-0000-0200-00001F040000}">
            <xm:f>AND('Program targeting'!$F$5&lt;&gt;"Y",NOT(ISBLANK(I53)))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00000000-000E-0000-0200-000020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1085" id="{00000000-000E-0000-0200-00003D040000}">
            <xm:f>AND('Program targeting'!$C$5&lt;&gt;"Y",NOT(ISBLANK(I56)))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00000000-000E-0000-0200-00003E04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1115" id="{00000000-000E-0000-0200-00005B040000}">
            <xm:f>AND('Program targeting'!$D$5&lt;&gt;"Y",NOT(ISBLANK(I57)))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6" id="{00000000-000E-0000-0200-00005C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1145" id="{00000000-000E-0000-0200-000079040000}">
            <xm:f>AND('Program targeting'!$E$5&lt;&gt;"Y",NOT(ISBLANK(I58)))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0000000-000E-0000-0200-00007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1175" id="{00000000-000E-0000-0200-000097040000}">
            <xm:f>AND('Program targeting'!$F$5&lt;&gt;"Y",NOT(ISBLANK(I59)))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00000000-000E-0000-0200-000098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125" id="{00000000-000E-0000-0200-00007D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7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55" id="{00000000-000E-0000-0200-00009B000000}">
            <xm:f>AND('Program targeting'!$D$5&lt;&gt;"Y",NOT(ISBLANK(I9)))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C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targeting'!$E$6&lt;&gt;"Y",NOT(ISBLANK(J10)))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targeting'!$F$6&lt;&gt;"Y",NOT(ISBLANK(J11)))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307" id="{00000000-000E-0000-0200-000033010000}">
            <xm:f>AND('Program targeting'!$E$6&lt;&gt;"Y",NOT(ISBLANK(J16)))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34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targeting'!$F$6&lt;&gt;"Y",NOT(ISBLANK(J17)))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367" id="{00000000-000E-0000-0200-00006F010000}">
            <xm:f>AND('Program targeting'!$C$6&lt;&gt;"Y",NOT(ISBLANK(J20)))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70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targeting'!$D$6&lt;&gt;"Y",NOT(ISBLANK(J21)))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targeting'!$E$6&lt;&gt;"Y",NOT(ISBLANK(J22)))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457" id="{00000000-000E-0000-0200-0000C9010000}">
            <xm:f>AND('Program targeting'!$F$6&lt;&gt;"Y",NOT(ISBLANK(J23)))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00000000-000E-0000-0200-0000CA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targeting'!$C$6&lt;&gt;"Y",NOT(ISBLANK(J26)))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targeting'!$D$6&lt;&gt;"Y",NOT(ISBLANK(J27)))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547" id="{00000000-000E-0000-0200-000023020000}">
            <xm:f>AND('Program targeting'!$E$6&lt;&gt;"Y",NOT(ISBLANK(J28)))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00000000-000E-0000-0200-000024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targeting'!$F$6&lt;&gt;"Y",NOT(ISBLANK(J29)))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667" id="{00000000-000E-0000-0200-00009B02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0000000-000E-0000-0200-00009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727" id="{00000000-000E-0000-0200-0000D7020000}">
            <xm:f>AND('Program targeting'!$C$6&lt;&gt;"Y",NOT(ISBLANK(J38)))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757" id="{00000000-000E-0000-0200-0000F5020000}">
            <xm:f>AND('Program targeting'!$D$6&lt;&gt;"Y",NOT(ISBLANK(J39)))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00000000-000E-0000-0200-0000F6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targeting'!$E$6&lt;&gt;"Y",NOT(ISBLANK(J40)))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targeting'!$F$6&lt;&gt;"Y",NOT(ISBLANK(J41)))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targeting'!$C$6&lt;&gt;"Y",NOT(ISBLANK(J44)))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877" id="{00000000-000E-0000-0200-00006D030000}">
            <xm:f>AND('Program targeting'!$D$6&lt;&gt;"Y",NOT(ISBLANK(J45)))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00000000-000E-0000-0200-00006E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907" id="{00000000-000E-0000-0200-00008B030000}">
            <xm:f>AND('Program targeting'!$E$6&lt;&gt;"Y",NOT(ISBLANK(J46)))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targeting'!$F$6&lt;&gt;"Y",NOT(ISBLANK(J47)))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967" id="{00000000-000E-0000-0200-0000C7030000}">
            <xm:f>AND('Program targeting'!$C$6&lt;&gt;"Y",NOT(ISBLANK(J50)))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0000000-000E-0000-0200-0000C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J50</xm:sqref>
        </x14:conditionalFormatting>
        <x14:conditionalFormatting xmlns:xm="http://schemas.microsoft.com/office/excel/2006/main">
          <x14:cfRule type="expression" priority="997" id="{00000000-000E-0000-0200-0000E5030000}">
            <xm:f>AND('Program targeting'!$D$6&lt;&gt;"Y",NOT(ISBLANK(J51)))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00000000-000E-0000-0200-0000E6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J51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targeting'!$E$6&lt;&gt;"Y",NOT(ISBLANK(J52)))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targeting'!$F$6&lt;&gt;"Y",NOT(ISBLANK(J53)))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targeting'!$C$6&lt;&gt;"Y",NOT(ISBLANK(J56)))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targeting'!$D$6&lt;&gt;"Y",NOT(ISBLANK(J57)))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1147" id="{00000000-000E-0000-0200-00007B040000}">
            <xm:f>AND('Program targeting'!$E$6&lt;&gt;"Y",NOT(ISBLANK(J58)))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00000000-000E-0000-0200-00007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1177" id="{00000000-000E-0000-0200-000099040000}">
            <xm:f>AND('Program targeting'!$F$6&lt;&gt;"Y",NOT(ISBLANK(J59)))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0000000-000E-0000-0200-00009A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targeting'!$D$6&lt;&gt;"Y",NOT(ISBLANK(J9)))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targeting'!$F$7&lt;&gt;"Y",NOT(ISBLANK(K11)))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249" id="{00000000-000E-0000-0200-0000F900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309" id="{00000000-000E-0000-0200-000035010000}">
            <xm:f>AND('Program targeting'!$E$7&lt;&gt;"Y",NOT(ISBLANK(K16)))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36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339" id="{00000000-000E-0000-0200-000053010000}">
            <xm:f>AND('Program targeting'!$F$7&lt;&gt;"Y",NOT(ISBLANK(K17)))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00000000-000E-0000-0200-000054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369" id="{00000000-000E-0000-0200-000071010000}">
            <xm:f>AND('Program targeting'!$C$7&lt;&gt;"Y",NOT(ISBLANK(K20)))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72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targeting'!$D$7&lt;&gt;"Y",NOT(ISBLANK(K21)))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targeting'!$E$7&lt;&gt;"Y",NOT(ISBLANK(K22)))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459" id="{00000000-000E-0000-0200-0000CB010000}">
            <xm:f>AND('Program targeting'!$F$7&lt;&gt;"Y",NOT(ISBLANK(K23)))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CC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targeting'!$C$7&lt;&gt;"Y",NOT(ISBLANK(K26)))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targeting'!$D$7&lt;&gt;"Y",NOT(ISBLANK(K27)))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targeting'!$E$7&lt;&gt;"Y",NOT(ISBLANK(K28)))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579" id="{00000000-000E-0000-0200-000043020000}">
            <xm:f>AND('Program targeting'!$F$7&lt;&gt;"Y",NOT(ISBLANK(K29)))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00000000-000E-0000-0200-000044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639" id="{00000000-000E-0000-0200-00007F02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80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669" id="{00000000-000E-0000-0200-00009D02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000000-000E-0000-0200-00009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699" id="{00000000-000E-0000-0200-0000BB02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0000000-000E-0000-0200-0000BC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targeting'!$C$7&lt;&gt;"Y",NOT(ISBLANK(K38)))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759" id="{00000000-000E-0000-0200-0000F7020000}">
            <xm:f>AND('Program targeting'!$D$7&lt;&gt;"Y",NOT(ISBLANK(K39)))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00000000-000E-0000-0200-0000F8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targeting'!$E$7&lt;&gt;"Y",NOT(ISBLANK(K40)))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819" id="{00000000-000E-0000-0200-000033030000}">
            <xm:f>AND('Program targeting'!$F$7&lt;&gt;"Y",NOT(ISBLANK(K41)))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34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849" id="{00000000-000E-0000-0200-000051030000}">
            <xm:f>AND('Program targeting'!$C$7&lt;&gt;"Y",NOT(ISBLANK(K44)))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0000000-000E-0000-0200-000052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879" id="{00000000-000E-0000-0200-00006F030000}">
            <xm:f>AND('Program targeting'!$D$7&lt;&gt;"Y",NOT(ISBLANK(K45)))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0000000-000E-0000-0200-000070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targeting'!$E$7&lt;&gt;"Y",NOT(ISBLANK(K46)))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939" id="{00000000-000E-0000-0200-0000AB030000}">
            <xm:f>AND('Program targeting'!$F$7&lt;&gt;"Y",NOT(ISBLANK(K47)))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00000000-000E-0000-0200-0000AC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969" id="{00000000-000E-0000-0200-0000C9030000}">
            <xm:f>AND('Program targeting'!$C$7&lt;&gt;"Y",NOT(ISBLANK(K50)))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00000000-000E-0000-0200-0000C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K50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targeting'!$D$7&lt;&gt;"Y",NOT(ISBLANK(K51)))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K51</xm:sqref>
        </x14:conditionalFormatting>
        <x14:conditionalFormatting xmlns:xm="http://schemas.microsoft.com/office/excel/2006/main">
          <x14:cfRule type="expression" priority="1029" id="{00000000-000E-0000-0200-000005040000}">
            <xm:f>AND('Program targeting'!$E$7&lt;&gt;"Y",NOT(ISBLANK(K52)))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00000000-000E-0000-0200-000006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targeting'!$F$7&lt;&gt;"Y",NOT(ISBLANK(K53)))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1089" id="{00000000-000E-0000-0200-000041040000}">
            <xm:f>AND('Program targeting'!$C$7&lt;&gt;"Y",NOT(ISBLANK(K56)))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00000000-000E-0000-0200-00004204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targeting'!$D$7&lt;&gt;"Y",NOT(ISBLANK(K57)))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targeting'!$E$7&lt;&gt;"Y",NOT(ISBLANK(K58)))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1179" id="{00000000-000E-0000-0200-00009B040000}">
            <xm:f>AND('Program targeting'!$F$7&lt;&gt;"Y",NOT(ISBLANK(K59)))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00000000-000E-0000-0200-00009C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targeting'!$D$7&lt;&gt;"Y",NOT(ISBLANK(K9)))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targeting'!$F$8&lt;&gt;"Y",NOT(ISBLANK(L11)))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251" id="{00000000-000E-0000-0200-0000FB000000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00000000-000E-0000-0200-0000F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81" id="{00000000-000E-0000-0200-000019010000}">
            <xm:f>AND('Program targeting'!$D$8&lt;&gt;"Y",NOT(ISBLANK(L15)))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1A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targeting'!$E$8&lt;&gt;"Y",NOT(ISBLANK(L16)))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341" id="{00000000-000E-0000-0200-000055010000}">
            <xm:f>AND('Program targeting'!$F$8&lt;&gt;"Y",NOT(ISBLANK(L17)))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00000000-000E-0000-0200-000056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targeting'!$C$8&lt;&gt;"Y",NOT(ISBLANK(L20)))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targeting'!$D$8&lt;&gt;"Y",NOT(ISBLANK(L21)))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</xm:sqref>
        </x14:conditionalFormatting>
        <x14:conditionalFormatting xmlns:xm="http://schemas.microsoft.com/office/excel/2006/main">
          <x14:cfRule type="expression" priority="431" id="{00000000-000E-0000-0200-0000AF010000}">
            <xm:f>AND('Program targeting'!$E$8&lt;&gt;"Y",NOT(ISBLANK(L22)))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00000000-000E-0000-0200-0000B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targeting'!$F$8&lt;&gt;"Y",NOT(ISBLANK(L23)))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targeting'!$C$8&lt;&gt;"Y",NOT(ISBLANK(L26)))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521" id="{00000000-000E-0000-0200-000009020000}">
            <xm:f>AND('Program targeting'!$D$8&lt;&gt;"Y",NOT(ISBLANK(L27)))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00000000-000E-0000-0200-00000A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targeting'!$E$8&lt;&gt;"Y",NOT(ISBLANK(L28)))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581" id="{00000000-000E-0000-0200-000045020000}">
            <xm:f>AND('Program targeting'!$F$8&lt;&gt;"Y",NOT(ISBLANK(L29)))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00000000-000E-0000-0200-000046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611" id="{00000000-000E-0000-0200-00006302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00000000-000E-0000-0200-000064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701" id="{00000000-000E-0000-0200-0000BD02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" id="{00000000-000E-0000-0200-0000BE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targeting'!$C$8&lt;&gt;"Y",NOT(ISBLANK(L38)))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761" id="{00000000-000E-0000-0200-0000F9020000}">
            <xm:f>AND('Program targeting'!$D$8&lt;&gt;"Y",NOT(ISBLANK(L39)))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00000000-000E-0000-0200-0000FA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71" id="{00000000-000E-0000-0200-000047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48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791" id="{00000000-000E-0000-0200-000017030000}">
            <xm:f>AND('Program targeting'!$E$8&lt;&gt;"Y",NOT(ISBLANK(L40)))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" id="{00000000-000E-0000-0200-000018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821" id="{00000000-000E-0000-0200-000035030000}">
            <xm:f>AND('Program targeting'!$F$8&lt;&gt;"Y",NOT(ISBLANK(L41)))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36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targeting'!$C$8&lt;&gt;"Y",NOT(ISBLANK(L44)))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881" id="{00000000-000E-0000-0200-000071030000}">
            <xm:f>AND('Program targeting'!$D$8&lt;&gt;"Y",NOT(ISBLANK(L45)))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00000000-000E-0000-0200-000072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911" id="{00000000-000E-0000-0200-00008F030000}">
            <xm:f>AND('Program targeting'!$E$8&lt;&gt;"Y",NOT(ISBLANK(L46)))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targeting'!$F$8&lt;&gt;"Y",NOT(ISBLANK(L47)))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971" id="{00000000-000E-0000-0200-0000CB030000}">
            <xm:f>AND('Program targeting'!$C$8&lt;&gt;"Y",NOT(ISBLANK(L50)))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00000000-000E-0000-0200-0000C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L50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targeting'!$D$8&lt;&gt;"Y",NOT(ISBLANK(L51)))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expression" priority="1031" id="{00000000-000E-0000-0200-000007040000}">
            <xm:f>AND('Program targeting'!$E$8&lt;&gt;"Y",NOT(ISBLANK(L52)))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0000000-000E-0000-0200-000008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1061" id="{00000000-000E-0000-0200-000025040000}">
            <xm:f>AND('Program targeting'!$F$8&lt;&gt;"Y",NOT(ISBLANK(L53)))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00000000-000E-0000-0200-000026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1091" id="{00000000-000E-0000-0200-000043040000}">
            <xm:f>AND('Program targeting'!$C$8&lt;&gt;"Y",NOT(ISBLANK(L56)))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00000000-000E-0000-0200-00004404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1121" id="{00000000-000E-0000-0200-000061040000}">
            <xm:f>AND('Program targeting'!$D$8&lt;&gt;"Y",NOT(ISBLANK(L57)))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0000000-000E-0000-0200-000062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1151" id="{00000000-000E-0000-0200-00007F040000}">
            <xm:f>AND('Program targeting'!$E$8&lt;&gt;"Y",NOT(ISBLANK(L58)))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2" id="{00000000-000E-0000-0200-00008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1181" id="{00000000-000E-0000-0200-00009D040000}">
            <xm:f>AND('Program targeting'!$F$8&lt;&gt;"Y",NOT(ISBLANK(L59)))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00000000-000E-0000-0200-00009E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targeting'!$C$8&lt;&gt;"Y",NOT(ISBLANK(L8)))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61" id="{00000000-000E-0000-0200-0000A1000000}">
            <xm:f>AND('Program targeting'!$D$8&lt;&gt;"Y",NOT(ISBLANK(L9)))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00000000-000E-0000-0200-0000A2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targeting'!$F$9&lt;&gt;"Y",NOT(ISBLANK(M11)))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253" id="{00000000-000E-0000-0200-0000FD000000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F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targeting'!$D$9&lt;&gt;"Y",NOT(ISBLANK(M15)))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313" id="{00000000-000E-0000-0200-000039010000}">
            <xm:f>AND('Program targeting'!$E$9&lt;&gt;"Y",NOT(ISBLANK(M16)))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00000000-000E-0000-0200-00003A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343" id="{00000000-000E-0000-0200-000057010000}">
            <xm:f>AND('Program targeting'!$F$9&lt;&gt;"Y",NOT(ISBLANK(M17)))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00000000-000E-0000-0200-000058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targeting'!$C$9&lt;&gt;"Y",NOT(ISBLANK(M20)))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targeting'!$D$9&lt;&gt;"Y",NOT(ISBLANK(M21)))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</xm:sqref>
        </x14:conditionalFormatting>
        <x14:conditionalFormatting xmlns:xm="http://schemas.microsoft.com/office/excel/2006/main">
          <x14:cfRule type="expression" priority="433" id="{00000000-000E-0000-0200-0000B1010000}">
            <xm:f>AND('Program targeting'!$E$9&lt;&gt;"Y",NOT(ISBLANK(M22)))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0000000-000E-0000-0200-0000B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463" id="{00000000-000E-0000-0200-0000CF010000}">
            <xm:f>AND('Program targeting'!$F$9&lt;&gt;"Y",NOT(ISBLANK(M23)))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D0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targeting'!$C$9&lt;&gt;"Y",NOT(ISBLANK(M26)))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523" id="{00000000-000E-0000-0200-00000B020000}">
            <xm:f>AND('Program targeting'!$D$9&lt;&gt;"Y",NOT(ISBLANK(M27)))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00000000-000E-0000-0200-00000C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targeting'!$E$9&lt;&gt;"Y",NOT(ISBLANK(M28)))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targeting'!$F$9&lt;&gt;"Y",NOT(ISBLANK(M29)))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673" id="{00000000-000E-0000-0200-0000A102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00000000-000E-0000-0200-0000A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703" id="{00000000-000E-0000-0200-0000BF02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00000000-000E-0000-0200-0000C0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targeting'!$C$9&lt;&gt;"Y",NOT(ISBLANK(M38)))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targeting'!$D$9&lt;&gt;"Y",NOT(ISBLANK(M39)))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793" id="{00000000-000E-0000-0200-000019030000}">
            <xm:f>AND('Program targeting'!$E$9&lt;&gt;"Y",NOT(ISBLANK(M40)))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00000000-000E-0000-0200-00001A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823" id="{00000000-000E-0000-0200-000037030000}">
            <xm:f>AND('Program targeting'!$F$9&lt;&gt;"Y",NOT(ISBLANK(M41)))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38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targeting'!$C$9&lt;&gt;"Y",NOT(ISBLANK(M44)))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883" id="{00000000-000E-0000-0200-000073030000}">
            <xm:f>AND('Program targeting'!$D$9&lt;&gt;"Y",NOT(ISBLANK(M45)))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00000000-000E-0000-0200-000074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targeting'!$E$9&lt;&gt;"Y",NOT(ISBLANK(M46)))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targeting'!$F$9&lt;&gt;"Y",NOT(ISBLANK(M47)))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973" id="{00000000-000E-0000-0200-0000CD030000}">
            <xm:f>AND('Program targeting'!$C$9&lt;&gt;"Y",NOT(ISBLANK(M50)))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00000000-000E-0000-0200-0000C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M50</xm:sqref>
        </x14:conditionalFormatting>
        <x14:conditionalFormatting xmlns:xm="http://schemas.microsoft.com/office/excel/2006/main">
          <x14:cfRule type="expression" priority="1003" id="{00000000-000E-0000-0200-0000EB030000}">
            <xm:f>AND('Program targeting'!$D$9&lt;&gt;"Y",NOT(ISBLANK(M51)))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0000000-000E-0000-0200-0000EC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M51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targeting'!$E$9&lt;&gt;"Y",NOT(ISBLANK(M52)))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1093" id="{00000000-000E-0000-0200-000045040000}">
            <xm:f>AND('Program targeting'!$C$9&lt;&gt;"Y",NOT(ISBLANK(M56)))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00000000-000E-0000-0200-00004604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targeting'!$D$9&lt;&gt;"Y",NOT(ISBLANK(M57)))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1153" id="{00000000-000E-0000-0200-000081040000}">
            <xm:f>AND('Program targeting'!$E$9&lt;&gt;"Y",NOT(ISBLANK(M58)))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00000000-000E-0000-0200-00008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1183" id="{00000000-000E-0000-0200-00009F040000}">
            <xm:f>AND('Program targeting'!$F$9&lt;&gt;"Y",NOT(ISBLANK(M59)))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0000000-000E-0000-0200-0000A0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targeting'!$C$9&lt;&gt;"Y",NOT(ISBLANK(M8)))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targeting'!$D$9&lt;&gt;"Y",NOT(ISBLANK(M9)))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targeting'!$E$10&lt;&gt;"Y",NOT(ISBLANK(N10)))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targeting'!$F$10&lt;&gt;"Y",NOT(ISBLANK(N11)))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targeting'!$C$10&lt;&gt;"Y",NOT(ISBLANK(N14)))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targeting'!$D$10&lt;&gt;"Y",NOT(ISBLANK(N15)))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315" id="{00000000-000E-0000-0200-00003B010000}">
            <xm:f>AND('Program targeting'!$E$10&lt;&gt;"Y",NOT(ISBLANK(N16)))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0000000-000E-0000-0200-00003C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345" id="{00000000-000E-0000-0200-000059010000}">
            <xm:f>AND('Program targeting'!$F$10&lt;&gt;"Y",NOT(ISBLANK(N17)))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00000000-000E-0000-0200-00005A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75" id="{00000000-000E-0000-0200-000077010000}">
            <xm:f>AND('Program targeting'!$C$10&lt;&gt;"Y",NOT(ISBLANK(N20)))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00000000-000E-0000-0200-000078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405" id="{00000000-000E-0000-0200-000095010000}">
            <xm:f>AND('Program targeting'!$D$10&lt;&gt;"Y",NOT(ISBLANK(N21)))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96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</xm:sqref>
        </x14:conditionalFormatting>
        <x14:conditionalFormatting xmlns:xm="http://schemas.microsoft.com/office/excel/2006/main">
          <x14:cfRule type="expression" priority="435" id="{00000000-000E-0000-0200-0000B3010000}">
            <xm:f>AND('Program targeting'!$E$10&lt;&gt;"Y",NOT(ISBLANK(N22)))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0000000-000E-0000-0200-0000B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465" id="{00000000-000E-0000-0200-0000D1010000}">
            <xm:f>AND('Program targeting'!$F$10&lt;&gt;"Y",NOT(ISBLANK(N23)))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D2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targeting'!$C$10&lt;&gt;"Y",NOT(ISBLANK(N26)))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targeting'!$D$10&lt;&gt;"Y",NOT(ISBLANK(N27)))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targeting'!$E$10&lt;&gt;"Y",NOT(ISBLANK(N28)))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targeting'!$F$10&lt;&gt;"Y",NOT(ISBLANK(N29)))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765" id="{00000000-000E-0000-0200-0000FD020000}">
            <xm:f>AND('Program targeting'!$D$10&lt;&gt;"Y",NOT(ISBLANK(N39)))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00000000-000E-0000-0200-0000FE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795" id="{00000000-000E-0000-0200-00001B030000}">
            <xm:f>AND('Program targeting'!$E$10&lt;&gt;"Y",NOT(ISBLANK(N40)))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00000000-000E-0000-0200-00001C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825" id="{00000000-000E-0000-0200-000039030000}">
            <xm:f>AND('Program targeting'!$F$10&lt;&gt;"Y",NOT(ISBLANK(N41)))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3A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855" id="{00000000-000E-0000-0200-000057030000}">
            <xm:f>AND('Program targeting'!$C$10&lt;&gt;"Y",NOT(ISBLANK(N44)))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0000000-000E-0000-0200-000058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885" id="{00000000-000E-0000-0200-000075030000}">
            <xm:f>AND('Program targeting'!$D$10&lt;&gt;"Y",NOT(ISBLANK(N45)))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0000000-000E-0000-0200-000076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915" id="{00000000-000E-0000-0200-000093030000}">
            <xm:f>AND('Program targeting'!$E$10&lt;&gt;"Y",NOT(ISBLANK(N46)))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945" id="{00000000-000E-0000-0200-0000B1030000}">
            <xm:f>AND('Program targeting'!$F$10&lt;&gt;"Y",NOT(ISBLANK(N47)))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00000000-000E-0000-0200-0000B2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targeting'!$C$10&lt;&gt;"Y",NOT(ISBLANK(N50)))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N50</xm:sqref>
        </x14:conditionalFormatting>
        <x14:conditionalFormatting xmlns:xm="http://schemas.microsoft.com/office/excel/2006/main">
          <x14:cfRule type="expression" priority="1005" id="{00000000-000E-0000-0200-0000ED030000}">
            <xm:f>AND('Program targeting'!$D$10&lt;&gt;"Y",NOT(ISBLANK(N51)))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00000000-000E-0000-0200-0000EE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expression" priority="1035" id="{00000000-000E-0000-0200-00000B040000}">
            <xm:f>AND('Program targeting'!$E$10&lt;&gt;"Y",NOT(ISBLANK(N52)))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0000000-000E-0000-0200-00000C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1065" id="{00000000-000E-0000-0200-000029040000}">
            <xm:f>AND('Program targeting'!$F$10&lt;&gt;"Y",NOT(ISBLANK(N53)))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00000000-000E-0000-0200-00002A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targeting'!$C$10&lt;&gt;"Y",NOT(ISBLANK(N56)))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targeting'!$D$10&lt;&gt;"Y",NOT(ISBLANK(N57)))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1155" id="{00000000-000E-0000-0200-000083040000}">
            <xm:f>AND('Program targeting'!$E$10&lt;&gt;"Y",NOT(ISBLANK(N58)))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00000000-000E-0000-0200-00008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1185" id="{00000000-000E-0000-0200-0000A1040000}">
            <xm:f>AND('Program targeting'!$F$10&lt;&gt;"Y",NOT(ISBLANK(N59)))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00000000-000E-0000-0200-0000A2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targeting'!$C$10&lt;&gt;"Y",NOT(ISBLANK(N8)))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97" id="{00000000-000E-0000-0200-0000C5000000}">
            <xm:f>AND('Program targeting'!$E$11&lt;&gt;"Y",NOT(ISBLANK(O10)))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00000000-000E-0000-0200-0000C600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227" id="{00000000-000E-0000-0200-0000E3000000}">
            <xm:f>AND('Program targeting'!$F$11&lt;&gt;"Y",NOT(ISBLANK(O11)))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E400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257" id="{00000000-000E-0000-0200-000001010000}">
            <xm:f>AND('Program targeting'!$C$11&lt;&gt;"Y",NOT(ISBLANK(O14)))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0201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</xm:sqref>
        </x14:conditionalFormatting>
        <x14:conditionalFormatting xmlns:xm="http://schemas.microsoft.com/office/excel/2006/main">
          <x14:cfRule type="expression" priority="287" id="{00000000-000E-0000-0200-00001F010000}">
            <xm:f>AND('Program targeting'!$D$11&lt;&gt;"Y",NOT(ISBLANK(O15)))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00000000-000E-0000-0200-00002001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targeting'!$E$11&lt;&gt;"Y",NOT(ISBLANK(O16)))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17" id="{00000000-000E-0000-0200-000011000000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1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377" id="{00000000-000E-0000-0200-000079010000}">
            <xm:f>AND('Program targeting'!$C$11&lt;&gt;"Y",NOT(ISBLANK(O20)))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00000000-000E-0000-0200-00007A01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407" id="{00000000-000E-0000-0200-000097010000}">
            <xm:f>AND('Program targeting'!$D$11&lt;&gt;"Y",NOT(ISBLANK(O21)))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9801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targeting'!$E$11&lt;&gt;"Y",NOT(ISBLANK(O22)))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</xm:sqref>
        </x14:conditionalFormatting>
        <x14:conditionalFormatting xmlns:xm="http://schemas.microsoft.com/office/excel/2006/main">
          <x14:cfRule type="expression" priority="467" id="{00000000-000E-0000-0200-0000D3010000}">
            <xm:f>AND('Program targeting'!$F$11&lt;&gt;"Y",NOT(ISBLANK(O23)))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00000000-000E-0000-0200-0000D401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497" id="{00000000-000E-0000-0200-0000F1010000}">
            <xm:f>AND('Program targeting'!$C$11&lt;&gt;"Y",NOT(ISBLANK(O26)))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F201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targeting'!$D$11&lt;&gt;"Y",NOT(ISBLANK(O27)))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557" id="{00000000-000E-0000-0200-00002D020000}">
            <xm:f>AND('Program targeting'!$E$11&lt;&gt;"Y",NOT(ISBLANK(O28)))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00000000-000E-0000-0200-00002E02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</xm:sqref>
        </x14:conditionalFormatting>
        <x14:conditionalFormatting xmlns:xm="http://schemas.microsoft.com/office/excel/2006/main">
          <x14:cfRule type="expression" priority="587" id="{00000000-000E-0000-0200-00004B020000}">
            <xm:f>AND('Program targeting'!$F$11&lt;&gt;"Y",NOT(ISBLANK(O29)))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00000000-000E-0000-0200-00004C02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targeting'!$C$11&lt;&gt;"Y",NOT(ISBLANK(O32)))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647" id="{00000000-000E-0000-0200-000087020000}">
            <xm:f>AND('Program targeting'!$D$11&lt;&gt;"Y",NOT(ISBLANK(O33)))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00000000-000E-0000-0200-00008802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targeting'!$E$11&lt;&gt;"Y",NOT(ISBLANK(O34)))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707" id="{00000000-000E-0000-0200-0000C3020000}">
            <xm:f>AND('Program targeting'!$F$11&lt;&gt;"Y",NOT(ISBLANK(O35)))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00000000-000E-0000-0200-0000C402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O35</xm:sqref>
        </x14:conditionalFormatting>
        <x14:conditionalFormatting xmlns:xm="http://schemas.microsoft.com/office/excel/2006/main">
          <x14:cfRule type="expression" priority="737" id="{00000000-000E-0000-0200-0000E1020000}">
            <xm:f>AND('Program targeting'!$C$11&lt;&gt;"Y",NOT(ISBLANK(O38)))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00000000-000E-0000-0200-0000E202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targeting'!$D$11&lt;&gt;"Y",NOT(ISBLANK(O39)))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797" id="{00000000-000E-0000-0200-00001D030000}">
            <xm:f>AND('Program targeting'!$E$11&lt;&gt;"Y",NOT(ISBLANK(O40)))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0000000-000E-0000-0200-00001E03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827" id="{00000000-000E-0000-0200-00003B030000}">
            <xm:f>AND('Program targeting'!$F$11&lt;&gt;"Y",NOT(ISBLANK(O41)))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00000000-000E-0000-0200-00003C03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857" id="{00000000-000E-0000-0200-000059030000}">
            <xm:f>AND('Program targeting'!$C$11&lt;&gt;"Y",NOT(ISBLANK(O44)))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00000000-000E-0000-0200-00005A03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expression" priority="887" id="{00000000-000E-0000-0200-000077030000}">
            <xm:f>AND('Program targeting'!$D$11&lt;&gt;"Y",NOT(ISBLANK(O45)))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0000000-000E-0000-0200-00007803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expression" priority="917" id="{00000000-000E-0000-0200-000095030000}">
            <xm:f>AND('Program targeting'!$E$11&lt;&gt;"Y",NOT(ISBLANK(O46)))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00000000-000E-0000-0200-00009603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expression" priority="947" id="{00000000-000E-0000-0200-0000B3030000}">
            <xm:f>AND('Program targeting'!$F$11&lt;&gt;"Y",NOT(ISBLANK(O47)))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0000000-000E-0000-0200-0000B403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expression" priority="107" id="{00000000-000E-0000-0200-00006B000000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00000000-000E-0000-0200-00006C00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targeting'!$C$11&lt;&gt;"Y",NOT(ISBLANK(O50)))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O50</xm:sqref>
        </x14:conditionalFormatting>
        <x14:conditionalFormatting xmlns:xm="http://schemas.microsoft.com/office/excel/2006/main">
          <x14:cfRule type="expression" priority="1007" id="{00000000-000E-0000-0200-0000EF030000}">
            <xm:f>AND('Program targeting'!$D$11&lt;&gt;"Y",NOT(ISBLANK(O51)))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00000000-000E-0000-0200-0000F003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O51</xm:sqref>
        </x14:conditionalFormatting>
        <x14:conditionalFormatting xmlns:xm="http://schemas.microsoft.com/office/excel/2006/main">
          <x14:cfRule type="expression" priority="1037" id="{00000000-000E-0000-0200-00000D040000}">
            <xm:f>AND('Program targeting'!$E$11&lt;&gt;"Y",NOT(ISBLANK(O52)))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00000000-000E-0000-0200-00000E04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O52</xm:sqref>
        </x14:conditionalFormatting>
        <x14:conditionalFormatting xmlns:xm="http://schemas.microsoft.com/office/excel/2006/main">
          <x14:cfRule type="expression" priority="1067" id="{00000000-000E-0000-0200-00002B040000}">
            <xm:f>AND('Program targeting'!$F$11&lt;&gt;"Y",NOT(ISBLANK(O53)))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00000000-000E-0000-0200-00002C04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O53</xm:sqref>
        </x14:conditionalFormatting>
        <x14:conditionalFormatting xmlns:xm="http://schemas.microsoft.com/office/excel/2006/main">
          <x14:cfRule type="expression" priority="1097" id="{00000000-000E-0000-0200-000049040000}">
            <xm:f>AND('Program targeting'!$C$11&lt;&gt;"Y",NOT(ISBLANK(O56)))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8" id="{00000000-000E-0000-0200-00004A04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O56</xm:sqref>
        </x14:conditionalFormatting>
        <x14:conditionalFormatting xmlns:xm="http://schemas.microsoft.com/office/excel/2006/main">
          <x14:cfRule type="expression" priority="1127" id="{00000000-000E-0000-0200-000067040000}">
            <xm:f>AND('Program targeting'!$D$11&lt;&gt;"Y",NOT(ISBLANK(O57)))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00000000-000E-0000-0200-00006804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O57</xm:sqref>
        </x14:conditionalFormatting>
        <x14:conditionalFormatting xmlns:xm="http://schemas.microsoft.com/office/excel/2006/main">
          <x14:cfRule type="expression" priority="1157" id="{00000000-000E-0000-0200-000085040000}">
            <xm:f>AND('Program targeting'!$E$11&lt;&gt;"Y",NOT(ISBLANK(O58)))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00000000-000E-0000-0200-00008604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O58</xm:sqref>
        </x14:conditionalFormatting>
        <x14:conditionalFormatting xmlns:xm="http://schemas.microsoft.com/office/excel/2006/main">
          <x14:cfRule type="expression" priority="1187" id="{00000000-000E-0000-0200-0000A3040000}">
            <xm:f>AND('Program targeting'!$F$11&lt;&gt;"Y",NOT(ISBLANK(O59)))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8" id="{00000000-000E-0000-0200-0000A404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O59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targeting'!$C$11&lt;&gt;"Y",NOT(ISBLANK(O8)))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targeting'!$E$12&lt;&gt;"Y",NOT(ISBLANK(P10)))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targeting'!$F$12&lt;&gt;"Y",NOT(ISBLANK(P11)))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259" id="{00000000-000E-0000-0200-000003010000}">
            <xm:f>AND('Program targeting'!$C$12&lt;&gt;"Y",NOT(ISBLANK(P14)))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00000000-000E-0000-0200-00000401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</xm:sqref>
        </x14:conditionalFormatting>
        <x14:conditionalFormatting xmlns:xm="http://schemas.microsoft.com/office/excel/2006/main">
          <x14:cfRule type="expression" priority="289" id="{00000000-000E-0000-0200-000021010000}">
            <xm:f>AND('Program targeting'!$D$12&lt;&gt;"Y",NOT(ISBLANK(P15)))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2201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targeting'!$E$12&lt;&gt;"Y",NOT(ISBLANK(P16)))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379" id="{00000000-000E-0000-0200-00007B010000}">
            <xm:f>AND('Program targeting'!$C$12&lt;&gt;"Y",NOT(ISBLANK(P20)))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0000000-000E-0000-0200-00007C01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targeting'!$D$12&lt;&gt;"Y",NOT(ISBLANK(P21)))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targeting'!$E$12&lt;&gt;"Y",NOT(ISBLANK(P22)))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targeting'!$F$12&lt;&gt;"Y",NOT(ISBLANK(P23)))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targeting'!$C$12&lt;&gt;"Y",NOT(ISBLANK(P26)))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529" id="{00000000-000E-0000-0200-000011020000}">
            <xm:f>AND('Program targeting'!$D$12&lt;&gt;"Y",NOT(ISBLANK(P27)))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00000000-000E-0000-0200-00001202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targeting'!$E$12&lt;&gt;"Y",NOT(ISBLANK(P28)))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</xm:sqref>
        </x14:conditionalFormatting>
        <x14:conditionalFormatting xmlns:xm="http://schemas.microsoft.com/office/excel/2006/main">
          <x14:cfRule type="expression" priority="589" id="{00000000-000E-0000-0200-00004D020000}">
            <xm:f>AND('Program targeting'!$F$12&lt;&gt;"Y",NOT(ISBLANK(P29)))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0000000-000E-0000-0200-00004E02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619" id="{00000000-000E-0000-0200-00006B020000}">
            <xm:f>AND('Program targeting'!$C$12&lt;&gt;"Y",NOT(ISBLANK(P32)))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6C02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649" id="{00000000-000E-0000-0200-000089020000}">
            <xm:f>AND('Program targeting'!$D$12&lt;&gt;"Y",NOT(ISBLANK(P33)))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00000000-000E-0000-0200-00008A02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targeting'!$E$12&lt;&gt;"Y",NOT(ISBLANK(P34)))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709" id="{00000000-000E-0000-0200-0000C5020000}">
            <xm:f>AND('Program targeting'!$F$12&lt;&gt;"Y",NOT(ISBLANK(P35)))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00000000-000E-0000-0200-0000C602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P35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targeting'!$C$12&lt;&gt;"Y",NOT(ISBLANK(P38)))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targeting'!$D$12&lt;&gt;"Y",NOT(ISBLANK(P39)))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799" id="{00000000-000E-0000-0200-00001F030000}">
            <xm:f>AND('Program targeting'!$E$12&lt;&gt;"Y",NOT(ISBLANK(P40)))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00000000-000E-0000-0200-00002003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829" id="{00000000-000E-0000-0200-00003D030000}">
            <xm:f>AND('Program targeting'!$F$12&lt;&gt;"Y",NOT(ISBLANK(P41)))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00000000-000E-0000-0200-00003E03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859" id="{00000000-000E-0000-0200-00005B030000}">
            <xm:f>AND('Program targeting'!$C$12&lt;&gt;"Y",NOT(ISBLANK(P44)))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00000000-000E-0000-0200-00005C03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P44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targeting'!$D$12&lt;&gt;"Y",NOT(ISBLANK(P45)))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P45</xm:sqref>
        </x14:conditionalFormatting>
        <x14:conditionalFormatting xmlns:xm="http://schemas.microsoft.com/office/excel/2006/main">
          <x14:cfRule type="expression" priority="919" id="{00000000-000E-0000-0200-000097030000}">
            <xm:f>AND('Program targeting'!$E$12&lt;&gt;"Y",NOT(ISBLANK(P46)))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0000000-000E-0000-0200-00009803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P46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targeting'!$F$12&lt;&gt;"Y",NOT(ISBLANK(P47)))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P47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targeting'!$C$12&lt;&gt;"Y",NOT(ISBLANK(P50)))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P50</xm:sqref>
        </x14:conditionalFormatting>
        <x14:conditionalFormatting xmlns:xm="http://schemas.microsoft.com/office/excel/2006/main">
          <x14:cfRule type="expression" priority="1009" id="{00000000-000E-0000-0200-0000F1030000}">
            <xm:f>AND('Program targeting'!$D$12&lt;&gt;"Y",NOT(ISBLANK(P51)))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0000000-000E-0000-0200-0000F203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P51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targeting'!$E$12&lt;&gt;"Y",NOT(ISBLANK(P52)))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P52</xm:sqref>
        </x14:conditionalFormatting>
        <x14:conditionalFormatting xmlns:xm="http://schemas.microsoft.com/office/excel/2006/main">
          <x14:cfRule type="expression" priority="1069" id="{00000000-000E-0000-0200-00002D040000}">
            <xm:f>AND('Program targeting'!$F$12&lt;&gt;"Y",NOT(ISBLANK(P53)))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0000000-000E-0000-0200-00002E04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P53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targeting'!$C$12&lt;&gt;"Y",NOT(ISBLANK(P56)))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P56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targeting'!$D$12&lt;&gt;"Y",NOT(ISBLANK(P57)))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P57</xm:sqref>
        </x14:conditionalFormatting>
        <x14:conditionalFormatting xmlns:xm="http://schemas.microsoft.com/office/excel/2006/main">
          <x14:cfRule type="expression" priority="1159" id="{00000000-000E-0000-0200-000087040000}">
            <xm:f>AND('Program targeting'!$E$12&lt;&gt;"Y",NOT(ISBLANK(P58)))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00000000-000E-0000-0200-00008804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P58</xm:sqref>
        </x14:conditionalFormatting>
        <x14:conditionalFormatting xmlns:xm="http://schemas.microsoft.com/office/excel/2006/main">
          <x14:cfRule type="expression" priority="1189" id="{00000000-000E-0000-0200-0000A5040000}">
            <xm:f>AND('Program targeting'!$F$12&lt;&gt;"Y",NOT(ISBLANK(P59)))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00000000-000E-0000-0200-0000A604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P59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targeting'!$C$12&lt;&gt;"Y",NOT(ISBLANK(P8)))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targeting'!$D$12&lt;&gt;"Y",NOT(ISBLANK(P9)))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201" id="{00000000-000E-0000-0200-0000C9000000}">
            <xm:f>AND('Program targeting'!$E$13&lt;&gt;"Y",NOT(ISBLANK(Q10)))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A00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targeting'!$F$13&lt;&gt;"Y",NOT(ISBLANK(Q11)))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261" id="{00000000-000E-0000-0200-000005010000}">
            <xm:f>AND('Program targeting'!$C$13&lt;&gt;"Y",NOT(ISBLANK(Q14)))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0601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</xm:sqref>
        </x14:conditionalFormatting>
        <x14:conditionalFormatting xmlns:xm="http://schemas.microsoft.com/office/excel/2006/main">
          <x14:cfRule type="expression" priority="291" id="{00000000-000E-0000-0200-000023010000}">
            <xm:f>AND('Program targeting'!$D$13&lt;&gt;"Y",NOT(ISBLANK(Q15)))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0000000-000E-0000-0200-00002401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</xm:sqref>
        </x14:conditionalFormatting>
        <x14:conditionalFormatting xmlns:xm="http://schemas.microsoft.com/office/excel/2006/main">
          <x14:cfRule type="expression" priority="321" id="{00000000-000E-0000-0200-000041010000}">
            <xm:f>AND('Program targeting'!$E$13&lt;&gt;"Y",NOT(ISBLANK(Q16)))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0000000-000E-0000-0200-00004201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targeting'!$C$13&lt;&gt;"Y",NOT(ISBLANK(Q20)))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411" id="{00000000-000E-0000-0200-00009B010000}">
            <xm:f>AND('Program targeting'!$D$13&lt;&gt;"Y",NOT(ISBLANK(Q21)))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0000000-000E-0000-0200-00009C01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</xm:sqref>
        </x14:conditionalFormatting>
        <x14:conditionalFormatting xmlns:xm="http://schemas.microsoft.com/office/excel/2006/main">
          <x14:cfRule type="expression" priority="441" id="{00000000-000E-0000-0200-0000B9010000}">
            <xm:f>AND('Program targeting'!$E$13&lt;&gt;"Y",NOT(ISBLANK(Q22)))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0000000-000E-0000-0200-0000BA01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targeting'!$F$13&lt;&gt;"Y",NOT(ISBLANK(Q23)))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501" id="{00000000-000E-0000-0200-0000F5010000}">
            <xm:f>AND('Program targeting'!$C$13&lt;&gt;"Y",NOT(ISBLANK(Q26)))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0000000-000E-0000-0200-0000F601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targeting'!$D$13&lt;&gt;"Y",NOT(ISBLANK(Q27)))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targeting'!$E$13&lt;&gt;"Y",NOT(ISBLANK(Q28)))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</xm:sqref>
        </x14:conditionalFormatting>
        <x14:conditionalFormatting xmlns:xm="http://schemas.microsoft.com/office/excel/2006/main">
          <x14:cfRule type="expression" priority="591" id="{00000000-000E-0000-0200-00004F020000}">
            <xm:f>AND('Program targeting'!$F$13&lt;&gt;"Y",NOT(ISBLANK(Q29)))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00000000-000E-0000-0200-00005002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targeting'!$C$13&lt;&gt;"Y",NOT(ISBLANK(Q32)))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651" id="{00000000-000E-0000-0200-00008B020000}">
            <xm:f>AND('Program targeting'!$D$13&lt;&gt;"Y",NOT(ISBLANK(Q33)))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00000000-000E-0000-0200-00008C02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681" id="{00000000-000E-0000-0200-0000A9020000}">
            <xm:f>AND('Program targeting'!$E$13&lt;&gt;"Y",NOT(ISBLANK(Q34)))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00000000-000E-0000-0200-0000AA02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711" id="{00000000-000E-0000-0200-0000C7020000}">
            <xm:f>AND('Program targeting'!$F$13&lt;&gt;"Y",NOT(ISBLANK(Q35)))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00000000-000E-0000-0200-0000C802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Q35</xm:sqref>
        </x14:conditionalFormatting>
        <x14:conditionalFormatting xmlns:xm="http://schemas.microsoft.com/office/excel/2006/main">
          <x14:cfRule type="expression" priority="741" id="{00000000-000E-0000-0200-0000E5020000}">
            <xm:f>AND('Program targeting'!$C$13&lt;&gt;"Y",NOT(ISBLANK(Q38)))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E602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771" id="{00000000-000E-0000-0200-000003030000}">
            <xm:f>AND('Program targeting'!$D$13&lt;&gt;"Y",NOT(ISBLANK(Q39)))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00000000-000E-0000-0200-00000403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targeting'!$E$13&lt;&gt;"Y",NOT(ISBLANK(Q40)))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831" id="{00000000-000E-0000-0200-00003F030000}">
            <xm:f>AND('Program targeting'!$F$13&lt;&gt;"Y",NOT(ISBLANK(Q41)))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00000000-000E-0000-0200-00004003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targeting'!$C$13&lt;&gt;"Y",NOT(ISBLANK(Q44)))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Q44</xm:sqref>
        </x14:conditionalFormatting>
        <x14:conditionalFormatting xmlns:xm="http://schemas.microsoft.com/office/excel/2006/main">
          <x14:cfRule type="expression" priority="891" id="{00000000-000E-0000-0200-00007B030000}">
            <xm:f>AND('Program targeting'!$D$13&lt;&gt;"Y",NOT(ISBLANK(Q45)))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0000000-000E-0000-0200-00007C03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Q45</xm:sqref>
        </x14:conditionalFormatting>
        <x14:conditionalFormatting xmlns:xm="http://schemas.microsoft.com/office/excel/2006/main">
          <x14:cfRule type="expression" priority="921" id="{00000000-000E-0000-0200-000099030000}">
            <xm:f>AND('Program targeting'!$E$13&lt;&gt;"Y",NOT(ISBLANK(Q46)))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00000000-000E-0000-0200-00009A03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Q46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targeting'!$F$13&lt;&gt;"Y",NOT(ISBLANK(Q47)))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981" id="{00000000-000E-0000-0200-0000D5030000}">
            <xm:f>AND('Program targeting'!$C$13&lt;&gt;"Y",NOT(ISBLANK(Q50)))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0000000-000E-0000-0200-0000D603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Q50</xm:sqref>
        </x14:conditionalFormatting>
        <x14:conditionalFormatting xmlns:xm="http://schemas.microsoft.com/office/excel/2006/main">
          <x14:cfRule type="expression" priority="1011" id="{00000000-000E-0000-0200-0000F3030000}">
            <xm:f>AND('Program targeting'!$D$13&lt;&gt;"Y",NOT(ISBLANK(Q51)))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00000000-000E-0000-0200-0000F403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Q51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targeting'!$E$13&lt;&gt;"Y",NOT(ISBLANK(Q52)))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Q52</xm:sqref>
        </x14:conditionalFormatting>
        <x14:conditionalFormatting xmlns:xm="http://schemas.microsoft.com/office/excel/2006/main">
          <x14:cfRule type="expression" priority="1071" id="{00000000-000E-0000-0200-00002F040000}">
            <xm:f>AND('Program targeting'!$F$13&lt;&gt;"Y",NOT(ISBLANK(Q53)))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000000-000E-0000-0200-00003004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Q53</xm:sqref>
        </x14:conditionalFormatting>
        <x14:conditionalFormatting xmlns:xm="http://schemas.microsoft.com/office/excel/2006/main">
          <x14:cfRule type="expression" priority="1101" id="{00000000-000E-0000-0200-00004D040000}">
            <xm:f>AND('Program targeting'!$C$13&lt;&gt;"Y",NOT(ISBLANK(Q56)))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0000000-000E-0000-0200-00004E04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Q56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targeting'!$D$13&lt;&gt;"Y",NOT(ISBLANK(Q57)))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Q57</xm:sqref>
        </x14:conditionalFormatting>
        <x14:conditionalFormatting xmlns:xm="http://schemas.microsoft.com/office/excel/2006/main">
          <x14:cfRule type="expression" priority="1161" id="{00000000-000E-0000-0200-000089040000}">
            <xm:f>AND('Program targeting'!$E$13&lt;&gt;"Y",NOT(ISBLANK(Q58)))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00000000-000E-0000-0200-00008A04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Q58</xm:sqref>
        </x14:conditionalFormatting>
        <x14:conditionalFormatting xmlns:xm="http://schemas.microsoft.com/office/excel/2006/main">
          <x14:cfRule type="expression" priority="1191" id="{00000000-000E-0000-0200-0000A7040000}">
            <xm:f>AND('Program targeting'!$F$13&lt;&gt;"Y",NOT(ISBLANK(Q59)))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00000000-000E-0000-0200-0000A804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Q59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targeting'!$C$13&lt;&gt;"Y",NOT(ISBLANK(Q8)))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targeting'!$D$13&lt;&gt;"Y",NOT(ISBLANK(Q9)))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targeting'!$E$14&lt;&gt;"Y",NOT(ISBLANK(R10)))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</xm:sqref>
        </x14:conditionalFormatting>
        <x14:conditionalFormatting xmlns:xm="http://schemas.microsoft.com/office/excel/2006/main">
          <x14:cfRule type="expression" priority="233" id="{00000000-000E-0000-0200-0000E9000000}">
            <xm:f>AND('Program targeting'!$F$14&lt;&gt;"Y",NOT(ISBLANK(R11)))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00000000-000E-0000-0200-0000EA00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targeting'!$C$14&lt;&gt;"Y",NOT(ISBLANK(R14)))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targeting'!$D$14&lt;&gt;"Y",NOT(ISBLANK(R15)))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</xm:sqref>
        </x14:conditionalFormatting>
        <x14:conditionalFormatting xmlns:xm="http://schemas.microsoft.com/office/excel/2006/main">
          <x14:cfRule type="expression" priority="323" id="{00000000-000E-0000-0200-000043010000}">
            <xm:f>AND('Program targeting'!$E$14&lt;&gt;"Y",NOT(ISBLANK(R16)))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00000000-000E-0000-0200-00004401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383" id="{00000000-000E-0000-0200-00007F010000}">
            <xm:f>AND('Program targeting'!$C$14&lt;&gt;"Y",NOT(ISBLANK(R20)))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0000000-000E-0000-0200-00008001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413" id="{00000000-000E-0000-0200-00009D010000}">
            <xm:f>AND('Program targeting'!$D$14&lt;&gt;"Y",NOT(ISBLANK(R21)))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00000000-000E-0000-0200-00009E01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targeting'!$E$14&lt;&gt;"Y",NOT(ISBLANK(R22)))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</xm:sqref>
        </x14:conditionalFormatting>
        <x14:conditionalFormatting xmlns:xm="http://schemas.microsoft.com/office/excel/2006/main">
          <x14:cfRule type="expression" priority="473" id="{00000000-000E-0000-0200-0000D9010000}">
            <xm:f>AND('Program targeting'!$F$14&lt;&gt;"Y",NOT(ISBLANK(R23)))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DA01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503" id="{00000000-000E-0000-0200-0000F7010000}">
            <xm:f>AND('Program targeting'!$C$14&lt;&gt;"Y",NOT(ISBLANK(R26)))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00000000-000E-0000-0200-0000F801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expression" priority="533" id="{00000000-000E-0000-0200-000015020000}">
            <xm:f>AND('Program targeting'!$D$14&lt;&gt;"Y",NOT(ISBLANK(R27)))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00000000-000E-0000-0200-00001602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expression" priority="563" id="{00000000-000E-0000-0200-000033020000}">
            <xm:f>AND('Program targeting'!$E$14&lt;&gt;"Y",NOT(ISBLANK(R28)))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00000000-000E-0000-0200-00003402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</xm:sqref>
        </x14:conditionalFormatting>
        <x14:conditionalFormatting xmlns:xm="http://schemas.microsoft.com/office/excel/2006/main">
          <x14:cfRule type="expression" priority="593" id="{00000000-000E-0000-0200-000051020000}">
            <xm:f>AND('Program targeting'!$F$14&lt;&gt;"Y",NOT(ISBLANK(R29)))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00000000-000E-0000-0200-00005202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</xm:sqref>
        </x14:conditionalFormatting>
        <x14:conditionalFormatting xmlns:xm="http://schemas.microsoft.com/office/excel/2006/main">
          <x14:cfRule type="expression" priority="53" id="{00000000-000E-0000-0200-000035000000}">
            <xm:f>AND('Program targeting'!$D$14&lt;&gt;"Y",NOT(ISBLANK(R3)))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3600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targeting'!$C$14&lt;&gt;"Y",NOT(ISBLANK(R32)))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expression" priority="653" id="{00000000-000E-0000-0200-00008D020000}">
            <xm:f>AND('Program targeting'!$D$14&lt;&gt;"Y",NOT(ISBLANK(R33)))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0000000-000E-0000-0200-00008E02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R33</xm:sqref>
        </x14:conditionalFormatting>
        <x14:conditionalFormatting xmlns:xm="http://schemas.microsoft.com/office/excel/2006/main">
          <x14:cfRule type="expression" priority="683" id="{00000000-000E-0000-0200-0000AB020000}">
            <xm:f>AND('Program targeting'!$E$14&lt;&gt;"Y",NOT(ISBLANK(R34)))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00000000-000E-0000-0200-0000AC02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targeting'!$F$14&lt;&gt;"Y",NOT(ISBLANK(R35)))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R35</xm:sqref>
        </x14:conditionalFormatting>
        <x14:conditionalFormatting xmlns:xm="http://schemas.microsoft.com/office/excel/2006/main">
          <x14:cfRule type="expression" priority="743" id="{00000000-000E-0000-0200-0000E7020000}">
            <xm:f>AND('Program targeting'!$C$14&lt;&gt;"Y",NOT(ISBLANK(R38)))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00000000-000E-0000-0200-0000E802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expression" priority="773" id="{00000000-000E-0000-0200-000005030000}">
            <xm:f>AND('Program targeting'!$D$14&lt;&gt;"Y",NOT(ISBLANK(R39)))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00000000-000E-0000-0200-00000603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targeting'!$E$14&lt;&gt;"Y",NOT(ISBLANK(R4)))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803" id="{00000000-000E-0000-0200-000023030000}">
            <xm:f>AND('Program targeting'!$E$14&lt;&gt;"Y",NOT(ISBLANK(R40)))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00000000-000E-0000-0200-00002403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R40</xm:sqref>
        </x14:conditionalFormatting>
        <x14:conditionalFormatting xmlns:xm="http://schemas.microsoft.com/office/excel/2006/main">
          <x14:cfRule type="expression" priority="833" id="{00000000-000E-0000-0200-000041030000}">
            <xm:f>AND('Program targeting'!$F$14&lt;&gt;"Y",NOT(ISBLANK(R41)))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4203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R41</xm:sqref>
        </x14:conditionalFormatting>
        <x14:conditionalFormatting xmlns:xm="http://schemas.microsoft.com/office/excel/2006/main">
          <x14:cfRule type="expression" priority="863" id="{00000000-000E-0000-0200-00005F030000}">
            <xm:f>AND('Program targeting'!$C$14&lt;&gt;"Y",NOT(ISBLANK(R44)))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00000000-000E-0000-0200-00006003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R44</xm:sqref>
        </x14:conditionalFormatting>
        <x14:conditionalFormatting xmlns:xm="http://schemas.microsoft.com/office/excel/2006/main">
          <x14:cfRule type="expression" priority="893" id="{00000000-000E-0000-0200-00007D030000}">
            <xm:f>AND('Program targeting'!$D$14&lt;&gt;"Y",NOT(ISBLANK(R45)))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00000000-000E-0000-0200-00007E03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R45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targeting'!$E$14&lt;&gt;"Y",NOT(ISBLANK(R46)))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R46</xm:sqref>
        </x14:conditionalFormatting>
        <x14:conditionalFormatting xmlns:xm="http://schemas.microsoft.com/office/excel/2006/main">
          <x14:cfRule type="expression" priority="953" id="{00000000-000E-0000-0200-0000B9030000}">
            <xm:f>AND('Program targeting'!$F$14&lt;&gt;"Y",NOT(ISBLANK(R47)))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00000000-000E-0000-0200-0000BA03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R47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targeting'!$F$14&lt;&gt;"Y",NOT(ISBLANK(R5)))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983" id="{00000000-000E-0000-0200-0000D7030000}">
            <xm:f>AND('Program targeting'!$C$14&lt;&gt;"Y",NOT(ISBLANK(R50)))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0000000-000E-0000-0200-0000D803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R50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targeting'!$D$14&lt;&gt;"Y",NOT(ISBLANK(R51)))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R51</xm:sqref>
        </x14:conditionalFormatting>
        <x14:conditionalFormatting xmlns:xm="http://schemas.microsoft.com/office/excel/2006/main">
          <x14:cfRule type="expression" priority="1043" id="{00000000-000E-0000-0200-000013040000}">
            <xm:f>AND('Program targeting'!$E$14&lt;&gt;"Y",NOT(ISBLANK(R52)))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00000000-000E-0000-0200-00001404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R52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targeting'!$F$14&lt;&gt;"Y",NOT(ISBLANK(R53)))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R53</xm:sqref>
        </x14:conditionalFormatting>
        <x14:conditionalFormatting xmlns:xm="http://schemas.microsoft.com/office/excel/2006/main">
          <x14:cfRule type="expression" priority="1103" id="{00000000-000E-0000-0200-00004F040000}">
            <xm:f>AND('Program targeting'!$C$14&lt;&gt;"Y",NOT(ISBLANK(R56)))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0000000-000E-0000-0200-00005004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R56</xm:sqref>
        </x14:conditionalFormatting>
        <x14:conditionalFormatting xmlns:xm="http://schemas.microsoft.com/office/excel/2006/main">
          <x14:cfRule type="expression" priority="1133" id="{00000000-000E-0000-0200-00006D040000}">
            <xm:f>AND('Program targeting'!$D$14&lt;&gt;"Y",NOT(ISBLANK(R57)))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4" id="{00000000-000E-0000-0200-00006E04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R57</xm:sqref>
        </x14:conditionalFormatting>
        <x14:conditionalFormatting xmlns:xm="http://schemas.microsoft.com/office/excel/2006/main">
          <x14:cfRule type="expression" priority="1163" id="{00000000-000E-0000-0200-00008B040000}">
            <xm:f>AND('Program targeting'!$E$14&lt;&gt;"Y",NOT(ISBLANK(R58)))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00000000-000E-0000-0200-00008C04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R58</xm:sqref>
        </x14:conditionalFormatting>
        <x14:conditionalFormatting xmlns:xm="http://schemas.microsoft.com/office/excel/2006/main">
          <x14:cfRule type="expression" priority="1193" id="{00000000-000E-0000-0200-0000A9040000}">
            <xm:f>AND('Program targeting'!$F$14&lt;&gt;"Y",NOT(ISBLANK(R59)))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00000000-000E-0000-0200-0000AA04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R59</xm:sqref>
        </x14:conditionalFormatting>
        <x14:conditionalFormatting xmlns:xm="http://schemas.microsoft.com/office/excel/2006/main">
          <x14:cfRule type="expression" priority="143" id="{00000000-000E-0000-0200-00008F000000}">
            <xm:f>AND('Program targeting'!$C$14&lt;&gt;"Y",NOT(ISBLANK(R8)))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00000000-000E-0000-0200-0000900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targeting'!$D$14&lt;&gt;"Y",NOT(ISBLANK(R9)))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targeting'!$E$15&lt;&gt;"Y",NOT(ISBLANK(S10)))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targeting'!$F$15&lt;&gt;"Y",NOT(ISBLANK(S11)))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targeting'!$C$15&lt;&gt;"Y",NOT(ISBLANK(S14)))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targeting'!$D$15&lt;&gt;"Y",NOT(ISBLANK(S15)))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targeting'!$E$15&lt;&gt;"Y",NOT(ISBLANK(S16)))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targeting'!$F$15&lt;&gt;"Y",NOT(ISBLANK(S17)))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targeting'!$C$15&lt;&gt;"Y",NOT(ISBLANK(S2)))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</xm:sqref>
        </x14:conditionalFormatting>
        <x14:conditionalFormatting xmlns:xm="http://schemas.microsoft.com/office/excel/2006/main">
          <x14:cfRule type="expression" priority="385" id="{00000000-000E-0000-0200-000081010000}">
            <xm:f>AND('Program targeting'!$C$15&lt;&gt;"Y",NOT(ISBLANK(S20)))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8201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targeting'!$D$15&lt;&gt;"Y",NOT(ISBLANK(S21)))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targeting'!$E$15&lt;&gt;"Y",NOT(ISBLANK(S22)))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</xm:sqref>
        </x14:conditionalFormatting>
        <x14:conditionalFormatting xmlns:xm="http://schemas.microsoft.com/office/excel/2006/main">
          <x14:cfRule type="expression" priority="475" id="{00000000-000E-0000-0200-0000DB010000}">
            <xm:f>AND('Program targeting'!$F$15&lt;&gt;"Y",NOT(ISBLANK(S23)))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DC01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</xm:sqref>
        </x14:conditionalFormatting>
        <x14:conditionalFormatting xmlns:xm="http://schemas.microsoft.com/office/excel/2006/main">
          <x14:cfRule type="expression" priority="505" id="{00000000-000E-0000-0200-0000F9010000}">
            <xm:f>AND('Program targeting'!$C$15&lt;&gt;"Y",NOT(ISBLANK(S26)))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FA01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targeting'!$D$15&lt;&gt;"Y",NOT(ISBLANK(S27)))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S27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targeting'!$E$15&lt;&gt;"Y",NOT(ISBLANK(S28)))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S28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targeting'!$F$15&lt;&gt;"Y",NOT(ISBLANK(S29)))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S29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targeting'!$D$15&lt;&gt;"Y",NOT(ISBLANK(S3)))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targeting'!$C$15&lt;&gt;"Y",NOT(ISBLANK(S32)))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S32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targeting'!$D$15&lt;&gt;"Y",NOT(ISBLANK(S33)))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S33</xm:sqref>
        </x14:conditionalFormatting>
        <x14:conditionalFormatting xmlns:xm="http://schemas.microsoft.com/office/excel/2006/main">
          <x14:cfRule type="expression" priority="685" id="{00000000-000E-0000-0200-0000AD020000}">
            <xm:f>AND('Program targeting'!$E$15&lt;&gt;"Y",NOT(ISBLANK(S34)))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0000000-000E-0000-0200-0000AE02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S34</xm:sqref>
        </x14:conditionalFormatting>
        <x14:conditionalFormatting xmlns:xm="http://schemas.microsoft.com/office/excel/2006/main">
          <x14:cfRule type="expression" priority="715" id="{00000000-000E-0000-0200-0000CB020000}">
            <xm:f>AND('Program targeting'!$F$15&lt;&gt;"Y",NOT(ISBLANK(S35)))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CC02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S35</xm:sqref>
        </x14:conditionalFormatting>
        <x14:conditionalFormatting xmlns:xm="http://schemas.microsoft.com/office/excel/2006/main">
          <x14:cfRule type="expression" priority="745" id="{00000000-000E-0000-0200-0000E9020000}">
            <xm:f>AND('Program targeting'!$C$15&lt;&gt;"Y",NOT(ISBLANK(S38)))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00000000-000E-0000-0200-0000EA02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S38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targeting'!$D$15&lt;&gt;"Y",NOT(ISBLANK(S39)))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S39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targeting'!$E$15&lt;&gt;"Y",NOT(ISBLANK(S4)))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</xm:sqref>
        </x14:conditionalFormatting>
        <x14:conditionalFormatting xmlns:xm="http://schemas.microsoft.com/office/excel/2006/main">
          <x14:cfRule type="expression" priority="805" id="{00000000-000E-0000-0200-000025030000}">
            <xm:f>AND('Program targeting'!$E$15&lt;&gt;"Y",NOT(ISBLANK(S40)))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00000000-000E-0000-0200-00002603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S40</xm:sqref>
        </x14:conditionalFormatting>
        <x14:conditionalFormatting xmlns:xm="http://schemas.microsoft.com/office/excel/2006/main">
          <x14:cfRule type="expression" priority="835" id="{00000000-000E-0000-0200-000043030000}">
            <xm:f>AND('Program targeting'!$F$15&lt;&gt;"Y",NOT(ISBLANK(S41)))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4403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S41</xm:sqref>
        </x14:conditionalFormatting>
        <x14:conditionalFormatting xmlns:xm="http://schemas.microsoft.com/office/excel/2006/main">
          <x14:cfRule type="expression" priority="865" id="{00000000-000E-0000-0200-000061030000}">
            <xm:f>AND('Program targeting'!$C$15&lt;&gt;"Y",NOT(ISBLANK(S44)))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00000000-000E-0000-0200-00006203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S44</xm:sqref>
        </x14:conditionalFormatting>
        <x14:conditionalFormatting xmlns:xm="http://schemas.microsoft.com/office/excel/2006/main">
          <x14:cfRule type="expression" priority="895" id="{00000000-000E-0000-0200-00007F030000}">
            <xm:f>AND('Program targeting'!$D$15&lt;&gt;"Y",NOT(ISBLANK(S45)))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0000000-000E-0000-0200-00008003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S45</xm:sqref>
        </x14:conditionalFormatting>
        <x14:conditionalFormatting xmlns:xm="http://schemas.microsoft.com/office/excel/2006/main">
          <x14:cfRule type="expression" priority="925" id="{00000000-000E-0000-0200-00009D030000}">
            <xm:f>AND('Program targeting'!$E$15&lt;&gt;"Y",NOT(ISBLANK(S46)))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00000000-000E-0000-0200-00009E03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S46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targeting'!$F$15&lt;&gt;"Y",NOT(ISBLANK(S47)))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S47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targeting'!$F$15&lt;&gt;"Y",NOT(ISBLANK(S5)))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</xm:sqref>
        </x14:conditionalFormatting>
        <x14:conditionalFormatting xmlns:xm="http://schemas.microsoft.com/office/excel/2006/main">
          <x14:cfRule type="expression" priority="985" id="{00000000-000E-0000-0200-0000D9030000}">
            <xm:f>AND('Program targeting'!$C$15&lt;&gt;"Y",NOT(ISBLANK(S50)))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0000000-000E-0000-0200-0000DA03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S50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targeting'!$D$15&lt;&gt;"Y",NOT(ISBLANK(S51)))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S51</xm:sqref>
        </x14:conditionalFormatting>
        <x14:conditionalFormatting xmlns:xm="http://schemas.microsoft.com/office/excel/2006/main">
          <x14:cfRule type="expression" priority="1045" id="{00000000-000E-0000-0200-000015040000}">
            <xm:f>AND('Program targeting'!$E$15&lt;&gt;"Y",NOT(ISBLANK(S52)))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00000000-000E-0000-0200-00001604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S52</xm:sqref>
        </x14:conditionalFormatting>
        <x14:conditionalFormatting xmlns:xm="http://schemas.microsoft.com/office/excel/2006/main">
          <x14:cfRule type="expression" priority="1075" id="{00000000-000E-0000-0200-000033040000}">
            <xm:f>AND('Program targeting'!$F$15&lt;&gt;"Y",NOT(ISBLANK(S53)))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00000000-000E-0000-0200-00003404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S53</xm:sqref>
        </x14:conditionalFormatting>
        <x14:conditionalFormatting xmlns:xm="http://schemas.microsoft.com/office/excel/2006/main">
          <x14:cfRule type="expression" priority="1105" id="{00000000-000E-0000-0200-000051040000}">
            <xm:f>AND('Program targeting'!$C$15&lt;&gt;"Y",NOT(ISBLANK(S56)))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00000000-000E-0000-0200-00005204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S56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targeting'!$D$15&lt;&gt;"Y",NOT(ISBLANK(S57)))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S57</xm:sqref>
        </x14:conditionalFormatting>
        <x14:conditionalFormatting xmlns:xm="http://schemas.microsoft.com/office/excel/2006/main">
          <x14:cfRule type="expression" priority="1165" id="{00000000-000E-0000-0200-00008D040000}">
            <xm:f>AND('Program targeting'!$E$15&lt;&gt;"Y",NOT(ISBLANK(S58)))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00000000-000E-0000-0200-00008E04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S58</xm:sqref>
        </x14:conditionalFormatting>
        <x14:conditionalFormatting xmlns:xm="http://schemas.microsoft.com/office/excel/2006/main">
          <x14:cfRule type="expression" priority="1195" id="{00000000-000E-0000-0200-0000AB040000}">
            <xm:f>AND('Program targeting'!$F$15&lt;&gt;"Y",NOT(ISBLANK(S59)))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00000000-000E-0000-0200-0000AC04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targeting'!$C$15&lt;&gt;"Y",NOT(ISBLANK(S8)))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targeting'!$D$15&lt;&gt;"Y",NOT(ISBLANK(S9)))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targeting'!$E$16&lt;&gt;"Y",NOT(ISBLANK(T10)))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targeting'!$F$16&lt;&gt;"Y",NOT(ISBLANK(T11)))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</xm:sqref>
        </x14:conditionalFormatting>
        <x14:conditionalFormatting xmlns:xm="http://schemas.microsoft.com/office/excel/2006/main">
          <x14:cfRule type="expression" priority="267" id="{00000000-000E-0000-0200-00000B010000}">
            <xm:f>AND('Program targeting'!$C$16&lt;&gt;"Y",NOT(ISBLANK(T14)))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0C01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</xm:sqref>
        </x14:conditionalFormatting>
        <x14:conditionalFormatting xmlns:xm="http://schemas.microsoft.com/office/excel/2006/main">
          <x14:cfRule type="expression" priority="297" id="{00000000-000E-0000-0200-000029010000}">
            <xm:f>AND('Program targeting'!$D$16&lt;&gt;"Y",NOT(ISBLANK(T15)))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2A01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targeting'!$E$16&lt;&gt;"Y",NOT(ISBLANK(T16)))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targeting'!$F$16&lt;&gt;"Y",NOT(ISBLANK(T17)))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targeting'!$C$16&lt;&gt;"Y",NOT(ISBLANK(T2)))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targeting'!$C$16&lt;&gt;"Y",NOT(ISBLANK(T20)))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</xm:sqref>
        </x14:conditionalFormatting>
        <x14:conditionalFormatting xmlns:xm="http://schemas.microsoft.com/office/excel/2006/main">
          <x14:cfRule type="expression" priority="417" id="{00000000-000E-0000-0200-0000A1010000}">
            <xm:f>AND('Program targeting'!$D$16&lt;&gt;"Y",NOT(ISBLANK(T21)))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00000000-000E-0000-0200-0000A201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targeting'!$E$16&lt;&gt;"Y",NOT(ISBLANK(T22)))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targeting'!$F$16&lt;&gt;"Y",NOT(ISBLANK(T23)))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</xm:sqref>
        </x14:conditionalFormatting>
        <x14:conditionalFormatting xmlns:xm="http://schemas.microsoft.com/office/excel/2006/main">
          <x14:cfRule type="expression" priority="507" id="{00000000-000E-0000-0200-0000FB010000}">
            <xm:f>AND('Program targeting'!$C$16&lt;&gt;"Y",NOT(ISBLANK(T26)))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FC01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targeting'!$D$16&lt;&gt;"Y",NOT(ISBLANK(T27)))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T27</xm:sqref>
        </x14:conditionalFormatting>
        <x14:conditionalFormatting xmlns:xm="http://schemas.microsoft.com/office/excel/2006/main">
          <x14:cfRule type="expression" priority="567" id="{00000000-000E-0000-0200-000037020000}">
            <xm:f>AND('Program targeting'!$E$16&lt;&gt;"Y",NOT(ISBLANK(T28)))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00000000-000E-0000-0200-00003802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T28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targeting'!$F$16&lt;&gt;"Y",NOT(ISBLANK(T29)))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T29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targeting'!$D$16&lt;&gt;"Y",NOT(ISBLANK(T3)))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</xm:sqref>
        </x14:conditionalFormatting>
        <x14:conditionalFormatting xmlns:xm="http://schemas.microsoft.com/office/excel/2006/main">
          <x14:cfRule type="expression" priority="627" id="{00000000-000E-0000-0200-000073020000}">
            <xm:f>AND('Program targeting'!$C$16&lt;&gt;"Y",NOT(ISBLANK(T32)))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0000000-000E-0000-0200-00007402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T32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targeting'!$D$16&lt;&gt;"Y",NOT(ISBLANK(T33)))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T33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targeting'!$E$16&lt;&gt;"Y",NOT(ISBLANK(T34)))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T34</xm:sqref>
        </x14:conditionalFormatting>
        <x14:conditionalFormatting xmlns:xm="http://schemas.microsoft.com/office/excel/2006/main">
          <x14:cfRule type="expression" priority="717" id="{00000000-000E-0000-0200-0000CD020000}">
            <xm:f>AND('Program targeting'!$F$16&lt;&gt;"Y",NOT(ISBLANK(T35)))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CE02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T35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targeting'!$C$16&lt;&gt;"Y",NOT(ISBLANK(T38)))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T38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targeting'!$D$16&lt;&gt;"Y",NOT(ISBLANK(T39)))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T39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targeting'!$E$16&lt;&gt;"Y",NOT(ISBLANK(T4)))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targeting'!$E$16&lt;&gt;"Y",NOT(ISBLANK(T40)))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T40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targeting'!$F$16&lt;&gt;"Y",NOT(ISBLANK(T41)))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T41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targeting'!$C$16&lt;&gt;"Y",NOT(ISBLANK(T44)))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T44</xm:sqref>
        </x14:conditionalFormatting>
        <x14:conditionalFormatting xmlns:xm="http://schemas.microsoft.com/office/excel/2006/main">
          <x14:cfRule type="expression" priority="897" id="{00000000-000E-0000-0200-000081030000}">
            <xm:f>AND('Program targeting'!$D$16&lt;&gt;"Y",NOT(ISBLANK(T45)))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000000-000E-0000-0200-00008203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T45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targeting'!$E$16&lt;&gt;"Y",NOT(ISBLANK(T46)))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targeting'!$F$16&lt;&gt;"Y",NOT(ISBLANK(T47)))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T47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targeting'!$F$16&lt;&gt;"Y",NOT(ISBLANK(T5)))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</xm:sqref>
        </x14:conditionalFormatting>
        <x14:conditionalFormatting xmlns:xm="http://schemas.microsoft.com/office/excel/2006/main">
          <x14:cfRule type="expression" priority="987" id="{00000000-000E-0000-0200-0000DB030000}">
            <xm:f>AND('Program targeting'!$C$16&lt;&gt;"Y",NOT(ISBLANK(T50)))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00000000-000E-0000-0200-0000DC03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T50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targeting'!$D$16&lt;&gt;"Y",NOT(ISBLANK(T51)))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T51</xm:sqref>
        </x14:conditionalFormatting>
        <x14:conditionalFormatting xmlns:xm="http://schemas.microsoft.com/office/excel/2006/main">
          <x14:cfRule type="expression" priority="1047" id="{00000000-000E-0000-0200-000017040000}">
            <xm:f>AND('Program targeting'!$E$16&lt;&gt;"Y",NOT(ISBLANK(T52)))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00000000-000E-0000-0200-00001804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T52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targeting'!$F$16&lt;&gt;"Y",NOT(ISBLANK(T53)))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T53</xm:sqref>
        </x14:conditionalFormatting>
        <x14:conditionalFormatting xmlns:xm="http://schemas.microsoft.com/office/excel/2006/main">
          <x14:cfRule type="expression" priority="1107" id="{00000000-000E-0000-0200-000053040000}">
            <xm:f>AND('Program targeting'!$C$16&lt;&gt;"Y",NOT(ISBLANK(T56)))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00000000-000E-0000-0200-00005404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T56</xm:sqref>
        </x14:conditionalFormatting>
        <x14:conditionalFormatting xmlns:xm="http://schemas.microsoft.com/office/excel/2006/main">
          <x14:cfRule type="expression" priority="1137" id="{00000000-000E-0000-0200-000071040000}">
            <xm:f>AND('Program targeting'!$D$16&lt;&gt;"Y",NOT(ISBLANK(T57)))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00000000-000E-0000-0200-00007204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T57</xm:sqref>
        </x14:conditionalFormatting>
        <x14:conditionalFormatting xmlns:xm="http://schemas.microsoft.com/office/excel/2006/main">
          <x14:cfRule type="expression" priority="1167" id="{00000000-000E-0000-0200-00008F040000}">
            <xm:f>AND('Program targeting'!$E$16&lt;&gt;"Y",NOT(ISBLANK(T58)))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00000000-000E-0000-0200-00009004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T58</xm:sqref>
        </x14:conditionalFormatting>
        <x14:conditionalFormatting xmlns:xm="http://schemas.microsoft.com/office/excel/2006/main">
          <x14:cfRule type="expression" priority="1197" id="{00000000-000E-0000-0200-0000AD040000}">
            <xm:f>AND('Program targeting'!$F$16&lt;&gt;"Y",NOT(ISBLANK(T59)))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00000000-000E-0000-0200-0000AE04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targeting'!$C$16&lt;&gt;"Y",NOT(ISBLANK(T8)))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targeting'!$D$16&lt;&gt;"Y",NOT(ISBLANK(T9)))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2018-10-24T23:31:48Z</dcterms:created>
  <dcterms:modified xsi:type="dcterms:W3CDTF">2018-11-12T05:51:25Z</dcterms:modified>
  <cp:category>atomica:progbook</cp:category>
</cp:coreProperties>
</file>