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4C682D30-4979-46DF-BDBF-5A2B1B2C4988}" xr6:coauthVersionLast="41" xr6:coauthVersionMax="41" xr10:uidLastSave="{00000000-0000-0000-0000-000000000000}"/>
  <bookViews>
    <workbookView xWindow="11685" yWindow="2205" windowWidth="26730" windowHeight="16305" activeTab="2" xr2:uid="{00000000-000D-0000-FFFF-FFFF00000000}"/>
  </bookViews>
  <sheets>
    <sheet name="Population Definitions" sheetId="1" r:id="rId1"/>
    <sheet name="Variables" sheetId="2" r:id="rId2"/>
    <sheet name="Transf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C18" i="3"/>
  <c r="B18" i="3"/>
  <c r="A18" i="3"/>
  <c r="G17" i="3"/>
  <c r="C17" i="3"/>
  <c r="B17" i="3"/>
  <c r="A17" i="3"/>
  <c r="G16" i="3"/>
  <c r="C16" i="3"/>
  <c r="B16" i="3"/>
  <c r="A16" i="3"/>
  <c r="G15" i="3"/>
  <c r="C15" i="3"/>
  <c r="B15" i="3"/>
  <c r="A15" i="3"/>
  <c r="G14" i="3"/>
  <c r="C14" i="3"/>
  <c r="B14" i="3"/>
  <c r="A14" i="3"/>
  <c r="G13" i="3"/>
  <c r="C13" i="3"/>
  <c r="B13" i="3"/>
  <c r="A13" i="3"/>
  <c r="G12" i="3"/>
  <c r="C12" i="3"/>
  <c r="B12" i="3"/>
  <c r="A12" i="3"/>
  <c r="G11" i="3"/>
  <c r="C11" i="3"/>
  <c r="B11" i="3"/>
  <c r="A11" i="3"/>
  <c r="G10" i="3"/>
  <c r="C10" i="3"/>
  <c r="B10" i="3"/>
  <c r="A10" i="3"/>
  <c r="A7" i="3"/>
  <c r="A6" i="3"/>
  <c r="A5" i="3"/>
  <c r="D4" i="3"/>
  <c r="C4" i="3"/>
  <c r="B4" i="3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<sst xmlns="http://schemas.openxmlformats.org/spreadsheetml/2006/main" count="50" uniqueCount="25">
  <si>
    <t>Abbreviation</t>
  </si>
  <si>
    <t>Full Name</t>
  </si>
  <si>
    <t>Population type</t>
  </si>
  <si>
    <t>pop_0</t>
  </si>
  <si>
    <t>Population 0</t>
  </si>
  <si>
    <t>default</t>
  </si>
  <si>
    <t>pop_1</t>
  </si>
  <si>
    <t>Population 1</t>
  </si>
  <si>
    <t>pop_2</t>
  </si>
  <si>
    <t>Population 2</t>
  </si>
  <si>
    <t>c1</t>
  </si>
  <si>
    <t>Units</t>
  </si>
  <si>
    <t>Number</t>
  </si>
  <si>
    <t>c2</t>
  </si>
  <si>
    <t>Duration</t>
  </si>
  <si>
    <t>Constant</t>
  </si>
  <si>
    <t>Duration (3 months)</t>
  </si>
  <si>
    <t>From population type</t>
  </si>
  <si>
    <t>To population type</t>
  </si>
  <si>
    <t>transfer_0</t>
  </si>
  <si>
    <t>N.A.</t>
  </si>
  <si>
    <t>N</t>
  </si>
  <si>
    <t>Uncertainty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</si>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</sst>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7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4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4"/>
  <sheetViews>
    <sheetView workbookViewId="0">
      <selection activeCell="C14" sqref="C14"/>
    </sheetView>
  </sheetViews>
  <sheetFormatPr defaultRowHeight="15" x14ac:dyDescent="0.25"/>
  <cols>
    <col min="1" max="1" width="10.5703125" customWidth="1"/>
    <col min="2" max="2" width="22.5703125" customWidth="1"/>
    <col min="3" max="3" width="10.5703125" customWidth="1"/>
    <col min="4" max="4" width="9.42578125" customWidth="1"/>
  </cols>
  <sheetData>
    <row r="1" spans="1:4" x14ac:dyDescent="0.25">
      <c r="A1" s="1" t="s">
        <v>10</v>
      </c>
      <c r="B1" s="1" t="s">
        <v>11</v>
      </c>
      <c r="C1" s="1">
        <v>2018</v>
      </c>
      <c r="D1" s="1">
        <v>2019</v>
      </c>
    </row>
    <row r="2" spans="1:4" x14ac:dyDescent="0.25">
      <c r="A2" s="1" t="str">
        <f>'Population Definitions'!$A$2</f>
        <v>pop_0</v>
      </c>
      <c r="B2" t="s">
        <v>12</v>
      </c>
      <c r="C2" s="2">
        <v>200</v>
      </c>
      <c r="D2" s="2"/>
    </row>
    <row r="3" spans="1:4" x14ac:dyDescent="0.25">
      <c r="A3" s="1" t="str">
        <f>'Population Definitions'!$A$3</f>
        <v>pop_1</v>
      </c>
      <c r="B3" t="s">
        <v>12</v>
      </c>
      <c r="C3" s="2">
        <v>100</v>
      </c>
      <c r="D3" s="2"/>
    </row>
    <row r="4" spans="1:4" x14ac:dyDescent="0.25">
      <c r="A4" s="1" t="str">
        <f>'Population Definitions'!$A$4</f>
        <v>pop_2</v>
      </c>
      <c r="B4" t="s">
        <v>12</v>
      </c>
      <c r="C4" s="2">
        <v>50</v>
      </c>
      <c r="D4" s="2"/>
    </row>
    <row r="6" spans="1:4" x14ac:dyDescent="0.25">
      <c r="A6" s="1" t="s">
        <v>13</v>
      </c>
      <c r="B6" s="1" t="s">
        <v>11</v>
      </c>
      <c r="C6" s="1">
        <v>2018</v>
      </c>
      <c r="D6" s="1">
        <v>2019</v>
      </c>
    </row>
    <row r="7" spans="1:4" x14ac:dyDescent="0.25">
      <c r="A7" s="1" t="str">
        <f>'Population Definitions'!$A$2</f>
        <v>pop_0</v>
      </c>
      <c r="B7" t="s">
        <v>12</v>
      </c>
      <c r="C7" s="2">
        <v>0</v>
      </c>
      <c r="D7" s="2"/>
    </row>
    <row r="8" spans="1:4" x14ac:dyDescent="0.25">
      <c r="A8" s="1" t="str">
        <f>'Population Definitions'!$A$3</f>
        <v>pop_1</v>
      </c>
      <c r="B8" t="s">
        <v>12</v>
      </c>
      <c r="C8" s="2">
        <v>0</v>
      </c>
      <c r="D8" s="2"/>
    </row>
    <row r="9" spans="1:4" x14ac:dyDescent="0.25">
      <c r="A9" s="1" t="str">
        <f>'Population Definitions'!$A$4</f>
        <v>pop_2</v>
      </c>
      <c r="B9" t="s">
        <v>12</v>
      </c>
      <c r="C9" s="2">
        <v>0</v>
      </c>
      <c r="D9" s="2"/>
    </row>
    <row r="11" spans="1:4" x14ac:dyDescent="0.25">
      <c r="A11" s="1" t="s">
        <v>14</v>
      </c>
      <c r="B11" s="1" t="s">
        <v>11</v>
      </c>
      <c r="C11" s="1" t="s">
        <v>15</v>
      </c>
      <c r="D11" s="1"/>
    </row>
    <row r="12" spans="1:4" x14ac:dyDescent="0.25">
      <c r="A12" s="1" t="str">
        <f>'Population Definitions'!$A$2</f>
        <v>pop_0</v>
      </c>
      <c r="B12" t="s">
        <v>16</v>
      </c>
      <c r="C12" s="3">
        <v>20</v>
      </c>
    </row>
    <row r="13" spans="1:4" x14ac:dyDescent="0.25">
      <c r="A13" s="1" t="str">
        <f>'Population Definitions'!$A$3</f>
        <v>pop_1</v>
      </c>
      <c r="B13" t="s">
        <v>16</v>
      </c>
      <c r="C13" s="3">
        <v>10</v>
      </c>
    </row>
    <row r="14" spans="1:4" x14ac:dyDescent="0.25">
      <c r="A14" s="1" t="str">
        <f>'Population Definitions'!$A$4</f>
        <v>pop_2</v>
      </c>
      <c r="B14" t="s">
        <v>16</v>
      </c>
      <c r="C14" s="3">
        <v>5</v>
      </c>
    </row>
  </sheetData>
  <dataValidations count="2">
    <dataValidation type="list" allowBlank="1" showInputMessage="1" showErrorMessage="1" sqref="B7:B9 B2:B4" xr:uid="{00000000-0002-0000-0100-000000000000}">
      <formula1>"Number"</formula1>
    </dataValidation>
    <dataValidation type="list" allowBlank="1" showInputMessage="1" showErrorMessage="1" sqref="B12:B14" xr:uid="{00000000-0002-0000-0100-000006000000}">
      <formula1>"Duration (3 months)"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I18"/>
  <sheetViews>
    <sheetView tabSelected="1" workbookViewId="0">
      <selection activeCell="H13" sqref="H13"/>
    </sheetView>
  </sheetViews>
  <sheetFormatPr defaultRowHeight="15" x14ac:dyDescent="0.25"/>
  <cols>
    <col min="1" max="1" width="14.85546875" customWidth="1"/>
    <col min="2" max="2" width="21.1406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17</v>
      </c>
      <c r="D1" s="1" t="s">
        <v>18</v>
      </c>
    </row>
    <row r="2" spans="1:9" x14ac:dyDescent="0.25">
      <c r="A2" t="s">
        <v>19</v>
      </c>
      <c r="B2" t="s">
        <v>4</v>
      </c>
      <c r="C2" t="s">
        <v>5</v>
      </c>
      <c r="D2" t="s">
        <v>5</v>
      </c>
    </row>
    <row r="4" spans="1:9" x14ac:dyDescent="0.25">
      <c r="B4" s="1" t="str">
        <f>'Population Definitions'!$A$2</f>
        <v>pop_0</v>
      </c>
      <c r="C4" s="1" t="str">
        <f>'Population Definitions'!$A$3</f>
        <v>pop_1</v>
      </c>
      <c r="D4" s="1" t="str">
        <f>'Population Definitions'!$A$4</f>
        <v>pop_2</v>
      </c>
    </row>
    <row r="5" spans="1:9" x14ac:dyDescent="0.25">
      <c r="A5" s="1" t="str">
        <f>'Population Definitions'!$A$2</f>
        <v>pop_0</v>
      </c>
      <c r="B5" s="4" t="s">
        <v>20</v>
      </c>
      <c r="C5" s="5" t="s">
        <v>21</v>
      </c>
      <c r="D5" s="5" t="s">
        <v>21</v>
      </c>
    </row>
    <row r="6" spans="1:9" x14ac:dyDescent="0.25">
      <c r="A6" s="1" t="str">
        <f>'Population Definitions'!$A$3</f>
        <v>pop_1</v>
      </c>
      <c r="B6" s="5" t="s">
        <v>23</v>
      </c>
      <c r="C6" s="4" t="s">
        <v>20</v>
      </c>
      <c r="D6" s="5" t="s">
        <v>23</v>
      </c>
    </row>
    <row r="7" spans="1:9" x14ac:dyDescent="0.25">
      <c r="A7" s="1" t="str">
        <f>'Population Definitions'!$A$4</f>
        <v>pop_2</v>
      </c>
      <c r="B7" s="5" t="s">
        <v>21</v>
      </c>
      <c r="C7" s="5" t="s">
        <v>21</v>
      </c>
      <c r="D7" s="4" t="s">
        <v>20</v>
      </c>
    </row>
    <row r="9" spans="1:9" x14ac:dyDescent="0.25">
      <c r="A9" s="1"/>
      <c r="B9" s="1"/>
      <c r="C9" s="1"/>
      <c r="D9" s="1" t="s">
        <v>11</v>
      </c>
      <c r="E9" s="1" t="s">
        <v>22</v>
      </c>
      <c r="F9" s="1" t="s">
        <v>15</v>
      </c>
      <c r="G9" s="1"/>
      <c r="H9" s="1">
        <v>2018</v>
      </c>
      <c r="I9" s="1">
        <v>2019</v>
      </c>
    </row>
    <row r="10" spans="1:9" x14ac:dyDescent="0.25">
      <c r="A10" s="1" t="str">
        <f>IF($B$5="Y",'Population Definitions'!$A$2,"...")</f>
        <v>...</v>
      </c>
      <c r="B10" s="4" t="str">
        <f>IF($B$5="Y","---&gt;","...")</f>
        <v>...</v>
      </c>
      <c r="C10" s="1" t="str">
        <f>IF($B$5="Y",'Population Definitions'!$A$2,"...")</f>
        <v>...</v>
      </c>
      <c r="D10" s="2"/>
      <c r="E10" s="3"/>
      <c r="F10" s="2"/>
      <c r="G10" s="4" t="str">
        <f>IF($B$5="Y","OR","...")</f>
        <v>...</v>
      </c>
      <c r="H10" s="2"/>
      <c r="I10" s="2"/>
    </row>
    <row r="11" spans="1:9" x14ac:dyDescent="0.25">
      <c r="A11" s="1" t="str">
        <f>IF($C$5="Y",'Population Definitions'!$A$2,"...")</f>
        <v>...</v>
      </c>
      <c r="B11" s="4" t="str">
        <f>IF($C$5="Y","---&gt;","...")</f>
        <v>...</v>
      </c>
      <c r="C11" s="1" t="str">
        <f>IF($C$5="Y",'Population Definitions'!$A$3,"...")</f>
        <v>...</v>
      </c>
      <c r="D11" s="2"/>
      <c r="E11" s="3"/>
      <c r="F11" s="2"/>
      <c r="G11" s="4" t="str">
        <f>IF($C$5="Y","OR","...")</f>
        <v>...</v>
      </c>
      <c r="H11" s="2"/>
      <c r="I11" s="2"/>
    </row>
    <row r="12" spans="1:9" x14ac:dyDescent="0.25">
      <c r="A12" s="1" t="str">
        <f>IF($D$5="Y",'Population Definitions'!$A$2,"...")</f>
        <v>...</v>
      </c>
      <c r="B12" s="4" t="str">
        <f>IF($D$5="Y","---&gt;","...")</f>
        <v>...</v>
      </c>
      <c r="C12" s="1" t="str">
        <f>IF($D$5="Y",'Population Definitions'!$A$4,"...")</f>
        <v>...</v>
      </c>
      <c r="D12" s="2"/>
      <c r="E12" s="3"/>
      <c r="F12" s="2"/>
      <c r="G12" s="4" t="str">
        <f>IF($D$5="Y","OR","...")</f>
        <v>...</v>
      </c>
      <c r="H12" s="2"/>
      <c r="I12" s="2"/>
    </row>
    <row r="13" spans="1:9" x14ac:dyDescent="0.25">
      <c r="A13" s="1" t="str">
        <f>IF($B$6="Y",'Population Definitions'!$A$3,"...")</f>
        <v>pop_1</v>
      </c>
      <c r="B13" s="4" t="str">
        <f>IF($B$6="Y","---&gt;","...")</f>
        <v>---&gt;</v>
      </c>
      <c r="C13" s="1" t="str">
        <f>IF($B$6="Y",'Population Definitions'!$A$2,"...")</f>
        <v>pop_0</v>
      </c>
      <c r="D13" s="2" t="s">
        <v>24</v>
      </c>
      <c r="E13" s="3"/>
      <c r="F13" s="2"/>
      <c r="G13" s="4" t="str">
        <f>IF($B$6="Y","OR","...")</f>
        <v>OR</v>
      </c>
      <c r="H13" s="2">
        <v>200</v>
      </c>
      <c r="I13" s="2"/>
    </row>
    <row r="14" spans="1:9" x14ac:dyDescent="0.25">
      <c r="A14" s="1" t="str">
        <f>IF($C$6="Y",'Population Definitions'!$A$3,"...")</f>
        <v>...</v>
      </c>
      <c r="B14" s="4" t="str">
        <f>IF($C$6="Y","---&gt;","...")</f>
        <v>...</v>
      </c>
      <c r="C14" s="1" t="str">
        <f>IF($C$6="Y",'Population Definitions'!$A$3,"...")</f>
        <v>...</v>
      </c>
      <c r="D14" s="2"/>
      <c r="E14" s="3"/>
      <c r="F14" s="2"/>
      <c r="G14" s="4" t="str">
        <f>IF($C$6="Y","OR","...")</f>
        <v>...</v>
      </c>
      <c r="H14" s="2"/>
      <c r="I14" s="2"/>
    </row>
    <row r="15" spans="1:9" x14ac:dyDescent="0.25">
      <c r="A15" s="1" t="str">
        <f>IF($D$6="Y",'Population Definitions'!$A$3,"...")</f>
        <v>pop_1</v>
      </c>
      <c r="B15" s="4" t="str">
        <f>IF($D$6="Y","---&gt;","...")</f>
        <v>---&gt;</v>
      </c>
      <c r="C15" s="1" t="str">
        <f>IF($D$6="Y",'Population Definitions'!$A$4,"...")</f>
        <v>pop_2</v>
      </c>
      <c r="D15" s="2" t="s">
        <v>24</v>
      </c>
      <c r="E15" s="3"/>
      <c r="F15" s="2"/>
      <c r="G15" s="4" t="str">
        <f>IF($D$6="Y","OR","...")</f>
        <v>OR</v>
      </c>
      <c r="H15" s="2">
        <v>200</v>
      </c>
      <c r="I15" s="2"/>
    </row>
    <row r="16" spans="1:9" x14ac:dyDescent="0.25">
      <c r="A16" s="1" t="str">
        <f>IF($B$7="Y",'Population Definitions'!$A$4,"...")</f>
        <v>...</v>
      </c>
      <c r="B16" s="4" t="str">
        <f>IF($B$7="Y","---&gt;","...")</f>
        <v>...</v>
      </c>
      <c r="C16" s="1" t="str">
        <f>IF($B$7="Y",'Population Definitions'!$A$2,"...")</f>
        <v>...</v>
      </c>
      <c r="D16" s="2"/>
      <c r="E16" s="3"/>
      <c r="F16" s="2"/>
      <c r="G16" s="4" t="str">
        <f>IF($B$7="Y","OR","...")</f>
        <v>...</v>
      </c>
      <c r="H16" s="2"/>
      <c r="I16" s="2"/>
    </row>
    <row r="17" spans="1:9" x14ac:dyDescent="0.25">
      <c r="A17" s="1" t="str">
        <f>IF($C$7="Y",'Population Definitions'!$A$4,"...")</f>
        <v>...</v>
      </c>
      <c r="B17" s="4" t="str">
        <f>IF($C$7="Y","---&gt;","...")</f>
        <v>...</v>
      </c>
      <c r="C17" s="1" t="str">
        <f>IF($C$7="Y",'Population Definitions'!$A$3,"...")</f>
        <v>...</v>
      </c>
      <c r="D17" s="2"/>
      <c r="E17" s="3"/>
      <c r="F17" s="2"/>
      <c r="G17" s="4" t="str">
        <f>IF($C$7="Y","OR","...")</f>
        <v>...</v>
      </c>
      <c r="H17" s="2"/>
      <c r="I17" s="2"/>
    </row>
    <row r="18" spans="1:9" x14ac:dyDescent="0.25">
      <c r="A18" s="1" t="str">
        <f>IF($D$7="Y",'Population Definitions'!$A$4,"...")</f>
        <v>...</v>
      </c>
      <c r="B18" s="4" t="str">
        <f>IF($D$7="Y","---&gt;","...")</f>
        <v>...</v>
      </c>
      <c r="C18" s="1" t="str">
        <f>IF($D$7="Y",'Population Definitions'!$A$4,"...")</f>
        <v>...</v>
      </c>
      <c r="D18" s="2"/>
      <c r="E18" s="3"/>
      <c r="F18" s="2"/>
      <c r="G18" s="4" t="str">
        <f>IF($D$7="Y","OR","...")</f>
        <v>...</v>
      </c>
      <c r="H18" s="2"/>
      <c r="I18" s="2"/>
    </row>
  </sheetData>
  <conditionalFormatting sqref="B6">
    <cfRule type="cellIs" dxfId="73" priority="5" operator="equal">
      <formula>"Y"</formula>
    </cfRule>
    <cfRule type="cellIs" dxfId="72" priority="6" operator="equal">
      <formula>"N"</formula>
    </cfRule>
  </conditionalFormatting>
  <conditionalFormatting sqref="B7">
    <cfRule type="cellIs" dxfId="71" priority="9" operator="equal">
      <formula>"Y"</formula>
    </cfRule>
    <cfRule type="cellIs" dxfId="70" priority="10" operator="equal">
      <formula>"N"</formula>
    </cfRule>
  </conditionalFormatting>
  <conditionalFormatting sqref="C5">
    <cfRule type="cellIs" dxfId="65" priority="1" operator="equal">
      <formula>"Y"</formula>
    </cfRule>
    <cfRule type="cellIs" dxfId="64" priority="2" operator="equal">
      <formula>"N"</formula>
    </cfRule>
  </conditionalFormatting>
  <conditionalFormatting sqref="C7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D10:I10">
    <cfRule type="expression" dxfId="61" priority="15">
      <formula>$B$5&lt;&gt;"Y"</formula>
    </cfRule>
  </conditionalFormatting>
  <conditionalFormatting sqref="D11:I11">
    <cfRule type="expression" dxfId="60" priority="18">
      <formula>$C$5&lt;&gt;"Y"</formula>
    </cfRule>
  </conditionalFormatting>
  <conditionalFormatting sqref="D12:I12">
    <cfRule type="expression" dxfId="59" priority="21">
      <formula>$D$5&lt;&gt;"Y"</formula>
    </cfRule>
  </conditionalFormatting>
  <conditionalFormatting sqref="D13:I13">
    <cfRule type="expression" dxfId="58" priority="24">
      <formula>$B$6&lt;&gt;"Y"</formula>
    </cfRule>
  </conditionalFormatting>
  <conditionalFormatting sqref="D14:I14">
    <cfRule type="expression" dxfId="57" priority="27">
      <formula>$C$6&lt;&gt;"Y"</formula>
    </cfRule>
  </conditionalFormatting>
  <conditionalFormatting sqref="D15:I15">
    <cfRule type="expression" dxfId="56" priority="30">
      <formula>$D$6&lt;&gt;"Y"</formula>
    </cfRule>
  </conditionalFormatting>
  <conditionalFormatting sqref="D16:I16">
    <cfRule type="expression" dxfId="55" priority="33">
      <formula>$B$7&lt;&gt;"Y"</formula>
    </cfRule>
  </conditionalFormatting>
  <conditionalFormatting sqref="D17:I17">
    <cfRule type="expression" dxfId="54" priority="36">
      <formula>$C$7&lt;&gt;"Y"</formula>
    </cfRule>
  </conditionalFormatting>
  <conditionalFormatting sqref="D18:I18">
    <cfRule type="expression" dxfId="53" priority="39">
      <formula>$D$7&lt;&gt;"Y"</formula>
    </cfRule>
  </conditionalFormatting>
  <conditionalFormatting sqref="D5">
    <cfRule type="cellIs" dxfId="39" priority="3" operator="equal">
      <formula>"Y"</formula>
    </cfRule>
    <cfRule type="cellIs" dxfId="38" priority="4" operator="equal">
      <formula>"N"</formula>
    </cfRule>
  </conditionalFormatting>
  <conditionalFormatting sqref="D6">
    <cfRule type="cellIs" dxfId="37" priority="7" operator="equal">
      <formula>"Y"</formula>
    </cfRule>
    <cfRule type="cellIs" dxfId="36" priority="8" operator="equal">
      <formula>"N"</formula>
    </cfRule>
  </conditionalFormatting>
  <conditionalFormatting sqref="F10">
    <cfRule type="expression" dxfId="35" priority="13">
      <formula>COUNTIF(H10:I10,"&lt;&gt;" &amp; "")&gt;0</formula>
    </cfRule>
    <cfRule type="expression" dxfId="34" priority="14">
      <formula>AND(COUNTIF(H10:I10,"&lt;&gt;" &amp; "")&gt;0,NOT(ISBLANK(F10)))</formula>
    </cfRule>
  </conditionalFormatting>
  <conditionalFormatting sqref="F11">
    <cfRule type="expression" dxfId="33" priority="16">
      <formula>COUNTIF(H11:I11,"&lt;&gt;" &amp; "")&gt;0</formula>
    </cfRule>
    <cfRule type="expression" dxfId="32" priority="17">
      <formula>AND(COUNTIF(H11:I11,"&lt;&gt;" &amp; "")&gt;0,NOT(ISBLANK(F11)))</formula>
    </cfRule>
  </conditionalFormatting>
  <conditionalFormatting sqref="F12">
    <cfRule type="expression" dxfId="31" priority="19">
      <formula>COUNTIF(H12:I12,"&lt;&gt;" &amp; "")&gt;0</formula>
    </cfRule>
    <cfRule type="expression" dxfId="30" priority="20">
      <formula>AND(COUNTIF(H12:I12,"&lt;&gt;" &amp; "")&gt;0,NOT(ISBLANK(F12)))</formula>
    </cfRule>
  </conditionalFormatting>
  <conditionalFormatting sqref="F13">
    <cfRule type="expression" dxfId="29" priority="22">
      <formula>COUNTIF(H13:I13,"&lt;&gt;" &amp; "")&gt;0</formula>
    </cfRule>
    <cfRule type="expression" dxfId="28" priority="23">
      <formula>AND(COUNTIF(H13:I13,"&lt;&gt;" &amp; "")&gt;0,NOT(ISBLANK(F13)))</formula>
    </cfRule>
  </conditionalFormatting>
  <conditionalFormatting sqref="F14">
    <cfRule type="expression" dxfId="27" priority="25">
      <formula>COUNTIF(H14:I14,"&lt;&gt;" &amp; "")&gt;0</formula>
    </cfRule>
    <cfRule type="expression" dxfId="26" priority="26">
      <formula>AND(COUNTIF(H14:I14,"&lt;&gt;" &amp; "")&gt;0,NOT(ISBLANK(F14)))</formula>
    </cfRule>
  </conditionalFormatting>
  <conditionalFormatting sqref="F15">
    <cfRule type="expression" dxfId="25" priority="28">
      <formula>COUNTIF(H15:I15,"&lt;&gt;" &amp; "")&gt;0</formula>
    </cfRule>
    <cfRule type="expression" dxfId="24" priority="29">
      <formula>AND(COUNTIF(H15:I15,"&lt;&gt;" &amp; "")&gt;0,NOT(ISBLANK(F15)))</formula>
    </cfRule>
  </conditionalFormatting>
  <conditionalFormatting sqref="F16">
    <cfRule type="expression" dxfId="23" priority="31">
      <formula>COUNTIF(H16:I16,"&lt;&gt;" &amp; "")&gt;0</formula>
    </cfRule>
    <cfRule type="expression" dxfId="22" priority="32">
      <formula>AND(COUNTIF(H16:I16,"&lt;&gt;" &amp; "")&gt;0,NOT(ISBLANK(F16)))</formula>
    </cfRule>
  </conditionalFormatting>
  <conditionalFormatting sqref="F17">
    <cfRule type="expression" dxfId="21" priority="34">
      <formula>COUNTIF(H17:I17,"&lt;&gt;" &amp; "")&gt;0</formula>
    </cfRule>
    <cfRule type="expression" dxfId="20" priority="35">
      <formula>AND(COUNTIF(H17:I17,"&lt;&gt;" &amp; "")&gt;0,NOT(ISBLANK(F17)))</formula>
    </cfRule>
  </conditionalFormatting>
  <conditionalFormatting sqref="F18">
    <cfRule type="expression" dxfId="19" priority="37">
      <formula>COUNTIF(H18:I18,"&lt;&gt;" &amp; "")&gt;0</formula>
    </cfRule>
    <cfRule type="expression" dxfId="18" priority="38">
      <formula>AND(COUNTIF(H18:I18,"&lt;&gt;" &amp; "")&gt;0,NOT(ISBLANK(F18)))</formula>
    </cfRule>
  </conditionalFormatting>
  <dataValidations count="3">
    <dataValidation type="list" allowBlank="1" showInputMessage="1" showErrorMessage="1" sqref="B5 C6 D7" xr:uid="{00000000-0002-0000-0200-000000000000}">
      <formula1>"N.A."</formula1>
    </dataValidation>
    <dataValidation type="list" allowBlank="1" showInputMessage="1" showErrorMessage="1" sqref="C5 D5:D6 C7 B6:B7" xr:uid="{00000000-0002-0000-0200-000001000000}">
      <formula1>"Y,N"</formula1>
    </dataValidation>
    <dataValidation type="list" allowBlank="1" showInputMessage="1" showErrorMessage="1" sqref="D10:D18" xr:uid="{00000000-0002-0000-0200-000009000000}">
      <formula1>"Number (Per Year),Probability (Per Year)"</formula1>
    </dataValidation>
  </dataValidations>
  <hyperlinks>
    <hyperlink ref="C5" location="Transfers!C11" display="N" xr:uid="{00000000-0004-0000-0200-000000000000}"/>
    <hyperlink ref="D5" location="Transfers!C12" display="N" xr:uid="{00000000-0004-0000-0200-000001000000}"/>
    <hyperlink ref="B6" location="Transfers!C13" display="N" xr:uid="{00000000-0004-0000-0200-000002000000}"/>
    <hyperlink ref="D6" location="Transfers!C15" display="N" xr:uid="{00000000-0004-0000-0200-000003000000}"/>
    <hyperlink ref="B7" location="Transfers!C16" display="N" xr:uid="{00000000-0004-0000-0200-000004000000}"/>
    <hyperlink ref="C7" location="Transfers!C17" display="N" xr:uid="{00000000-0004-0000-02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Variables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2019-07-24T04:38:43Z</dcterms:created>
  <dcterms:modified xsi:type="dcterms:W3CDTF">2019-07-24T05:55:10Z</dcterms:modified>
  <cp:category>atomica:databook</cp:category>
</cp:coreProperties>
</file>