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2BFB58EF-A5AA-CA42-AA83-8E4A3EA08887}" xr6:coauthVersionLast="34" xr6:coauthVersionMax="34" xr10:uidLastSave="{00000000-0000-0000-0000-000000000000}"/>
  <bookViews>
    <workbookView xWindow="240" yWindow="460" windowWidth="28560" windowHeight="14180" activeTab="5"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externalReferences>
    <externalReference r:id="rId8"/>
  </externalReferences>
  <calcPr calcId="162913"/>
</workbook>
</file>

<file path=xl/calcChain.xml><?xml version="1.0" encoding="utf-8"?>
<calcChain xmlns="http://schemas.openxmlformats.org/spreadsheetml/2006/main">
  <c r="F1" i="3" l="1"/>
  <c r="E1" i="3"/>
  <c r="A6" i="3"/>
  <c r="A5" i="3"/>
  <c r="A4" i="3" l="1"/>
  <c r="A3" i="3"/>
  <c r="A2"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E3FAAC4-BBD2-EC45-8B74-4E90C2FE8D17}">
      <text>
        <r>
          <rPr>
            <b/>
            <sz val="9"/>
            <color rgb="FF000000"/>
            <rFont val="Tahoma"/>
            <family val="2"/>
          </rPr>
          <t>Romesh:</t>
        </r>
        <r>
          <rPr>
            <sz val="9"/>
            <color rgb="FF000000"/>
            <rFont val="Tahoma"/>
            <family val="2"/>
          </rPr>
          <t xml:space="preserve">
</t>
        </r>
        <r>
          <rPr>
            <sz val="9"/>
            <color rgb="FF000000"/>
            <rFont val="Tahoma"/>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rgb="FF000000"/>
            <rFont val="Tahoma"/>
            <family val="2"/>
          </rPr>
          <t xml:space="preserve">This column is for the 'code name' of a cascade characteristic,
</t>
        </r>
        <r>
          <rPr>
            <sz val="8"/>
            <color rgb="FF000000"/>
            <rFont val="Tahoma"/>
            <family val="2"/>
          </rPr>
          <t xml:space="preserve">which is a set of compartments or, recursively, other characteristics.
</t>
        </r>
        <r>
          <rPr>
            <sz val="8"/>
            <color rgb="FF000000"/>
            <rFont val="Tahoma"/>
            <family val="2"/>
          </rPr>
          <t xml:space="preserve">While a characteristic value is typically the population size across
</t>
        </r>
        <r>
          <rPr>
            <sz val="8"/>
            <color rgb="FF000000"/>
            <rFont val="Tahoma"/>
            <family val="2"/>
          </rPr>
          <t xml:space="preserve">a set of compartments at a point in time, it can also be normalized by
</t>
        </r>
        <r>
          <rPr>
            <sz val="8"/>
            <color rgb="FF000000"/>
            <rFont val="Tahoma"/>
            <family val="2"/>
          </rPr>
          <t xml:space="preserve">another characteristic.
</t>
        </r>
        <r>
          <rPr>
            <sz val="8"/>
            <color rgb="FF000000"/>
            <rFont val="Tahoma"/>
            <family val="2"/>
          </rPr>
          <t xml:space="preserve">Defining a characteristic allows the model to track other important
</t>
        </r>
        <r>
          <rPr>
            <sz val="8"/>
            <color rgb="FF000000"/>
            <rFont val="Tahoma"/>
            <family val="2"/>
          </rPr>
          <t xml:space="preserve">system state variables beyond the size of just one compartment.
</t>
        </r>
        <r>
          <rPr>
            <sz val="8"/>
            <color rgb="FF000000"/>
            <rFont val="Tahoma"/>
            <family val="2"/>
          </rPr>
          <t xml:space="preserve">Examples include 'alive', 'num_inf_all', 'prop_imm', etc.
</t>
        </r>
        <r>
          <rPr>
            <sz val="8"/>
            <color rgb="FF000000"/>
            <rFont val="Tahoma"/>
            <family val="2"/>
          </rPr>
          <t xml:space="preserve">Importantly, each compartment defined elsewhere also serves as a
</t>
        </r>
        <r>
          <rPr>
            <sz val="8"/>
            <color rgb="FF000000"/>
            <rFont val="Tahoma"/>
            <family val="2"/>
          </rPr>
          <t xml:space="preserve">characteristic.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300-000002000000}">
      <text>
        <r>
          <rPr>
            <sz val="8"/>
            <color rgb="FF000000"/>
            <rFont val="Tahoma"/>
            <family val="2"/>
          </rPr>
          <t xml:space="preserve">This column is for the 'display name' of a cascade characteristic,
</t>
        </r>
        <r>
          <rPr>
            <sz val="8"/>
            <color rgb="FF000000"/>
            <rFont val="Tahoma"/>
            <family val="2"/>
          </rPr>
          <t xml:space="preserve">which is a set of compartments or, recursively, other characteristics.
</t>
        </r>
        <r>
          <rPr>
            <sz val="8"/>
            <color rgb="FF000000"/>
            <rFont val="Tahoma"/>
            <family val="2"/>
          </rPr>
          <t xml:space="preserve">While a characteristic value is typically the population size across
</t>
        </r>
        <r>
          <rPr>
            <sz val="8"/>
            <color rgb="FF000000"/>
            <rFont val="Tahoma"/>
            <family val="2"/>
          </rPr>
          <t xml:space="preserve">a set of compartments at a point in time, it can also be normalized by
</t>
        </r>
        <r>
          <rPr>
            <sz val="8"/>
            <color rgb="FF000000"/>
            <rFont val="Tahoma"/>
            <family val="2"/>
          </rPr>
          <t xml:space="preserve">another characteristic.
</t>
        </r>
        <r>
          <rPr>
            <sz val="8"/>
            <color rgb="FF000000"/>
            <rFont val="Tahoma"/>
            <family val="2"/>
          </rPr>
          <t xml:space="preserve">Defining a characteristic allows the model to track other important
</t>
        </r>
        <r>
          <rPr>
            <sz val="8"/>
            <color rgb="FF000000"/>
            <rFont val="Tahoma"/>
            <family val="2"/>
          </rPr>
          <t xml:space="preserve">system state variables beyond the size of just one compartment.
</t>
        </r>
        <r>
          <rPr>
            <sz val="8"/>
            <color rgb="FF000000"/>
            <rFont val="Tahoma"/>
            <family val="2"/>
          </rPr>
          <t xml:space="preserve">Examples include 'Number of People Alive', 'Number of Infections Across
</t>
        </r>
        <r>
          <rPr>
            <sz val="8"/>
            <color rgb="FF000000"/>
            <rFont val="Tahoma"/>
            <family val="2"/>
          </rPr>
          <t xml:space="preserve">All Strains', 'Proportion of People Immune', etc.
</t>
        </r>
        <r>
          <rPr>
            <sz val="8"/>
            <color rgb="FF000000"/>
            <rFont val="Tahoma"/>
            <family val="2"/>
          </rPr>
          <t xml:space="preserve">Importantly, each compartment defined elsewhere also serves as a
</t>
        </r>
        <r>
          <rPr>
            <sz val="8"/>
            <color rgb="FF000000"/>
            <rFont val="Tahoma"/>
            <family val="2"/>
          </rPr>
          <t xml:space="preserve">characteristic.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<sst xmlns="http://schemas.openxmlformats.org/spreadsheetml/2006/main" count="149" uniqueCount="91">
  <si>
    <t>Code Name</t>
  </si>
  <si>
    <t>Display Name</t>
  </si>
  <si>
    <t>Is Source</t>
  </si>
  <si>
    <t>Is Sink</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</si>
  <si>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</si>
  <si>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</si>
  <si>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</si>
  <si>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</si>
  <si>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</si>
  <si>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</si>
  <si>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</si>
  <si>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</si>
  <si>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</si>
  <si>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</si>
  <si>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</si>
  <si>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</si>
  <si>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</si>
  <si>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</si>
  <si>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</si>
  <si>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</si>
  <si>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</si>
  <si>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all_dx</t>
  </si>
  <si>
    <t>all_tx</t>
  </si>
  <si>
    <t>Constituents</t>
  </si>
  <si>
    <t>probability</t>
  </si>
  <si>
    <t>Loss-to-follow-up rate</t>
  </si>
  <si>
    <t>all_people</t>
  </si>
  <si>
    <t>Datasheet Code Name</t>
  </si>
  <si>
    <t>Datasheet Title</t>
  </si>
  <si>
    <t>Databook Page</t>
  </si>
  <si>
    <t>number</t>
  </si>
  <si>
    <t>diag</t>
  </si>
  <si>
    <t>num_initiate</t>
  </si>
  <si>
    <t>Initiation rate</t>
  </si>
  <si>
    <t>Annual number newly initiated onto treatment</t>
  </si>
  <si>
    <t>stocks</t>
  </si>
  <si>
    <t>Stocks</t>
  </si>
  <si>
    <t>flows</t>
  </si>
  <si>
    <t>Flows</t>
  </si>
  <si>
    <t>lost</t>
  </si>
  <si>
    <t>Lost to follow-up</t>
  </si>
  <si>
    <t>fail_rate</t>
  </si>
  <si>
    <t>all_curr_linked</t>
  </si>
  <si>
    <t>all_vs</t>
  </si>
  <si>
    <t>duration</t>
  </si>
  <si>
    <t>Treatment failure rate</t>
  </si>
  <si>
    <t>Name</t>
  </si>
  <si>
    <t>Description</t>
  </si>
  <si>
    <t>Targetable</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</si>
  <si>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</si>
  <si>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</si>
  <si>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</si>
  <si>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</si>
  <si>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</si>
  <si>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</si>
  <si>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</si>
  <si>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</si>
  <si>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</si>
  <si>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</si>
  <si>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</si>
  <si>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</si>
  <si>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</si>
  <si>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</si>
  <si>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</si>
  <si>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Transition Matrix</t>
  </si>
  <si>
    <t>test_yield</t>
  </si>
  <si>
    <t>num_test</t>
  </si>
  <si>
    <t>Annual number of tests done</t>
  </si>
  <si>
    <t>Test yield</t>
  </si>
  <si>
    <t>Annual number tested positive</t>
  </si>
  <si>
    <t>num_test*test_yield</t>
  </si>
  <si>
    <t>Test sensitivity</t>
  </si>
  <si>
    <t>pos_test</t>
  </si>
  <si>
    <t>pos_test/max(undx,pos_test)</t>
  </si>
  <si>
    <t>Notified and treated</t>
  </si>
  <si>
    <t>Successfully treated (comp)</t>
  </si>
  <si>
    <t>txs</t>
  </si>
  <si>
    <t>TB burden</t>
  </si>
  <si>
    <t>Notified</t>
  </si>
  <si>
    <t>Successfully treated</t>
  </si>
  <si>
    <t>In care</t>
  </si>
  <si>
    <t>Time after initiating treatment to treatment success (years)</t>
  </si>
  <si>
    <t>TB care cascade</t>
  </si>
  <si>
    <t>undx, dx, tx, lost, txs</t>
  </si>
  <si>
    <t>dx, tx, lost, txs</t>
  </si>
  <si>
    <t>dx, tx, txs</t>
  </si>
  <si>
    <t>tx, txs</t>
  </si>
  <si>
    <t>num_initiate/max(dx,num_initiate)</t>
  </si>
  <si>
    <t>Framework for a simple TB model, without vital dynamics or new cases</t>
  </si>
  <si>
    <t>Simple TB</t>
  </si>
  <si>
    <t>succ_rate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</si>
</sst>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 _k_r_._-;\-* #,##0.00\ _k_r_._-;_-* &quot;-&quot;??\ _k_r_._-;_-@_-"/>
    <numFmt numFmtId="164" formatCode="0.0%"/>
  </numFmts>
  <fonts count="7"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43" fontId="0" fillId="0" borderId="0" xfId="1" applyFont="1" applyAlignment="1">
      <alignment horizontal="center"/>
    </xf>
    <xf numFmtId="0" fontId="0" fillId="0" borderId="0" xfId="0" applyFont="1" applyAlignment="1">
      <alignment horizontal="center"/>
    </xf>
    <xf numFmtId="0" fontId="0" fillId="0" borderId="0" xfId="0" applyAlignment="1">
      <alignment vertical="top"/>
    </xf>
    <xf numFmtId="0" fontId="0" fillId="0" borderId="1" xfId="0" applyBorder="1"/>
    <xf numFmtId="164" fontId="0" fillId="0" borderId="0" xfId="2" applyNumberFormat="1" applyFont="1" applyAlignment="1">
      <alignment horizontal="center"/>
    </xf>
  </cellXfs>
  <cellStyles count="3">
    <cellStyle name="Comma" xfId="1" builtinId="3"/>
    <cellStyle name="Normal" xfId="0" builtinId="0"/>
    <cellStyle name="Percent" xfId="2" builtinId="5"/>
  </cellStyles>
  <dxfs count="8">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ramework_diabe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Databook Pages"/>
      <sheetName val="Compartments"/>
      <sheetName val="Transitions"/>
      <sheetName val="Characteristics"/>
      <sheetName val="Parameters"/>
      <sheetName val="Cascades"/>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4014-A5D8-470A-9B58-0581ADBC8E6B}">
  <dimension ref="A1:B13"/>
  <sheetViews>
    <sheetView workbookViewId="0">
      <selection activeCell="A3" sqref="A3"/>
    </sheetView>
  </sheetViews>
  <sheetFormatPr baseColWidth="10" defaultColWidth="8.83203125" defaultRowHeight="15" x14ac:dyDescent="0.2"/>
  <cols>
    <col min="1" max="1" width="21.5" customWidth="1"/>
    <col min="2" max="2" width="97.1640625" bestFit="1" customWidth="1"/>
  </cols>
  <sheetData>
    <row r="1" spans="1:2" x14ac:dyDescent="0.2">
      <c r="A1" s="3" t="s">
        <v>46</v>
      </c>
      <c r="B1" s="3" t="s">
        <v>47</v>
      </c>
    </row>
    <row r="2" spans="1:2" ht="234.75" customHeight="1" x14ac:dyDescent="0.2">
      <c r="A2" s="6" t="s">
        <v>89</v>
      </c>
      <c r="B2" s="6" t="s">
        <v>88</v>
      </c>
    </row>
    <row r="4" spans="1:2" x14ac:dyDescent="0.2">
      <c r="A4" s="3" t="s">
        <v>49</v>
      </c>
    </row>
    <row r="5" spans="1:2" x14ac:dyDescent="0.2">
      <c r="A5" t="s">
        <v>50</v>
      </c>
    </row>
    <row r="7" spans="1:2" x14ac:dyDescent="0.2">
      <c r="A7" s="3" t="s">
        <v>51</v>
      </c>
    </row>
    <row r="8" spans="1:2" x14ac:dyDescent="0.2">
      <c r="A8" t="s">
        <v>52</v>
      </c>
      <c r="B8" t="s">
        <v>53</v>
      </c>
    </row>
    <row r="9" spans="1:2" x14ac:dyDescent="0.2">
      <c r="A9" t="s">
        <v>54</v>
      </c>
      <c r="B9" t="s">
        <v>55</v>
      </c>
    </row>
    <row r="10" spans="1:2" x14ac:dyDescent="0.2">
      <c r="A10" t="s">
        <v>56</v>
      </c>
      <c r="B10" t="s">
        <v>57</v>
      </c>
    </row>
    <row r="11" spans="1:2" x14ac:dyDescent="0.2">
      <c r="A11" t="s">
        <v>58</v>
      </c>
      <c r="B11" t="s">
        <v>59</v>
      </c>
    </row>
    <row r="12" spans="1:2" x14ac:dyDescent="0.2">
      <c r="A12" t="s">
        <v>60</v>
      </c>
      <c r="B12" t="s">
        <v>61</v>
      </c>
    </row>
    <row r="13" spans="1:2" x14ac:dyDescent="0.2">
      <c r="A13" t="s">
        <v>62</v>
      </c>
      <c r="B13"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B4" sqref="B4"/>
    </sheetView>
  </sheetViews>
  <sheetFormatPr baseColWidth="10" defaultColWidth="11.5" defaultRowHeight="15" x14ac:dyDescent="0.2"/>
  <cols>
    <col min="1" max="1" width="18.33203125" bestFit="1" customWidth="1"/>
    <col min="2" max="2" width="25.33203125" bestFit="1" customWidth="1"/>
  </cols>
  <sheetData>
    <row r="1" spans="1:2" x14ac:dyDescent="0.2">
      <c r="A1" s="1" t="s">
        <v>27</v>
      </c>
      <c r="B1" s="1" t="s">
        <v>28</v>
      </c>
    </row>
    <row r="2" spans="1:2" x14ac:dyDescent="0.2">
      <c r="A2" s="2" t="s">
        <v>35</v>
      </c>
      <c r="B2" s="2" t="s">
        <v>36</v>
      </c>
    </row>
    <row r="3" spans="1:2" x14ac:dyDescent="0.2">
      <c r="A3" s="2" t="s">
        <v>37</v>
      </c>
      <c r="B3" s="2" t="s">
        <v>38</v>
      </c>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zoomScale="166" workbookViewId="0">
      <selection activeCell="A7" sqref="A7:XFD8"/>
    </sheetView>
  </sheetViews>
  <sheetFormatPr baseColWidth="10" defaultColWidth="8.83203125" defaultRowHeight="15" x14ac:dyDescent="0.2"/>
  <cols>
    <col min="1" max="1" width="10" bestFit="1" customWidth="1"/>
    <col min="2" max="2" width="20.5" bestFit="1" customWidth="1"/>
    <col min="3" max="3" width="8" bestFit="1" customWidth="1"/>
    <col min="4" max="4" width="5.83203125" bestFit="1" customWidth="1"/>
    <col min="5" max="5" width="12.5" bestFit="1" customWidth="1"/>
  </cols>
  <sheetData>
    <row r="1" spans="1:5" x14ac:dyDescent="0.2">
      <c r="A1" s="1" t="s">
        <v>0</v>
      </c>
      <c r="B1" s="1" t="s">
        <v>1</v>
      </c>
      <c r="C1" s="1" t="s">
        <v>2</v>
      </c>
      <c r="D1" s="1" t="s">
        <v>3</v>
      </c>
      <c r="E1" s="1" t="s">
        <v>29</v>
      </c>
    </row>
    <row r="2" spans="1:5" x14ac:dyDescent="0.2">
      <c r="A2" s="2" t="s">
        <v>16</v>
      </c>
      <c r="B2" s="2" t="s">
        <v>13</v>
      </c>
      <c r="C2" s="2" t="s">
        <v>5</v>
      </c>
      <c r="D2" s="2" t="s">
        <v>5</v>
      </c>
      <c r="E2" s="2"/>
    </row>
    <row r="3" spans="1:5" x14ac:dyDescent="0.2">
      <c r="A3" s="2" t="s">
        <v>17</v>
      </c>
      <c r="B3" s="2" t="s">
        <v>14</v>
      </c>
      <c r="C3" s="2" t="s">
        <v>5</v>
      </c>
      <c r="D3" s="2" t="s">
        <v>5</v>
      </c>
      <c r="E3" s="2"/>
    </row>
    <row r="4" spans="1:5" x14ac:dyDescent="0.2">
      <c r="A4" s="2" t="s">
        <v>18</v>
      </c>
      <c r="B4" s="2" t="s">
        <v>74</v>
      </c>
      <c r="C4" s="2" t="s">
        <v>5</v>
      </c>
      <c r="D4" s="2" t="s">
        <v>5</v>
      </c>
      <c r="E4" s="2"/>
    </row>
    <row r="5" spans="1:5" x14ac:dyDescent="0.2">
      <c r="A5" s="2" t="s">
        <v>39</v>
      </c>
      <c r="B5" s="2" t="s">
        <v>40</v>
      </c>
      <c r="C5" s="2" t="s">
        <v>5</v>
      </c>
      <c r="D5" s="2" t="s">
        <v>5</v>
      </c>
      <c r="E5" s="2"/>
    </row>
    <row r="6" spans="1:5" x14ac:dyDescent="0.2">
      <c r="A6" s="2" t="s">
        <v>76</v>
      </c>
      <c r="B6" s="2" t="s">
        <v>75</v>
      </c>
      <c r="C6" s="2" t="s">
        <v>5</v>
      </c>
      <c r="D6" s="2" t="s">
        <v>5</v>
      </c>
      <c r="E6" s="2"/>
    </row>
  </sheetData>
  <dataValidations count="1">
    <dataValidation type="list" allowBlank="1" showInputMessage="1" showErrorMessage="1" sqref="C2:D6" xr:uid="{00000000-0002-0000-01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zoomScale="200" workbookViewId="0">
      <selection activeCell="F5" sqref="F5"/>
    </sheetView>
  </sheetViews>
  <sheetFormatPr baseColWidth="10" defaultColWidth="8.83203125" defaultRowHeight="15" x14ac:dyDescent="0.2"/>
  <sheetData>
    <row r="1" spans="1:6" x14ac:dyDescent="0.2">
      <c r="A1" s="3" t="s">
        <v>64</v>
      </c>
      <c r="B1" s="1" t="str">
        <f>Compartments!$A$2</f>
        <v>undx</v>
      </c>
      <c r="C1" s="1" t="str">
        <f>Compartments!$A$3</f>
        <v>dx</v>
      </c>
      <c r="D1" s="1" t="str">
        <f>Compartments!$A$4</f>
        <v>tx</v>
      </c>
      <c r="E1" s="1" t="str">
        <f>Compartments!$A$5</f>
        <v>lost</v>
      </c>
      <c r="F1" s="1" t="str">
        <f>Compartments!$A$6</f>
        <v>txs</v>
      </c>
    </row>
    <row r="2" spans="1:6" x14ac:dyDescent="0.2">
      <c r="A2" s="1" t="str">
        <f>Compartments!$A$2</f>
        <v>undx</v>
      </c>
      <c r="B2" s="7"/>
      <c r="C2" s="7" t="s">
        <v>31</v>
      </c>
      <c r="D2" s="7"/>
      <c r="E2" s="7"/>
      <c r="F2" s="7"/>
    </row>
    <row r="3" spans="1:6" x14ac:dyDescent="0.2">
      <c r="A3" s="1" t="str">
        <f>Compartments!$A$3</f>
        <v>dx</v>
      </c>
      <c r="B3" s="7"/>
      <c r="C3" s="7"/>
      <c r="D3" s="7" t="s">
        <v>19</v>
      </c>
      <c r="E3" s="7"/>
      <c r="F3" s="7"/>
    </row>
    <row r="4" spans="1:6" x14ac:dyDescent="0.2">
      <c r="A4" s="1" t="str">
        <f>Compartments!$A$4</f>
        <v>tx</v>
      </c>
      <c r="B4" s="7"/>
      <c r="C4" s="7"/>
      <c r="D4" s="7"/>
      <c r="E4" s="7" t="s">
        <v>20</v>
      </c>
      <c r="F4" s="7" t="s">
        <v>90</v>
      </c>
    </row>
    <row r="5" spans="1:6" x14ac:dyDescent="0.2">
      <c r="A5" s="1" t="str">
        <f>Compartments!$A$5</f>
        <v>lost</v>
      </c>
      <c r="B5" s="7"/>
      <c r="C5" s="7"/>
      <c r="D5" s="7" t="s">
        <v>19</v>
      </c>
      <c r="E5" s="7"/>
      <c r="F5" s="7"/>
    </row>
    <row r="6" spans="1:6" x14ac:dyDescent="0.2">
      <c r="A6" s="1" t="str">
        <f>Compartments!$A$6</f>
        <v>txs</v>
      </c>
      <c r="B6" s="7"/>
      <c r="C6" s="7"/>
      <c r="D6" s="7" t="s">
        <v>41</v>
      </c>
      <c r="E6" s="7" t="s">
        <v>20</v>
      </c>
      <c r="F6" s="7"/>
    </row>
  </sheetData>
  <conditionalFormatting sqref="B2:F6">
    <cfRule type="notContainsBlanks" dxfId="7" priority="7">
      <formula>LEN(TRIM(B2))&gt;0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
  <sheetViews>
    <sheetView zoomScale="165" workbookViewId="0">
      <selection activeCell="A6" sqref="A6"/>
    </sheetView>
  </sheetViews>
  <sheetFormatPr baseColWidth="10" defaultColWidth="8.83203125" defaultRowHeight="15" x14ac:dyDescent="0.2"/>
  <cols>
    <col min="1" max="1" width="20.6640625" customWidth="1"/>
    <col min="2" max="2" width="22.1640625" bestFit="1" customWidth="1"/>
    <col min="3" max="3" width="28.5" bestFit="1" customWidth="1"/>
    <col min="4" max="4" width="11.6640625" bestFit="1" customWidth="1"/>
    <col min="5" max="5" width="12.6640625" bestFit="1" customWidth="1"/>
  </cols>
  <sheetData>
    <row r="1" spans="1:5" x14ac:dyDescent="0.2">
      <c r="A1" s="1" t="s">
        <v>0</v>
      </c>
      <c r="B1" s="1" t="s">
        <v>1</v>
      </c>
      <c r="C1" s="1" t="s">
        <v>7</v>
      </c>
      <c r="D1" s="1" t="s">
        <v>4</v>
      </c>
      <c r="E1" s="1" t="s">
        <v>29</v>
      </c>
    </row>
    <row r="2" spans="1:5" x14ac:dyDescent="0.2">
      <c r="A2" s="2" t="s">
        <v>26</v>
      </c>
      <c r="B2" s="2" t="s">
        <v>77</v>
      </c>
      <c r="C2" s="2" t="s">
        <v>83</v>
      </c>
      <c r="D2" s="2">
        <v>1</v>
      </c>
      <c r="E2" s="2" t="s">
        <v>35</v>
      </c>
    </row>
    <row r="3" spans="1:5" x14ac:dyDescent="0.2">
      <c r="A3" s="2" t="s">
        <v>21</v>
      </c>
      <c r="B3" s="2" t="s">
        <v>78</v>
      </c>
      <c r="C3" s="2" t="s">
        <v>84</v>
      </c>
      <c r="D3" s="2">
        <v>1</v>
      </c>
      <c r="E3" s="2" t="s">
        <v>35</v>
      </c>
    </row>
    <row r="4" spans="1:5" x14ac:dyDescent="0.2">
      <c r="A4" s="2" t="s">
        <v>42</v>
      </c>
      <c r="B4" s="2" t="s">
        <v>80</v>
      </c>
      <c r="C4" s="2" t="s">
        <v>85</v>
      </c>
      <c r="D4" s="2">
        <v>1</v>
      </c>
      <c r="E4" s="2" t="s">
        <v>35</v>
      </c>
    </row>
    <row r="5" spans="1:5" x14ac:dyDescent="0.2">
      <c r="A5" s="2" t="s">
        <v>22</v>
      </c>
      <c r="B5" s="2" t="s">
        <v>15</v>
      </c>
      <c r="C5" s="2" t="s">
        <v>86</v>
      </c>
      <c r="D5" s="2">
        <v>1</v>
      </c>
      <c r="E5" s="2" t="s">
        <v>35</v>
      </c>
    </row>
    <row r="6" spans="1:5" x14ac:dyDescent="0.2">
      <c r="A6" s="2" t="s">
        <v>43</v>
      </c>
      <c r="B6" s="2" t="s">
        <v>79</v>
      </c>
      <c r="C6" s="2" t="s">
        <v>76</v>
      </c>
      <c r="D6" s="2">
        <v>1</v>
      </c>
      <c r="E6" s="2" t="s">
        <v>35</v>
      </c>
    </row>
    <row r="7" spans="1:5" x14ac:dyDescent="0.2">
      <c r="A7" s="2"/>
      <c r="B7" s="2"/>
      <c r="C7" s="2"/>
      <c r="D7" s="2"/>
      <c r="E7" s="2"/>
    </row>
    <row r="8" spans="1:5" x14ac:dyDescent="0.2">
      <c r="C8" s="2"/>
    </row>
    <row r="9" spans="1:5" x14ac:dyDescent="0.2">
      <c r="C9" s="2"/>
    </row>
    <row r="10" spans="1:5" x14ac:dyDescent="0.2">
      <c r="C10" s="2"/>
    </row>
    <row r="11" spans="1:5" x14ac:dyDescent="0.2">
      <c r="C11" s="2"/>
    </row>
    <row r="12" spans="1:5" x14ac:dyDescent="0.2">
      <c r="C12"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
  <sheetViews>
    <sheetView tabSelected="1" zoomScale="131" workbookViewId="0">
      <selection activeCell="G5" sqref="G5"/>
    </sheetView>
  </sheetViews>
  <sheetFormatPr baseColWidth="10" defaultColWidth="8.83203125" defaultRowHeight="15" x14ac:dyDescent="0.2"/>
  <cols>
    <col min="1" max="1" width="15.33203125" bestFit="1" customWidth="1"/>
    <col min="2" max="2" width="46.33203125" bestFit="1" customWidth="1"/>
    <col min="3" max="3" width="9.6640625" bestFit="1" customWidth="1"/>
    <col min="4" max="4" width="11.6640625" bestFit="1" customWidth="1"/>
    <col min="5" max="5" width="13.6640625" bestFit="1" customWidth="1"/>
    <col min="6" max="6" width="13.83203125" bestFit="1" customWidth="1"/>
    <col min="7" max="7" width="31.33203125" bestFit="1" customWidth="1"/>
    <col min="8" max="8" width="8" bestFit="1" customWidth="1"/>
    <col min="9" max="9" width="12.5" bestFit="1" customWidth="1"/>
  </cols>
  <sheetData>
    <row r="1" spans="1:9" x14ac:dyDescent="0.2">
      <c r="A1" s="1" t="s">
        <v>0</v>
      </c>
      <c r="B1" s="1" t="s">
        <v>1</v>
      </c>
      <c r="C1" s="1" t="s">
        <v>9</v>
      </c>
      <c r="D1" s="1" t="s">
        <v>8</v>
      </c>
      <c r="E1" s="1" t="s">
        <v>10</v>
      </c>
      <c r="F1" s="1" t="s">
        <v>11</v>
      </c>
      <c r="G1" s="1" t="s">
        <v>12</v>
      </c>
      <c r="H1" s="1" t="s">
        <v>48</v>
      </c>
      <c r="I1" s="1" t="s">
        <v>29</v>
      </c>
    </row>
    <row r="2" spans="1:9" x14ac:dyDescent="0.2">
      <c r="A2" s="2" t="s">
        <v>66</v>
      </c>
      <c r="B2" s="5" t="s">
        <v>67</v>
      </c>
      <c r="C2" s="2" t="s">
        <v>30</v>
      </c>
      <c r="D2" s="2"/>
      <c r="E2" s="2">
        <v>0</v>
      </c>
      <c r="F2" s="2"/>
      <c r="G2" s="2"/>
      <c r="H2" s="2" t="s">
        <v>5</v>
      </c>
      <c r="I2" s="2" t="s">
        <v>37</v>
      </c>
    </row>
    <row r="3" spans="1:9" x14ac:dyDescent="0.2">
      <c r="A3" s="2" t="s">
        <v>65</v>
      </c>
      <c r="B3" s="5" t="s">
        <v>68</v>
      </c>
      <c r="C3" s="2" t="s">
        <v>24</v>
      </c>
      <c r="D3" s="2"/>
      <c r="E3" s="2">
        <v>0</v>
      </c>
      <c r="F3" s="2">
        <v>1</v>
      </c>
      <c r="G3" s="2"/>
      <c r="H3" s="2" t="s">
        <v>5</v>
      </c>
      <c r="I3" s="2" t="s">
        <v>37</v>
      </c>
    </row>
    <row r="4" spans="1:9" x14ac:dyDescent="0.2">
      <c r="A4" s="2" t="s">
        <v>72</v>
      </c>
      <c r="B4" s="5" t="s">
        <v>69</v>
      </c>
      <c r="C4" s="2" t="s">
        <v>30</v>
      </c>
      <c r="D4" s="2"/>
      <c r="E4" s="2">
        <v>0</v>
      </c>
      <c r="F4" s="2"/>
      <c r="G4" s="2" t="s">
        <v>70</v>
      </c>
      <c r="H4" s="2" t="s">
        <v>5</v>
      </c>
      <c r="I4" s="2"/>
    </row>
    <row r="5" spans="1:9" x14ac:dyDescent="0.2">
      <c r="A5" s="2" t="s">
        <v>31</v>
      </c>
      <c r="B5" s="5" t="s">
        <v>71</v>
      </c>
      <c r="C5" s="2" t="s">
        <v>24</v>
      </c>
      <c r="D5" s="2"/>
      <c r="E5" s="2">
        <v>0</v>
      </c>
      <c r="F5" s="2">
        <v>1</v>
      </c>
      <c r="G5" s="2" t="s">
        <v>73</v>
      </c>
      <c r="H5" s="2" t="s">
        <v>6</v>
      </c>
      <c r="I5" s="2"/>
    </row>
    <row r="6" spans="1:9" x14ac:dyDescent="0.2">
      <c r="A6" s="2" t="s">
        <v>32</v>
      </c>
      <c r="B6" s="5" t="s">
        <v>34</v>
      </c>
      <c r="C6" s="2" t="s">
        <v>30</v>
      </c>
      <c r="D6" s="4"/>
      <c r="E6" s="2">
        <v>0</v>
      </c>
      <c r="F6" s="2"/>
      <c r="G6" s="2"/>
      <c r="H6" s="2" t="s">
        <v>5</v>
      </c>
      <c r="I6" s="2" t="s">
        <v>37</v>
      </c>
    </row>
    <row r="7" spans="1:9" x14ac:dyDescent="0.2">
      <c r="A7" s="2" t="s">
        <v>19</v>
      </c>
      <c r="B7" s="5" t="s">
        <v>33</v>
      </c>
      <c r="C7" s="2" t="s">
        <v>24</v>
      </c>
      <c r="D7" s="4"/>
      <c r="E7" s="2">
        <v>0</v>
      </c>
      <c r="F7" s="2">
        <v>1</v>
      </c>
      <c r="G7" s="2" t="s">
        <v>87</v>
      </c>
      <c r="H7" s="2" t="s">
        <v>6</v>
      </c>
      <c r="I7" s="2"/>
    </row>
    <row r="8" spans="1:9" x14ac:dyDescent="0.2">
      <c r="A8" s="2" t="s">
        <v>20</v>
      </c>
      <c r="B8" s="5" t="s">
        <v>25</v>
      </c>
      <c r="C8" s="2" t="s">
        <v>24</v>
      </c>
      <c r="D8" s="2"/>
      <c r="E8" s="2">
        <v>0</v>
      </c>
      <c r="F8" s="2">
        <v>1</v>
      </c>
      <c r="G8" s="2"/>
      <c r="H8" s="2" t="s">
        <v>6</v>
      </c>
      <c r="I8" s="2" t="s">
        <v>37</v>
      </c>
    </row>
    <row r="9" spans="1:9" x14ac:dyDescent="0.2">
      <c r="A9" s="2" t="s">
        <v>90</v>
      </c>
      <c r="B9" s="5" t="s">
        <v>81</v>
      </c>
      <c r="C9" s="2" t="s">
        <v>44</v>
      </c>
      <c r="D9" s="2">
        <v>0.2</v>
      </c>
      <c r="E9" s="2">
        <v>0</v>
      </c>
      <c r="F9" s="2"/>
      <c r="G9" s="2"/>
      <c r="H9" s="2" t="s">
        <v>5</v>
      </c>
      <c r="I9" s="2" t="s">
        <v>37</v>
      </c>
    </row>
    <row r="10" spans="1:9" x14ac:dyDescent="0.2">
      <c r="A10" s="2" t="s">
        <v>41</v>
      </c>
      <c r="B10" s="5" t="s">
        <v>45</v>
      </c>
      <c r="C10" s="2" t="s">
        <v>24</v>
      </c>
      <c r="D10" s="8">
        <v>0.16</v>
      </c>
      <c r="E10" s="2">
        <v>0</v>
      </c>
      <c r="F10" s="2">
        <v>1</v>
      </c>
      <c r="G10" s="2"/>
      <c r="H10" s="2" t="s">
        <v>6</v>
      </c>
      <c r="I10" s="2" t="s">
        <v>37</v>
      </c>
    </row>
    <row r="11" spans="1:9" x14ac:dyDescent="0.2">
      <c r="A11" s="2"/>
      <c r="B11" s="2"/>
      <c r="C11" s="2"/>
      <c r="D11" s="2"/>
      <c r="E11" s="2"/>
      <c r="F11" s="2"/>
      <c r="G11" s="2"/>
      <c r="H11" s="2"/>
    </row>
    <row r="12" spans="1:9" x14ac:dyDescent="0.2">
      <c r="A12" s="2"/>
      <c r="B12" s="2"/>
      <c r="C12" s="2"/>
      <c r="D12" s="2"/>
      <c r="E12" s="2"/>
      <c r="F12" s="2"/>
      <c r="G12" s="2"/>
      <c r="H12" s="2"/>
    </row>
    <row r="13" spans="1:9" x14ac:dyDescent="0.2">
      <c r="A13" s="2"/>
      <c r="B13" s="2"/>
      <c r="C13" s="2"/>
      <c r="D13" s="2"/>
      <c r="E13" s="2"/>
      <c r="F13" s="2"/>
      <c r="G13" s="2"/>
      <c r="H13" s="2"/>
    </row>
    <row r="14" spans="1:9" x14ac:dyDescent="0.2">
      <c r="A14" s="2"/>
      <c r="B14" s="2"/>
      <c r="C14" s="2"/>
      <c r="D14" s="2"/>
      <c r="E14" s="2"/>
      <c r="F14" s="2"/>
      <c r="G14" s="2"/>
      <c r="H14" s="2"/>
    </row>
    <row r="15" spans="1:9" x14ac:dyDescent="0.2">
      <c r="A15" s="2"/>
      <c r="B15" s="2"/>
      <c r="C15" s="2"/>
      <c r="D15" s="2"/>
      <c r="E15" s="2"/>
      <c r="F15" s="2"/>
      <c r="G15" s="2"/>
      <c r="H15" s="2"/>
    </row>
    <row r="16" spans="1:9" x14ac:dyDescent="0.2">
      <c r="A16" s="2"/>
      <c r="G16" s="2"/>
      <c r="H16" s="2"/>
    </row>
    <row r="17" spans="1:8" x14ac:dyDescent="0.2">
      <c r="A17" s="2"/>
      <c r="G17" s="2"/>
      <c r="H17" s="2"/>
    </row>
    <row r="18" spans="1:8" x14ac:dyDescent="0.2">
      <c r="A18" s="2"/>
      <c r="G18" s="2"/>
      <c r="H18" s="2"/>
    </row>
  </sheetData>
  <conditionalFormatting sqref="I4">
    <cfRule type="expression" dxfId="5" priority="16">
      <formula>AND(#REF!&lt;&gt;"",NOT(I4&lt;&gt;""))</formula>
    </cfRule>
  </conditionalFormatting>
  <conditionalFormatting sqref="B3">
    <cfRule type="expression" dxfId="4" priority="18">
      <formula>AND(A3&lt;&gt;"",NOT(B3&lt;&gt;""))</formula>
    </cfRule>
  </conditionalFormatting>
  <conditionalFormatting sqref="B4">
    <cfRule type="expression" dxfId="3" priority="14">
      <formula>AND(A4&lt;&gt;"",NOT(B4&lt;&gt;""))</formula>
    </cfRule>
  </conditionalFormatting>
  <conditionalFormatting sqref="B5">
    <cfRule type="expression" dxfId="2" priority="13">
      <formula>AND(A5&lt;&gt;"",NOT(B5&lt;&gt;""))</formula>
    </cfRule>
  </conditionalFormatting>
  <dataValidations count="2">
    <dataValidation type="list" allowBlank="1" showInputMessage="1" showErrorMessage="1" sqref="B17 C2:C18" xr:uid="{00000000-0002-0000-0500-000000000000}">
      <formula1>",number,probability,duration,proportion"</formula1>
    </dataValidation>
    <dataValidation type="list" allowBlank="1" showInputMessage="1" showErrorMessage="1" sqref="H2:H18" xr:uid="{00000000-0002-0000-0500-000001000000}">
      <formula1>"y,n"</formula1>
    </dataValidation>
  </dataValidations>
  <pageMargins left="0.7" right="0.7" top="0.75" bottom="0.75" header="0.3" footer="0.3"/>
  <pageSetup paperSize="9"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15" id="{EEEF293A-32B9-7E4F-991E-A9E0E5626621}">
            <xm:f>AND(I4&lt;&gt;"",ISERROR(MATCH(I4,'/Users/robynstuart/Documents/git/atomica/tests/frameworks/[framework_diabetes.xlsx]Databook Pages'!#REF!,0)))</xm:f>
            <x14:dxf>
              <fill>
                <patternFill>
                  <bgColor rgb="FFFF0000"/>
                </patternFill>
              </fill>
            </x14:dxf>
          </x14:cfRule>
          <xm:sqref>I4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G9"/>
  <sheetViews>
    <sheetView zoomScale="179" workbookViewId="0">
      <selection activeCell="A9" sqref="A9"/>
    </sheetView>
  </sheetViews>
  <sheetFormatPr baseColWidth="10" defaultColWidth="8.83203125" defaultRowHeight="15" x14ac:dyDescent="0.2"/>
  <cols>
    <col min="1" max="1" width="22.83203125" bestFit="1" customWidth="1"/>
    <col min="2" max="2" width="22.1640625" bestFit="1" customWidth="1"/>
  </cols>
  <sheetData>
    <row r="1" spans="1:7" x14ac:dyDescent="0.2">
      <c r="A1" s="3" t="s">
        <v>82</v>
      </c>
      <c r="B1" s="3" t="s">
        <v>23</v>
      </c>
    </row>
    <row r="2" spans="1:7" x14ac:dyDescent="0.2">
      <c r="A2" s="2" t="s">
        <v>77</v>
      </c>
      <c r="B2" s="2" t="s">
        <v>26</v>
      </c>
    </row>
    <row r="3" spans="1:7" x14ac:dyDescent="0.2">
      <c r="A3" s="2" t="s">
        <v>78</v>
      </c>
      <c r="B3" s="2" t="s">
        <v>21</v>
      </c>
    </row>
    <row r="4" spans="1:7" x14ac:dyDescent="0.2">
      <c r="A4" s="2" t="s">
        <v>80</v>
      </c>
      <c r="B4" s="2" t="s">
        <v>42</v>
      </c>
    </row>
    <row r="5" spans="1:7" x14ac:dyDescent="0.2">
      <c r="A5" s="2" t="s">
        <v>15</v>
      </c>
      <c r="B5" s="2" t="s">
        <v>22</v>
      </c>
      <c r="E5" s="2"/>
      <c r="F5" s="2"/>
      <c r="G5" s="2"/>
    </row>
    <row r="6" spans="1:7" x14ac:dyDescent="0.2">
      <c r="A6" s="2" t="s">
        <v>79</v>
      </c>
      <c r="B6" s="2" t="s">
        <v>43</v>
      </c>
      <c r="E6" s="2"/>
      <c r="F6" s="2"/>
      <c r="G6" s="2"/>
    </row>
    <row r="7" spans="1:7" x14ac:dyDescent="0.2">
      <c r="E7" s="2"/>
      <c r="F7" s="2"/>
      <c r="G7" s="2"/>
    </row>
    <row r="8" spans="1:7" x14ac:dyDescent="0.2">
      <c r="E8" s="2"/>
      <c r="F8" s="2"/>
      <c r="G8" s="2"/>
    </row>
    <row r="9" spans="1:7" x14ac:dyDescent="0.2">
      <c r="E9" s="2"/>
      <c r="F9" s="2"/>
      <c r="G9"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2018-09-23T16:57:12Z</dcterms:modified>
</cp:coreProperties>
</file>