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09"/>
  <workbookPr defaultThemeVersion="124226"/>
  <mc:AlternateContent xmlns:mc="http://schemas.openxmlformats.org/markup-compatibility/2006">
    <mc:Choice Requires="x15">
      <x15ac:absPath xmlns:x15ac="http://schemas.microsoft.com/office/spreadsheetml/2010/11/ac" url="/Users/robynstuart/Documents/git/atomica/tests/frameworks/"/>
    </mc:Choice>
  </mc:AlternateContent>
  <xr:revisionPtr revIDLastSave="0" documentId="10_ncr:8100000_{399C2F64-0841-6F41-B055-67FCE36E5231}" xr6:coauthVersionLast="34" xr6:coauthVersionMax="34" xr10:uidLastSave="{00000000-0000-0000-0000-000000000000}"/>
  <bookViews>
    <workbookView xWindow="240" yWindow="460" windowWidth="28560" windowHeight="14180" activeTab="5" xr2:uid="{00000000-000D-0000-FFFF-FFFF00000000}"/>
  </bookViews>
  <sheets>
    <sheet name="About" sheetId="9" r:id="rId1"/>
    <sheet name="Databook Pages" sheetId="8" r:id="rId2"/>
    <sheet name="Compartments" sheetId="2" r:id="rId3"/>
    <sheet name="Transitions" sheetId="3" r:id="rId4"/>
    <sheet name="Characteristics" sheetId="4" r:id="rId5"/>
    <sheet name="Parameters" sheetId="6" r:id="rId6"/>
    <sheet name="Cascades" sheetId="7" r:id="rId7"/>
  </sheets>
  <externalReferences>
    <externalReference r:id="rId8"/>
  </externalReferences>
  <calcPr calcId="162913"/>
</workbook>
</file>

<file path=xl/calcChain.xml><?xml version="1.0" encoding="utf-8"?>
<calcChain xmlns="http://schemas.openxmlformats.org/spreadsheetml/2006/main">
  <c r="A5" i="3" l="1"/>
  <c r="J1" i="3" l="1"/>
  <c r="I1" i="3"/>
  <c r="A10" i="3"/>
  <c r="A9" i="3"/>
  <c r="A2" i="3"/>
  <c r="B1" i="3"/>
  <c r="C1" i="3"/>
  <c r="A3" i="3"/>
  <c r="H1" i="3" l="1"/>
  <c r="A8" i="3"/>
  <c r="E1" i="3" l="1"/>
  <c r="A7" i="3" l="1"/>
  <c r="A6" i="3"/>
  <c r="A4" i="3"/>
  <c r="G1" i="3"/>
  <c r="F1" i="3"/>
  <c r="D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8"/>
            <color rgb="FF000000"/>
            <rFont val="Tahoma"/>
            <family val="2"/>
          </rPr>
          <t xml:space="preserve">This column is for the 'code name' of a custom databook sheet.
</t>
        </r>
        <r>
          <rPr>
            <sz val="8"/>
            <color rgb="FF000000"/>
            <rFont val="Tahoma"/>
            <family val="2"/>
          </rPr>
          <t xml:space="preserve">Normally, when constructing a databook, data-input sections for
</t>
        </r>
        <r>
          <rPr>
            <sz val="8"/>
            <color rgb="FF000000"/>
            <rFont val="Tahoma"/>
            <family val="2"/>
          </rPr>
          <t xml:space="preserve">compartments and characteristics are placed on a single page, while
</t>
        </r>
        <r>
          <rPr>
            <sz val="8"/>
            <color rgb="FF000000"/>
            <rFont val="Tahoma"/>
            <family val="2"/>
          </rPr>
          <t xml:space="preserve">parameters are placed on another.
</t>
        </r>
        <r>
          <rPr>
            <sz val="8"/>
            <color rgb="FF000000"/>
            <rFont val="Tahoma"/>
            <family val="2"/>
          </rPr>
          <t xml:space="preserve">This section allows custom sheets to be defined, allowing for more
</t>
        </r>
        <r>
          <rPr>
            <sz val="8"/>
            <color rgb="FF000000"/>
            <rFont val="Tahoma"/>
            <family val="2"/>
          </rPr>
          <t xml:space="preserve">user-friendly databook organisation.
</t>
        </r>
        <r>
          <rPr>
            <sz val="8"/>
            <color rgb="FF000000"/>
            <rFont val="Tahoma"/>
            <family val="2"/>
          </rPr>
          <t xml:space="preserve">
</t>
        </r>
        <r>
          <rPr>
            <sz val="8"/>
            <color rgb="FF000000"/>
            <rFont val="Tahoma"/>
            <family val="2"/>
          </rPr>
          <t xml:space="preserve">Note: A code name is a representative key that developers interface
</t>
        </r>
        <r>
          <rPr>
            <sz val="8"/>
            <color rgb="FF000000"/>
            <rFont val="Tahoma"/>
            <family val="2"/>
          </rPr>
          <t xml:space="preserve">with (e.g. in scripts and the codebase).
</t>
        </r>
        <r>
          <rPr>
            <sz val="8"/>
            <color rgb="FF000000"/>
            <rFont val="Tahoma"/>
            <family val="2"/>
          </rPr>
          <t>It should be in lower case without spaces.</t>
        </r>
      </text>
    </comment>
    <comment ref="B1" authorId="0" shapeId="0" xr:uid="{00000000-0006-0000-0100-000002000000}">
      <text>
        <r>
          <rPr>
            <sz val="8"/>
            <color indexed="81"/>
            <rFont val="Tahoma"/>
            <family val="2"/>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200-000002000000}">
      <text>
        <r>
          <rPr>
            <sz val="8"/>
            <color rgb="FF000000"/>
            <rFont val="Tahoma"/>
            <family val="2"/>
          </rPr>
          <t xml:space="preserve">This column is for the 'display name' of a compartment within a
</t>
        </r>
        <r>
          <rPr>
            <sz val="8"/>
            <color rgb="FF000000"/>
            <rFont val="Tahoma"/>
            <family val="2"/>
          </rPr>
          <t xml:space="preserve">population cascade, a state that an entity can exist in that is
</t>
        </r>
        <r>
          <rPr>
            <sz val="8"/>
            <color rgb="FF000000"/>
            <rFont val="Tahoma"/>
            <family val="2"/>
          </rPr>
          <t xml:space="preserve">distinct from all other states.
</t>
        </r>
        <r>
          <rPr>
            <sz val="8"/>
            <color rgb="FF000000"/>
            <rFont val="Tahoma"/>
            <family val="2"/>
          </rPr>
          <t xml:space="preserve">Examples may include 'Susceptible', 'Infected Stage 1', 'Recovered',
</t>
        </r>
        <r>
          <rPr>
            <sz val="8"/>
            <color rgb="FF000000"/>
            <rFont val="Tahoma"/>
            <family val="2"/>
          </rPr>
          <t xml:space="preserve">etc.
</t>
        </r>
        <r>
          <rPr>
            <sz val="8"/>
            <color rgb="FF000000"/>
            <rFont val="Tahoma"/>
            <family val="2"/>
          </rPr>
          <t xml:space="preserve">If entities in the network involve two 'orthogonal' descriptors,
</t>
        </r>
        <r>
          <rPr>
            <sz val="8"/>
            <color rgb="FF000000"/>
            <rFont val="Tahoma"/>
            <family val="2"/>
          </rPr>
          <t xml:space="preserve">compartments should combine the status of each state in the title,
</t>
        </r>
        <r>
          <rPr>
            <sz val="8"/>
            <color rgb="FF000000"/>
            <rFont val="Tahoma"/>
            <family val="2"/>
          </rPr>
          <t xml:space="preserve">e.g. 'High Income Earner + Year 12 Education', to make sure that each
</t>
        </r>
        <r>
          <rPr>
            <sz val="8"/>
            <color rgb="FF000000"/>
            <rFont val="Tahoma"/>
            <family val="2"/>
          </rPr>
          <t xml:space="preserve">entity in a cascade is only ever in one state at a time.
</t>
        </r>
        <r>
          <rPr>
            <sz val="8"/>
            <color rgb="FF000000"/>
            <rFont val="Tahoma"/>
            <family val="2"/>
          </rPr>
          <t xml:space="preserve">It is possible to bundle independent states as analytical features of
</t>
        </r>
        <r>
          <rPr>
            <sz val="8"/>
            <color rgb="FF000000"/>
            <rFont val="Tahoma"/>
            <family val="2"/>
          </rPr>
          <t xml:space="preserve">interest elsewhere in the framework file.
</t>
        </r>
        <r>
          <rPr>
            <sz val="8"/>
            <color rgb="FF000000"/>
            <rFont val="Tahoma"/>
            <family val="2"/>
          </rPr>
          <t xml:space="preserve">Note: A display name is a representative label that users interface
</t>
        </r>
        <r>
          <rPr>
            <sz val="8"/>
            <color rgb="FF000000"/>
            <rFont val="Tahoma"/>
            <family val="2"/>
          </rPr>
          <t xml:space="preserve">with (e.g. in databooks and plots).
</t>
        </r>
        <r>
          <rPr>
            <sz val="8"/>
            <color rgb="FF000000"/>
            <rFont val="Tahoma"/>
            <family val="2"/>
          </rPr>
          <t>It should be in title or sentence case.</t>
        </r>
      </text>
    </comment>
    <comment ref="C1" authorId="0" shapeId="0" xr:uid="{00000000-0006-0000-0200-00000300000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200-00000400000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200-000005000000}">
      <text>
        <r>
          <rPr>
            <sz val="8"/>
            <color rgb="FF000000"/>
            <rFont val="Tahoma"/>
            <family val="2"/>
          </rPr>
          <t xml:space="preserve">This column optionally marks whether a data-input section should
</t>
        </r>
        <r>
          <rPr>
            <sz val="8"/>
            <color rgb="FF000000"/>
            <rFont val="Tahoma"/>
            <family val="2"/>
          </rPr>
          <t xml:space="preserve">appear for this compartment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00000000-0006-0000-0300-000001000000}">
      <text>
        <r>
          <rPr>
            <b/>
            <sz val="9"/>
            <color rgb="FF000000"/>
            <rFont val="Tahoma"/>
            <family val="2"/>
          </rPr>
          <t>Romesh:</t>
        </r>
        <r>
          <rPr>
            <sz val="9"/>
            <color rgb="FF000000"/>
            <rFont val="Tahoma"/>
            <family val="2"/>
          </rPr>
          <t xml:space="preserve">
</t>
        </r>
        <r>
          <rPr>
            <sz val="9"/>
            <color rgb="FF000000"/>
            <rFont val="Tahoma"/>
            <family val="2"/>
          </rPr>
          <t>The transition matrix specifies which transitions exist and which parameter governs them. Transitions go from row to column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400-000001000000}">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400-000002000000}">
      <text>
        <r>
          <rPr>
            <sz val="8"/>
            <color rgb="FF000000"/>
            <rFont val="Tahoma"/>
            <family val="2"/>
          </rPr>
          <t xml:space="preserve">This column is for the 'display name' of a cascade characteristic,
</t>
        </r>
        <r>
          <rPr>
            <sz val="8"/>
            <color rgb="FF000000"/>
            <rFont val="Tahoma"/>
            <family val="2"/>
          </rPr>
          <t xml:space="preserve">which is a set of compartments or, recursively, other characteristics.
</t>
        </r>
        <r>
          <rPr>
            <sz val="8"/>
            <color rgb="FF000000"/>
            <rFont val="Tahoma"/>
            <family val="2"/>
          </rPr>
          <t xml:space="preserve">While a characteristic value is typically the population size across
</t>
        </r>
        <r>
          <rPr>
            <sz val="8"/>
            <color rgb="FF000000"/>
            <rFont val="Tahoma"/>
            <family val="2"/>
          </rPr>
          <t xml:space="preserve">a set of compartments at a point in time, it can also be normalized by
</t>
        </r>
        <r>
          <rPr>
            <sz val="8"/>
            <color rgb="FF000000"/>
            <rFont val="Tahoma"/>
            <family val="2"/>
          </rPr>
          <t xml:space="preserve">another characteristic.
</t>
        </r>
        <r>
          <rPr>
            <sz val="8"/>
            <color rgb="FF000000"/>
            <rFont val="Tahoma"/>
            <family val="2"/>
          </rPr>
          <t xml:space="preserve">Defining a characteristic allows the model to track other important
</t>
        </r>
        <r>
          <rPr>
            <sz val="8"/>
            <color rgb="FF000000"/>
            <rFont val="Tahoma"/>
            <family val="2"/>
          </rPr>
          <t xml:space="preserve">system state variables beyond the size of just one compartment.
</t>
        </r>
        <r>
          <rPr>
            <sz val="8"/>
            <color rgb="FF000000"/>
            <rFont val="Tahoma"/>
            <family val="2"/>
          </rPr>
          <t xml:space="preserve">Examples include 'Number of People Alive', 'Number of Infections Across
</t>
        </r>
        <r>
          <rPr>
            <sz val="8"/>
            <color rgb="FF000000"/>
            <rFont val="Tahoma"/>
            <family val="2"/>
          </rPr>
          <t xml:space="preserve">All Strains', 'Proportion of People Immune', etc.
</t>
        </r>
        <r>
          <rPr>
            <sz val="8"/>
            <color rgb="FF000000"/>
            <rFont val="Tahoma"/>
            <family val="2"/>
          </rPr>
          <t xml:space="preserve">Importantly, each compartment defined elsewhere also serves as a
</t>
        </r>
        <r>
          <rPr>
            <sz val="8"/>
            <color rgb="FF000000"/>
            <rFont val="Tahoma"/>
            <family val="2"/>
          </rPr>
          <t xml:space="preserve">characteristic.
</t>
        </r>
        <r>
          <rPr>
            <sz val="8"/>
            <color rgb="FF000000"/>
            <rFont val="Tahoma"/>
            <family val="2"/>
          </rPr>
          <t xml:space="preserve">Note: A display name is a representative label that users interface
</t>
        </r>
        <r>
          <rPr>
            <sz val="8"/>
            <color rgb="FF000000"/>
            <rFont val="Tahoma"/>
            <family val="2"/>
          </rPr>
          <t xml:space="preserve">with (e.g. in databooks and plots).
</t>
        </r>
        <r>
          <rPr>
            <sz val="8"/>
            <color rgb="FF000000"/>
            <rFont val="Tahoma"/>
            <family val="2"/>
          </rPr>
          <t>It should be in title or sentence case.</t>
        </r>
      </text>
    </comment>
    <comment ref="C1" authorId="0" shapeId="0" xr:uid="{00000000-0006-0000-0400-000003000000}">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D1" authorId="0" shapeId="0" xr:uid="{00000000-0006-0000-0400-000004000000}">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E1" authorId="0" shapeId="0" xr:uid="{00000000-0006-0000-0400-000005000000}">
      <text>
        <r>
          <rPr>
            <sz val="8"/>
            <color rgb="FF000000"/>
            <rFont val="Tahoma"/>
            <family val="2"/>
          </rPr>
          <t xml:space="preserve">This column optionally marks whether a data-input section should
</t>
        </r>
        <r>
          <rPr>
            <sz val="8"/>
            <color rgb="FF000000"/>
            <rFont val="Tahoma"/>
            <family val="2"/>
          </rPr>
          <t xml:space="preserve">appear for this characteristic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500-000001000000}">
      <text>
        <r>
          <rPr>
            <sz val="8"/>
            <color rgb="FF000000"/>
            <rFont val="Tahoma"/>
            <family val="2"/>
          </rPr>
          <t xml:space="preserve">This column is for the 'code name' of a cascade parameter.
</t>
        </r>
        <r>
          <rPr>
            <sz val="8"/>
            <color rgb="FF000000"/>
            <rFont val="Tahoma"/>
            <family val="2"/>
          </rPr>
          <t xml:space="preserve">The base case is referred to as a transition parameter, referring to
</t>
        </r>
        <r>
          <rPr>
            <sz val="8"/>
            <color rgb="FF000000"/>
            <rFont val="Tahoma"/>
            <family val="2"/>
          </rPr>
          <t xml:space="preserve">the flow of entities between compartments.
</t>
        </r>
        <r>
          <rPr>
            <sz val="8"/>
            <color rgb="FF000000"/>
            <rFont val="Tahoma"/>
            <family val="2"/>
          </rPr>
          <t xml:space="preserve">However, due to the option of specifying transition rates as functions
</t>
        </r>
        <r>
          <rPr>
            <sz val="8"/>
            <color rgb="FF000000"/>
            <rFont val="Tahoma"/>
            <family val="2"/>
          </rPr>
          <t xml:space="preserve">of other parameters, a parameter can be any variable that directly or
</t>
        </r>
        <r>
          <rPr>
            <sz val="8"/>
            <color rgb="FF000000"/>
            <rFont val="Tahoma"/>
            <family val="2"/>
          </rPr>
          <t xml:space="preserve">indirectly affects the rate of population change in the network.
</t>
        </r>
        <r>
          <rPr>
            <sz val="8"/>
            <color rgb="FF000000"/>
            <rFont val="Tahoma"/>
            <family val="2"/>
          </rPr>
          <t xml:space="preserve">Examples include 'b_rate', 'yes_rate', 'web_cov', etc.
</t>
        </r>
        <r>
          <rPr>
            <sz val="8"/>
            <color rgb="FF000000"/>
            <rFont val="Tahoma"/>
            <family val="2"/>
          </rPr>
          <t xml:space="preserve">Note: A code name is a representative key that developers interface
</t>
        </r>
        <r>
          <rPr>
            <sz val="8"/>
            <color rgb="FF000000"/>
            <rFont val="Tahoma"/>
            <family val="2"/>
          </rPr>
          <t xml:space="preserve">with (e.g. in scripts and the codebase).
</t>
        </r>
        <r>
          <rPr>
            <sz val="8"/>
            <color rgb="FF000000"/>
            <rFont val="Tahoma"/>
            <family val="2"/>
          </rPr>
          <t>It should be in lower case without spaces.</t>
        </r>
      </text>
    </comment>
    <comment ref="B1" authorId="0" shapeId="0" xr:uid="{00000000-0006-0000-0500-000002000000}">
      <text>
        <r>
          <rPr>
            <sz val="8"/>
            <color rgb="FF000000"/>
            <rFont val="Tahoma"/>
            <family val="2"/>
          </rPr>
          <t xml:space="preserve">This column is for the 'display name' of a cascade parameter.
</t>
        </r>
        <r>
          <rPr>
            <sz val="8"/>
            <color rgb="FF000000"/>
            <rFont val="Tahoma"/>
            <family val="2"/>
          </rPr>
          <t xml:space="preserve">The base case is referred to as a transition parameter, referring to
</t>
        </r>
        <r>
          <rPr>
            <sz val="8"/>
            <color rgb="FF000000"/>
            <rFont val="Tahoma"/>
            <family val="2"/>
          </rPr>
          <t xml:space="preserve">the flow of entities between compartments.
</t>
        </r>
        <r>
          <rPr>
            <sz val="8"/>
            <color rgb="FF000000"/>
            <rFont val="Tahoma"/>
            <family val="2"/>
          </rPr>
          <t xml:space="preserve">However, due to the option of specifying transition rates as functions
</t>
        </r>
        <r>
          <rPr>
            <sz val="8"/>
            <color rgb="FF000000"/>
            <rFont val="Tahoma"/>
            <family val="2"/>
          </rPr>
          <t xml:space="preserve">of other parameters, a parameter can be any variable that directly or
</t>
        </r>
        <r>
          <rPr>
            <sz val="8"/>
            <color rgb="FF000000"/>
            <rFont val="Tahoma"/>
            <family val="2"/>
          </rPr>
          <t xml:space="preserve">indirectly affects the rate of population change in the network.
</t>
        </r>
        <r>
          <rPr>
            <sz val="8"/>
            <color rgb="FF000000"/>
            <rFont val="Tahoma"/>
            <family val="2"/>
          </rPr>
          <t xml:space="preserve">Examples include 'Birth Rate', 'Treatment Uptake Rate', 'Internet
</t>
        </r>
        <r>
          <rPr>
            <sz val="8"/>
            <color rgb="FF000000"/>
            <rFont val="Tahoma"/>
            <family val="2"/>
          </rPr>
          <t xml:space="preserve">Coverage', etc.
</t>
        </r>
        <r>
          <rPr>
            <sz val="8"/>
            <color rgb="FF000000"/>
            <rFont val="Tahoma"/>
            <family val="2"/>
          </rPr>
          <t xml:space="preserve">Note: A display name is a representative label that users interface
</t>
        </r>
        <r>
          <rPr>
            <sz val="8"/>
            <color rgb="FF000000"/>
            <rFont val="Tahoma"/>
            <family val="2"/>
          </rPr>
          <t xml:space="preserve">with (e.g. in databooks and plots).
</t>
        </r>
        <r>
          <rPr>
            <sz val="8"/>
            <color rgb="FF000000"/>
            <rFont val="Tahoma"/>
            <family val="2"/>
          </rPr>
          <t>It should be in title or sentence case.</t>
        </r>
      </text>
    </comment>
    <comment ref="C1" authorId="0" shapeId="0" xr:uid="{00000000-0006-0000-0500-000003000000}">
      <text>
        <r>
          <rPr>
            <sz val="8"/>
            <color indexed="81"/>
            <rFont val="Tahoma"/>
            <family val="2"/>
          </rPr>
          <t>This column defines a 'format' attribute for a 'par' item.</t>
        </r>
      </text>
    </comment>
    <comment ref="D1" authorId="0" shapeId="0" xr:uid="{00000000-0006-0000-0500-000004000000}">
      <text>
        <r>
          <rPr>
            <sz val="8"/>
            <color rgb="FF000000"/>
            <rFont val="Tahoma"/>
            <family val="2"/>
          </rPr>
          <t>This column defines a 'default_value' attribute for a 'par' item.</t>
        </r>
      </text>
    </comment>
    <comment ref="E1" authorId="0" shapeId="0" xr:uid="{00000000-0006-0000-0500-000005000000}">
      <text>
        <r>
          <rPr>
            <sz val="8"/>
            <color rgb="FF000000"/>
            <rFont val="Tahoma"/>
            <family val="2"/>
          </rPr>
          <t>This column defines a 'min' attribute for a 'par' item.</t>
        </r>
      </text>
    </comment>
    <comment ref="F1" authorId="0" shapeId="0" xr:uid="{00000000-0006-0000-0500-000006000000}">
      <text>
        <r>
          <rPr>
            <sz val="8"/>
            <color indexed="81"/>
            <rFont val="Tahoma"/>
            <family val="2"/>
          </rPr>
          <t>This column defines a 'max' attribute for a 'par' item.</t>
        </r>
      </text>
    </comment>
    <comment ref="G1" authorId="0" shapeId="0" xr:uid="{00000000-0006-0000-0500-000007000000}">
      <text>
        <r>
          <rPr>
            <sz val="8"/>
            <color rgb="FF000000"/>
            <rFont val="Tahoma"/>
            <family val="2"/>
          </rPr>
          <t>This column defines a 'func' attribute for a 'par' item.</t>
        </r>
      </text>
    </comment>
    <comment ref="H1" authorId="0" shapeId="0" xr:uid="{00000000-0006-0000-0500-000008000000}">
      <text>
        <r>
          <rPr>
            <sz val="8"/>
            <color indexed="81"/>
            <rFont val="Tahoma"/>
            <family val="2"/>
          </rPr>
          <t>This column is for tagging a parameter as a potential program
impact.
Note: This tag is only enabled for a parameter by marking the
corresponding cell 'y'.
Anything else, including keeping the cell blank, disables the tag.</t>
        </r>
      </text>
    </comment>
    <comment ref="I1" authorId="0" shapeId="0" xr:uid="{00000000-0006-0000-0500-000009000000}">
      <text>
        <r>
          <rPr>
            <sz val="8"/>
            <color rgb="FF000000"/>
            <rFont val="Tahoma"/>
            <family val="2"/>
          </rPr>
          <t xml:space="preserve">This column optionally marks whether a data-input section should
</t>
        </r>
        <r>
          <rPr>
            <sz val="8"/>
            <color rgb="FF000000"/>
            <rFont val="Tahoma"/>
            <family val="2"/>
          </rPr>
          <t xml:space="preserve">appear for this characteristic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List>
</comments>
</file>

<file path=xl/sharedStrings.xml><?xml version="1.0" encoding="utf-8"?>
<sst xmlns="http://schemas.openxmlformats.org/spreadsheetml/2006/main" count="227" uniqueCount="131">
  <si>
    <t>Code Name</t>
  </si>
  <si>
    <t>Display Name</t>
  </si>
  <si>
    <t>Is Source</t>
  </si>
  <si>
    <t>Is Sink</t>
  </si>
  <si>
    <t>Setup Weight</t>
  </si>
  <si>
    <t>n</t>
  </si>
  <si>
    <t>y</t>
  </si>
  <si>
    <t>Components</t>
  </si>
  <si>
    <t>Default Value</t>
  </si>
  <si>
    <t>Format</t>
  </si>
  <si>
    <t>Minimum Value</t>
  </si>
  <si>
    <t>Maximum Value</t>
  </si>
  <si>
    <t>Function</t>
  </si>
  <si>
    <t>Undiagnosed</t>
  </si>
  <si>
    <t>Diagnosed</t>
  </si>
  <si>
    <t>Treated</t>
  </si>
  <si>
    <t>undx</t>
  </si>
  <si>
    <t>dx</t>
  </si>
  <si>
    <t>tx</t>
  </si>
  <si>
    <t>initiate</t>
  </si>
  <si>
    <t>loss</t>
  </si>
  <si>
    <t>All people with condition</t>
  </si>
  <si>
    <t>Diagnosed people</t>
  </si>
  <si>
    <t>Currently treated</t>
  </si>
  <si>
    <t>all_dx</t>
  </si>
  <si>
    <t>all_tx</t>
  </si>
  <si>
    <t>Constituents</t>
  </si>
  <si>
    <t>probability</t>
  </si>
  <si>
    <t>Loss-to-follow-up rate</t>
  </si>
  <si>
    <t>all_people</t>
  </si>
  <si>
    <t>Datasheet Code Name</t>
  </si>
  <si>
    <t>Datasheet Title</t>
  </si>
  <si>
    <t>data</t>
  </si>
  <si>
    <t>Data</t>
  </si>
  <si>
    <t>Databook Page</t>
  </si>
  <si>
    <t>number</t>
  </si>
  <si>
    <t>diag</t>
  </si>
  <si>
    <t>num_diag</t>
  </si>
  <si>
    <t>num_initiate</t>
  </si>
  <si>
    <t>Initiation rate</t>
  </si>
  <si>
    <t>Annual number of new diagnoses</t>
  </si>
  <si>
    <t>Annual number newly initiated onto treatment</t>
  </si>
  <si>
    <t>scr</t>
  </si>
  <si>
    <t>Screened</t>
  </si>
  <si>
    <t>screen</t>
  </si>
  <si>
    <t>all_screened</t>
  </si>
  <si>
    <t>Screened people</t>
  </si>
  <si>
    <t>num_screen</t>
  </si>
  <si>
    <t>Annual number screened</t>
  </si>
  <si>
    <t>con</t>
  </si>
  <si>
    <t>Controlled</t>
  </si>
  <si>
    <t>all_con</t>
  </si>
  <si>
    <t>undx, scr, dx, tx, con</t>
  </si>
  <si>
    <t>scr, dx, tx, con</t>
  </si>
  <si>
    <t>dx, tx, con</t>
  </si>
  <si>
    <t>tx, con</t>
  </si>
  <si>
    <t>duration</t>
  </si>
  <si>
    <t>fail_rate</t>
  </si>
  <si>
    <t>Treatment failure rate</t>
  </si>
  <si>
    <t>Blood pressure controlled</t>
  </si>
  <si>
    <t>Time after initiating treatment to achieve BP control (years)</t>
  </si>
  <si>
    <t>cont_rate</t>
  </si>
  <si>
    <t>Prevalent</t>
  </si>
  <si>
    <t>Targetable</t>
  </si>
  <si>
    <t>num_diag/max(scr,num_diag)</t>
  </si>
  <si>
    <t>num_initiate/max(dx,num_initiate)</t>
  </si>
  <si>
    <t>Name</t>
  </si>
  <si>
    <t>Description</t>
  </si>
  <si>
    <t>Instructions</t>
  </si>
  <si>
    <t>Use this file to specify the structure of your model. Any extra sheets will be ignored, so you can include other information in them</t>
  </si>
  <si>
    <t>Page Overview</t>
  </si>
  <si>
    <t>Databook Pages</t>
  </si>
  <si>
    <t>Specify which worksheets will be present in the databook</t>
  </si>
  <si>
    <t>Compartments</t>
  </si>
  <si>
    <t>Specify the states that an individual can be in - an individual is only ever in one compartment at a time</t>
  </si>
  <si>
    <t>Transitions</t>
  </si>
  <si>
    <t>Specify which transitions between compartments are possible</t>
  </si>
  <si>
    <t>Characteristics</t>
  </si>
  <si>
    <t>Specify groups of people (e.g. groups of compartments) for data entry</t>
  </si>
  <si>
    <t>Parameters</t>
  </si>
  <si>
    <t>Define how to compute the flows between compartments</t>
  </si>
  <si>
    <t>Cascades</t>
  </si>
  <si>
    <t>Use the Cascades sheet to define the cascade if it is more complex than just all characteristics in sequence</t>
  </si>
  <si>
    <t>Hypertension</t>
  </si>
  <si>
    <t>Framework for a hypertension model, with vital dynamics and new cases</t>
  </si>
  <si>
    <t>source</t>
  </si>
  <si>
    <t>Source</t>
  </si>
  <si>
    <t>sus</t>
  </si>
  <si>
    <t>No hypertension</t>
  </si>
  <si>
    <t>Screened, not diagnosed</t>
  </si>
  <si>
    <t>Diagnosed, not treated</t>
  </si>
  <si>
    <t>Treated, not controlled</t>
  </si>
  <si>
    <t>Transition Matrix</t>
  </si>
  <si>
    <t>acq_rate</t>
  </si>
  <si>
    <t>birth_rate</t>
  </si>
  <si>
    <t>dead_other</t>
  </si>
  <si>
    <t>Dead (other)</t>
  </si>
  <si>
    <t>dead_hyp</t>
  </si>
  <si>
    <t>Dead (hypertension)</t>
  </si>
  <si>
    <t>death_other</t>
  </si>
  <si>
    <t>death_hyp</t>
  </si>
  <si>
    <t>alive</t>
  </si>
  <si>
    <t>Population size</t>
  </si>
  <si>
    <t>sus, undx, scr, dx, tx, con</t>
  </si>
  <si>
    <t>Annual number of births</t>
  </si>
  <si>
    <t>num_acq</t>
  </si>
  <si>
    <t>Acquisition rate</t>
  </si>
  <si>
    <t>num_acq/max(sus,num_acq)</t>
  </si>
  <si>
    <t>screen_yield</t>
  </si>
  <si>
    <t>pos_screen</t>
  </si>
  <si>
    <t>Annual number screened positive</t>
  </si>
  <si>
    <t>Screening sensitivity</t>
  </si>
  <si>
    <t>pos_screen/max(undx,pos_screen)</t>
  </si>
  <si>
    <t>Probability of a positive confirmation following screening</t>
  </si>
  <si>
    <t>Background mortality rate</t>
  </si>
  <si>
    <t>Death rate for those with untreated hypertension</t>
  </si>
  <si>
    <t>Hypertension care cascade</t>
  </si>
  <si>
    <t>Screening yield</t>
  </si>
  <si>
    <t>Estimated number of new cases annually</t>
  </si>
  <si>
    <t>proportion</t>
  </si>
  <si>
    <t>screen_target</t>
  </si>
  <si>
    <t>Target population for screening programs</t>
  </si>
  <si>
    <t>undx+sus</t>
  </si>
  <si>
    <t>screen_cov</t>
  </si>
  <si>
    <t>num_screen/screen_target</t>
  </si>
  <si>
    <t>screen_cov*screen_target*screen_yield</t>
  </si>
  <si>
    <t>undx/screen_target</t>
  </si>
  <si>
    <t>Screening coverage shares</t>
  </si>
  <si>
    <t>screen_sen</t>
  </si>
  <si>
    <t>Screening rate</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</si>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</sst>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 _k_r_._-;\-* #,##0.00\ _k_r_._-;_-* &quot;-&quot;??\ _k_r_._-;_-@_-"/>
  </numFmts>
  <fonts count="7" x14ac:knownFonts="1">
    <font>
      <sz val="11"/>
      <color theme="1"/>
      <name val="Calibri"/>
      <family val="2"/>
      <scheme val="minor"/>
    </font>
    <font>
      <sz val="8"/>
      <color indexed="81"/>
      <name val="Tahoma"/>
      <family val="2"/>
    </font>
    <font>
      <b/>
      <sz val="11"/>
      <color theme="1"/>
      <name val="Calibri"/>
      <family val="2"/>
      <scheme val="minor"/>
    </font>
    <font>
      <sz val="8"/>
      <color rgb="FF000000"/>
      <name val="Tahoma"/>
      <family val="2"/>
    </font>
    <font>
      <sz val="11"/>
      <color theme="1"/>
      <name val="Calibri"/>
      <family val="2"/>
      <scheme val="minor"/>
    </font>
    <font>
      <b/>
      <sz val="9"/>
      <color rgb="FF000000"/>
      <name val="Tahoma"/>
      <family val="2"/>
    </font>
    <font>
      <sz val="9"/>
      <color rgb="FF000000"/>
      <name val="Tahoma"/>
      <family val="2"/>
    </font>
  </fonts>
  <fills count="4">
    <fill>
      <patternFill patternType="none"/>
    </fill>
    <fill>
      <patternFill patternType="gray125"/>
    </fill>
    <fill>
      <patternFill patternType="solid">
        <fgColor rgb="FFFFC000"/>
        <bgColor indexed="64"/>
      </patternFill>
    </fill>
    <fill>
      <patternFill patternType="solid">
        <fgColor theme="6"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4" fillId="0" borderId="0" applyFont="0" applyFill="0" applyBorder="0" applyAlignment="0" applyProtection="0"/>
  </cellStyleXfs>
  <cellXfs count="13">
    <xf numFmtId="0" fontId="0" fillId="0" borderId="0" xfId="0"/>
    <xf numFmtId="0" fontId="2" fillId="0" borderId="0" xfId="0" applyFont="1" applyAlignment="1">
      <alignment horizontal="center"/>
    </xf>
    <xf numFmtId="0" fontId="0" fillId="0" borderId="0" xfId="0" applyAlignment="1">
      <alignment horizontal="center"/>
    </xf>
    <xf numFmtId="0" fontId="2" fillId="0" borderId="0" xfId="0" applyFont="1"/>
    <xf numFmtId="0" fontId="0" fillId="0" borderId="0" xfId="0" applyFont="1" applyAlignment="1">
      <alignment horizontal="left"/>
    </xf>
    <xf numFmtId="0" fontId="0" fillId="0" borderId="0" xfId="0" applyAlignment="1">
      <alignment horizontal="left"/>
    </xf>
    <xf numFmtId="43" fontId="0" fillId="0" borderId="0" xfId="1" applyFont="1" applyAlignment="1">
      <alignment horizontal="center"/>
    </xf>
    <xf numFmtId="0" fontId="0" fillId="0" borderId="0" xfId="0" applyFont="1" applyAlignment="1">
      <alignment horizontal="center"/>
    </xf>
    <xf numFmtId="0" fontId="0" fillId="0" borderId="0" xfId="0" applyAlignment="1">
      <alignment vertical="top"/>
    </xf>
    <xf numFmtId="0" fontId="0" fillId="0" borderId="1" xfId="0" applyBorder="1"/>
    <xf numFmtId="0" fontId="0" fillId="0" borderId="0" xfId="0" applyAlignment="1">
      <alignment horizontal="center" vertical="center"/>
    </xf>
    <xf numFmtId="0" fontId="0" fillId="2" borderId="0" xfId="0" applyFont="1" applyFill="1" applyAlignment="1">
      <alignment horizontal="center"/>
    </xf>
    <xf numFmtId="0" fontId="0" fillId="3" borderId="0" xfId="0" applyFont="1" applyFill="1" applyAlignment="1">
      <alignment horizontal="center"/>
    </xf>
  </cellXfs>
  <cellStyles count="2">
    <cellStyle name="Comma" xfId="1" builtinId="3"/>
    <cellStyle name="Normal" xfId="0" builtinId="0"/>
  </cellStyles>
  <dxfs count="34">
    <dxf>
      <fill>
        <patternFill>
          <bgColor rgb="FFFF0000"/>
        </patternFill>
      </fill>
    </dxf>
    <dxf>
      <fill>
        <patternFill>
          <bgColor rgb="FFFF0000"/>
        </patternFill>
      </fill>
    </dxf>
    <dxf>
      <fill>
        <patternFill>
          <bgColor rgb="FFFF000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robynstuart/Library/Containers/com.microsoft.Excel/Data/Documents/Users\robynstuart\Documents\git\atomica\tests\frameworks\framework_diabet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book Page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B13"/>
  <sheetViews>
    <sheetView workbookViewId="0">
      <selection activeCell="B3" sqref="B3"/>
    </sheetView>
  </sheetViews>
  <sheetFormatPr baseColWidth="10" defaultColWidth="8.83203125" defaultRowHeight="15" x14ac:dyDescent="0.2"/>
  <cols>
    <col min="1" max="1" width="21.5" customWidth="1"/>
    <col min="2" max="2" width="97.1640625" bestFit="1" customWidth="1"/>
  </cols>
  <sheetData>
    <row r="1" spans="1:2" x14ac:dyDescent="0.2">
      <c r="A1" s="3" t="s">
        <v>66</v>
      </c>
      <c r="B1" s="3" t="s">
        <v>67</v>
      </c>
    </row>
    <row r="2" spans="1:2" ht="234.75" customHeight="1" x14ac:dyDescent="0.2">
      <c r="A2" s="8" t="s">
        <v>83</v>
      </c>
      <c r="B2" s="8" t="s">
        <v>84</v>
      </c>
    </row>
    <row r="4" spans="1:2" x14ac:dyDescent="0.2">
      <c r="A4" s="3" t="s">
        <v>68</v>
      </c>
    </row>
    <row r="5" spans="1:2" x14ac:dyDescent="0.2">
      <c r="A5" t="s">
        <v>69</v>
      </c>
    </row>
    <row r="7" spans="1:2" x14ac:dyDescent="0.2">
      <c r="A7" s="3" t="s">
        <v>70</v>
      </c>
    </row>
    <row r="8" spans="1:2" x14ac:dyDescent="0.2">
      <c r="A8" t="s">
        <v>71</v>
      </c>
      <c r="B8" t="s">
        <v>72</v>
      </c>
    </row>
    <row r="9" spans="1:2" x14ac:dyDescent="0.2">
      <c r="A9" t="s">
        <v>73</v>
      </c>
      <c r="B9" t="s">
        <v>74</v>
      </c>
    </row>
    <row r="10" spans="1:2" x14ac:dyDescent="0.2">
      <c r="A10" t="s">
        <v>75</v>
      </c>
      <c r="B10" t="s">
        <v>76</v>
      </c>
    </row>
    <row r="11" spans="1:2" x14ac:dyDescent="0.2">
      <c r="A11" t="s">
        <v>77</v>
      </c>
      <c r="B11" t="s">
        <v>78</v>
      </c>
    </row>
    <row r="12" spans="1:2" x14ac:dyDescent="0.2">
      <c r="A12" t="s">
        <v>79</v>
      </c>
      <c r="B12" t="s">
        <v>80</v>
      </c>
    </row>
    <row r="13" spans="1:2" x14ac:dyDescent="0.2">
      <c r="A13" t="s">
        <v>81</v>
      </c>
      <c r="B13" t="s">
        <v>82</v>
      </c>
    </row>
  </sheetData>
  <pageMargins left="0.7" right="0.7" top="0.75" bottom="0.75" header="0.3" footer="0.3"/>
  <pageSetup paperSize="0"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1"/>
  <sheetViews>
    <sheetView workbookViewId="0">
      <selection activeCell="H9" sqref="H9"/>
    </sheetView>
  </sheetViews>
  <sheetFormatPr baseColWidth="10" defaultColWidth="11.5" defaultRowHeight="15" x14ac:dyDescent="0.2"/>
  <cols>
    <col min="1" max="1" width="18.33203125" bestFit="1" customWidth="1"/>
    <col min="2" max="2" width="25.33203125" bestFit="1" customWidth="1"/>
  </cols>
  <sheetData>
    <row r="1" spans="1:2" x14ac:dyDescent="0.2">
      <c r="A1" s="1" t="s">
        <v>30</v>
      </c>
      <c r="B1" s="1" t="s">
        <v>31</v>
      </c>
    </row>
    <row r="2" spans="1:2" x14ac:dyDescent="0.2">
      <c r="A2" s="2" t="s">
        <v>32</v>
      </c>
      <c r="B2" s="2" t="s">
        <v>33</v>
      </c>
    </row>
    <row r="3" spans="1:2" x14ac:dyDescent="0.2">
      <c r="A3" s="2"/>
      <c r="B3" s="2"/>
    </row>
    <row r="4" spans="1:2" x14ac:dyDescent="0.2">
      <c r="A4" s="2"/>
      <c r="B4" s="2"/>
    </row>
    <row r="5" spans="1:2" x14ac:dyDescent="0.2">
      <c r="A5" s="2"/>
      <c r="B5" s="2"/>
    </row>
    <row r="6" spans="1:2" x14ac:dyDescent="0.2">
      <c r="A6" s="2"/>
      <c r="B6" s="2"/>
    </row>
    <row r="7" spans="1:2" x14ac:dyDescent="0.2">
      <c r="A7" s="2"/>
      <c r="B7" s="2"/>
    </row>
    <row r="8" spans="1:2" x14ac:dyDescent="0.2">
      <c r="A8" s="2"/>
      <c r="B8" s="2"/>
    </row>
    <row r="9" spans="1:2" x14ac:dyDescent="0.2">
      <c r="A9" s="2"/>
      <c r="B9" s="2"/>
    </row>
    <row r="10" spans="1:2" x14ac:dyDescent="0.2">
      <c r="A10" s="2"/>
      <c r="B10" s="2"/>
    </row>
    <row r="11" spans="1:2" x14ac:dyDescent="0.2">
      <c r="A11" s="2"/>
      <c r="B11" s="2"/>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0"/>
  <sheetViews>
    <sheetView zoomScale="166" workbookViewId="0">
      <selection activeCell="A6" sqref="A6"/>
    </sheetView>
  </sheetViews>
  <sheetFormatPr baseColWidth="10" defaultColWidth="8.83203125" defaultRowHeight="15" x14ac:dyDescent="0.2"/>
  <cols>
    <col min="1" max="1" width="10" bestFit="1" customWidth="1"/>
    <col min="2" max="2" width="19.6640625" bestFit="1" customWidth="1"/>
    <col min="3" max="3" width="8" bestFit="1" customWidth="1"/>
    <col min="4" max="4" width="5.83203125" bestFit="1" customWidth="1"/>
    <col min="5" max="5" width="12.5" bestFit="1" customWidth="1"/>
  </cols>
  <sheetData>
    <row r="1" spans="1:6" x14ac:dyDescent="0.2">
      <c r="A1" s="1" t="s">
        <v>0</v>
      </c>
      <c r="B1" s="1" t="s">
        <v>1</v>
      </c>
      <c r="C1" s="1" t="s">
        <v>2</v>
      </c>
      <c r="D1" s="1" t="s">
        <v>3</v>
      </c>
      <c r="E1" s="1" t="s">
        <v>34</v>
      </c>
    </row>
    <row r="2" spans="1:6" s="2" customFormat="1" x14ac:dyDescent="0.2">
      <c r="A2" s="2" t="s">
        <v>85</v>
      </c>
      <c r="B2" s="2" t="s">
        <v>86</v>
      </c>
      <c r="C2" s="2" t="s">
        <v>6</v>
      </c>
      <c r="D2" s="2" t="s">
        <v>5</v>
      </c>
    </row>
    <row r="3" spans="1:6" x14ac:dyDescent="0.2">
      <c r="A3" s="2" t="s">
        <v>87</v>
      </c>
      <c r="B3" s="2" t="s">
        <v>88</v>
      </c>
      <c r="C3" s="2" t="s">
        <v>5</v>
      </c>
      <c r="D3" s="2" t="s">
        <v>5</v>
      </c>
      <c r="E3" s="2"/>
    </row>
    <row r="4" spans="1:6" x14ac:dyDescent="0.2">
      <c r="A4" s="2" t="s">
        <v>16</v>
      </c>
      <c r="B4" s="2" t="s">
        <v>13</v>
      </c>
      <c r="C4" s="2" t="s">
        <v>5</v>
      </c>
      <c r="D4" s="2" t="s">
        <v>5</v>
      </c>
      <c r="E4" s="2"/>
    </row>
    <row r="5" spans="1:6" x14ac:dyDescent="0.2">
      <c r="A5" s="2" t="s">
        <v>42</v>
      </c>
      <c r="B5" s="2" t="s">
        <v>89</v>
      </c>
      <c r="C5" s="2" t="s">
        <v>5</v>
      </c>
      <c r="D5" s="2" t="s">
        <v>5</v>
      </c>
      <c r="E5" s="2"/>
    </row>
    <row r="6" spans="1:6" x14ac:dyDescent="0.2">
      <c r="A6" s="2" t="s">
        <v>17</v>
      </c>
      <c r="B6" s="2" t="s">
        <v>90</v>
      </c>
      <c r="C6" s="2" t="s">
        <v>5</v>
      </c>
      <c r="D6" s="2" t="s">
        <v>5</v>
      </c>
      <c r="E6" s="2"/>
    </row>
    <row r="7" spans="1:6" x14ac:dyDescent="0.2">
      <c r="A7" s="2" t="s">
        <v>18</v>
      </c>
      <c r="B7" s="2" t="s">
        <v>91</v>
      </c>
      <c r="C7" s="2" t="s">
        <v>5</v>
      </c>
      <c r="D7" s="2" t="s">
        <v>5</v>
      </c>
      <c r="E7" s="2"/>
    </row>
    <row r="8" spans="1:6" x14ac:dyDescent="0.2">
      <c r="A8" s="2" t="s">
        <v>49</v>
      </c>
      <c r="B8" s="2" t="s">
        <v>50</v>
      </c>
      <c r="C8" s="2" t="s">
        <v>5</v>
      </c>
      <c r="D8" s="2" t="s">
        <v>5</v>
      </c>
      <c r="E8" s="2"/>
    </row>
    <row r="9" spans="1:6" x14ac:dyDescent="0.2">
      <c r="A9" s="2" t="s">
        <v>97</v>
      </c>
      <c r="B9" s="2" t="s">
        <v>98</v>
      </c>
      <c r="C9" s="2" t="s">
        <v>5</v>
      </c>
      <c r="D9" s="2" t="s">
        <v>6</v>
      </c>
      <c r="E9" s="2"/>
      <c r="F9" s="2"/>
    </row>
    <row r="10" spans="1:6" x14ac:dyDescent="0.2">
      <c r="A10" s="2" t="s">
        <v>95</v>
      </c>
      <c r="B10" s="2" t="s">
        <v>96</v>
      </c>
      <c r="C10" s="2" t="s">
        <v>5</v>
      </c>
      <c r="D10" s="2" t="s">
        <v>6</v>
      </c>
      <c r="E10" s="2"/>
      <c r="F10" s="2"/>
    </row>
  </sheetData>
  <conditionalFormatting sqref="B3">
    <cfRule type="expression" dxfId="33" priority="3">
      <formula>AND(A3&lt;&gt;"",NOT(B3&lt;&gt;""))</formula>
    </cfRule>
  </conditionalFormatting>
  <conditionalFormatting sqref="B2">
    <cfRule type="expression" dxfId="32" priority="2">
      <formula>AND(A2&lt;&gt;"",NOT(B2&lt;&gt;""))</formula>
    </cfRule>
  </conditionalFormatting>
  <conditionalFormatting sqref="B9:B10">
    <cfRule type="expression" dxfId="31" priority="1">
      <formula>AND(A9&lt;&gt;"",NOT(B9&lt;&gt;""))</formula>
    </cfRule>
  </conditionalFormatting>
  <dataValidations count="1">
    <dataValidation type="list" allowBlank="1" showInputMessage="1" showErrorMessage="1" sqref="C2:D10" xr:uid="{00000000-0002-0000-0200-000000000000}">
      <formula1>"n,y"</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0"/>
  <sheetViews>
    <sheetView zoomScale="200" workbookViewId="0">
      <selection activeCell="E4" sqref="E4"/>
    </sheetView>
  </sheetViews>
  <sheetFormatPr baseColWidth="10" defaultColWidth="8.83203125" defaultRowHeight="15" x14ac:dyDescent="0.2"/>
  <cols>
    <col min="1" max="1" width="14.33203125" bestFit="1" customWidth="1"/>
    <col min="10" max="10" width="10.5" bestFit="1" customWidth="1"/>
  </cols>
  <sheetData>
    <row r="1" spans="1:10" x14ac:dyDescent="0.2">
      <c r="A1" s="3" t="s">
        <v>92</v>
      </c>
      <c r="B1" s="1" t="str">
        <f>Compartments!$A$2</f>
        <v>source</v>
      </c>
      <c r="C1" s="1" t="str">
        <f>Compartments!$A$3</f>
        <v>sus</v>
      </c>
      <c r="D1" s="1" t="str">
        <f>Compartments!$A$4</f>
        <v>undx</v>
      </c>
      <c r="E1" s="1" t="str">
        <f>Compartments!$A$5</f>
        <v>scr</v>
      </c>
      <c r="F1" s="1" t="str">
        <f>Compartments!$A$6</f>
        <v>dx</v>
      </c>
      <c r="G1" s="1" t="str">
        <f>Compartments!$A$7</f>
        <v>tx</v>
      </c>
      <c r="H1" s="1" t="str">
        <f>Compartments!$A$8</f>
        <v>con</v>
      </c>
      <c r="I1" s="1" t="str">
        <f>Compartments!$A$9</f>
        <v>dead_hyp</v>
      </c>
      <c r="J1" s="1" t="str">
        <f>Compartments!$A$10</f>
        <v>dead_other</v>
      </c>
    </row>
    <row r="2" spans="1:10" x14ac:dyDescent="0.2">
      <c r="A2" s="1" t="str">
        <f>Compartments!$A$2</f>
        <v>source</v>
      </c>
      <c r="B2" s="9"/>
      <c r="C2" s="9" t="s">
        <v>94</v>
      </c>
      <c r="D2" s="9"/>
      <c r="E2" s="9"/>
      <c r="F2" s="9"/>
      <c r="G2" s="9"/>
      <c r="H2" s="9"/>
      <c r="I2" s="9"/>
      <c r="J2" s="9"/>
    </row>
    <row r="3" spans="1:10" x14ac:dyDescent="0.2">
      <c r="A3" s="1" t="str">
        <f>Compartments!$A$3</f>
        <v>sus</v>
      </c>
      <c r="B3" s="9"/>
      <c r="C3" s="9"/>
      <c r="D3" s="9" t="s">
        <v>93</v>
      </c>
      <c r="E3" s="9"/>
      <c r="F3" s="9"/>
      <c r="G3" s="9"/>
      <c r="H3" s="9"/>
      <c r="I3" s="9"/>
      <c r="J3" s="9" t="s">
        <v>99</v>
      </c>
    </row>
    <row r="4" spans="1:10" x14ac:dyDescent="0.2">
      <c r="A4" s="1" t="str">
        <f>Compartments!$A$4</f>
        <v>undx</v>
      </c>
      <c r="B4" s="9"/>
      <c r="C4" s="9"/>
      <c r="D4" s="9"/>
      <c r="E4" s="9" t="s">
        <v>44</v>
      </c>
      <c r="F4" s="9"/>
      <c r="G4" s="9"/>
      <c r="H4" s="9"/>
      <c r="I4" s="9" t="s">
        <v>100</v>
      </c>
      <c r="J4" s="9" t="s">
        <v>99</v>
      </c>
    </row>
    <row r="5" spans="1:10" x14ac:dyDescent="0.2">
      <c r="A5" s="1" t="str">
        <f>Compartments!$A$5</f>
        <v>scr</v>
      </c>
      <c r="B5" s="9"/>
      <c r="C5" s="9"/>
      <c r="D5" s="9"/>
      <c r="E5" s="9"/>
      <c r="F5" s="9" t="s">
        <v>36</v>
      </c>
      <c r="G5" s="9"/>
      <c r="H5" s="9"/>
      <c r="I5" s="9" t="s">
        <v>100</v>
      </c>
      <c r="J5" s="9" t="s">
        <v>99</v>
      </c>
    </row>
    <row r="6" spans="1:10" x14ac:dyDescent="0.2">
      <c r="A6" s="1" t="str">
        <f>Compartments!$A$6</f>
        <v>dx</v>
      </c>
      <c r="B6" s="9"/>
      <c r="C6" s="9"/>
      <c r="D6" s="9"/>
      <c r="E6" s="9"/>
      <c r="F6" s="9"/>
      <c r="G6" s="9" t="s">
        <v>19</v>
      </c>
      <c r="H6" s="9"/>
      <c r="I6" s="9" t="s">
        <v>100</v>
      </c>
      <c r="J6" s="9" t="s">
        <v>99</v>
      </c>
    </row>
    <row r="7" spans="1:10" x14ac:dyDescent="0.2">
      <c r="A7" s="1" t="str">
        <f>Compartments!$A$7</f>
        <v>tx</v>
      </c>
      <c r="B7" s="9"/>
      <c r="C7" s="9"/>
      <c r="D7" s="9"/>
      <c r="E7" s="9"/>
      <c r="F7" s="9" t="s">
        <v>20</v>
      </c>
      <c r="G7" s="9"/>
      <c r="H7" s="9" t="s">
        <v>61</v>
      </c>
      <c r="I7" s="9"/>
      <c r="J7" s="9" t="s">
        <v>99</v>
      </c>
    </row>
    <row r="8" spans="1:10" x14ac:dyDescent="0.2">
      <c r="A8" s="1" t="str">
        <f>Compartments!$A$8</f>
        <v>con</v>
      </c>
      <c r="B8" s="9"/>
      <c r="C8" s="9"/>
      <c r="D8" s="9"/>
      <c r="E8" s="9"/>
      <c r="F8" s="9" t="s">
        <v>20</v>
      </c>
      <c r="G8" s="9" t="s">
        <v>57</v>
      </c>
      <c r="H8" s="9"/>
      <c r="I8" s="9"/>
      <c r="J8" s="9" t="s">
        <v>99</v>
      </c>
    </row>
    <row r="9" spans="1:10" x14ac:dyDescent="0.2">
      <c r="A9" s="1" t="str">
        <f>Compartments!$A$9</f>
        <v>dead_hyp</v>
      </c>
      <c r="B9" s="9"/>
      <c r="C9" s="9"/>
      <c r="D9" s="9"/>
      <c r="E9" s="9"/>
      <c r="F9" s="9"/>
      <c r="G9" s="9"/>
      <c r="H9" s="9"/>
      <c r="I9" s="9"/>
      <c r="J9" s="9"/>
    </row>
    <row r="10" spans="1:10" x14ac:dyDescent="0.2">
      <c r="A10" s="1" t="str">
        <f>Compartments!$A$10</f>
        <v>dead_other</v>
      </c>
      <c r="B10" s="9"/>
      <c r="C10" s="9"/>
      <c r="D10" s="9"/>
      <c r="E10" s="9"/>
      <c r="F10" s="9"/>
      <c r="G10" s="9"/>
      <c r="H10" s="9"/>
      <c r="I10" s="9"/>
      <c r="J10" s="9"/>
    </row>
  </sheetData>
  <conditionalFormatting sqref="B2:H10">
    <cfRule type="notContainsBlanks" dxfId="30" priority="22">
      <formula>LEN(TRIM(B2))&gt;0</formula>
    </cfRule>
  </conditionalFormatting>
  <conditionalFormatting sqref="D2">
    <cfRule type="notContainsBlanks" dxfId="29" priority="21">
      <formula>LEN(TRIM(D2))&gt;0</formula>
    </cfRule>
  </conditionalFormatting>
  <conditionalFormatting sqref="C2">
    <cfRule type="notContainsBlanks" dxfId="28" priority="20">
      <formula>LEN(TRIM(C2))&gt;0</formula>
    </cfRule>
  </conditionalFormatting>
  <conditionalFormatting sqref="I2:I3">
    <cfRule type="notContainsBlanks" dxfId="27" priority="19">
      <formula>LEN(TRIM(I2))&gt;0</formula>
    </cfRule>
  </conditionalFormatting>
  <conditionalFormatting sqref="J2">
    <cfRule type="notContainsBlanks" dxfId="26" priority="18">
      <formula>LEN(TRIM(J2))&gt;0</formula>
    </cfRule>
  </conditionalFormatting>
  <conditionalFormatting sqref="J3">
    <cfRule type="notContainsBlanks" dxfId="25" priority="9">
      <formula>LEN(TRIM(J3))&gt;0</formula>
    </cfRule>
  </conditionalFormatting>
  <conditionalFormatting sqref="J4">
    <cfRule type="notContainsBlanks" dxfId="24" priority="8">
      <formula>LEN(TRIM(J4))&gt;0</formula>
    </cfRule>
  </conditionalFormatting>
  <conditionalFormatting sqref="I7:I8">
    <cfRule type="notContainsBlanks" dxfId="23" priority="13">
      <formula>LEN(TRIM(I7))&gt;0</formula>
    </cfRule>
  </conditionalFormatting>
  <conditionalFormatting sqref="I9:I10">
    <cfRule type="notContainsBlanks" dxfId="22" priority="11">
      <formula>LEN(TRIM(I9))&gt;0</formula>
    </cfRule>
  </conditionalFormatting>
  <conditionalFormatting sqref="J9:J10">
    <cfRule type="notContainsBlanks" dxfId="21" priority="10">
      <formula>LEN(TRIM(J9))&gt;0</formula>
    </cfRule>
  </conditionalFormatting>
  <conditionalFormatting sqref="J5">
    <cfRule type="notContainsBlanks" dxfId="20" priority="7">
      <formula>LEN(TRIM(J5))&gt;0</formula>
    </cfRule>
  </conditionalFormatting>
  <conditionalFormatting sqref="J6">
    <cfRule type="notContainsBlanks" dxfId="19" priority="6">
      <formula>LEN(TRIM(J6))&gt;0</formula>
    </cfRule>
  </conditionalFormatting>
  <conditionalFormatting sqref="J7">
    <cfRule type="notContainsBlanks" dxfId="18" priority="5">
      <formula>LEN(TRIM(J7))&gt;0</formula>
    </cfRule>
  </conditionalFormatting>
  <conditionalFormatting sqref="J8">
    <cfRule type="notContainsBlanks" dxfId="17" priority="4">
      <formula>LEN(TRIM(J8))&gt;0</formula>
    </cfRule>
  </conditionalFormatting>
  <conditionalFormatting sqref="I4">
    <cfRule type="notContainsBlanks" dxfId="16" priority="3">
      <formula>LEN(TRIM(I4))&gt;0</formula>
    </cfRule>
  </conditionalFormatting>
  <conditionalFormatting sqref="I5">
    <cfRule type="notContainsBlanks" dxfId="15" priority="2">
      <formula>LEN(TRIM(I5))&gt;0</formula>
    </cfRule>
  </conditionalFormatting>
  <conditionalFormatting sqref="I6">
    <cfRule type="notContainsBlanks" dxfId="14" priority="1">
      <formula>LEN(TRIM(I6))&gt;0</formula>
    </cfRule>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7"/>
  <sheetViews>
    <sheetView zoomScale="165" workbookViewId="0">
      <selection activeCell="C10" sqref="C10"/>
    </sheetView>
  </sheetViews>
  <sheetFormatPr baseColWidth="10" defaultColWidth="8.83203125" defaultRowHeight="15" x14ac:dyDescent="0.2"/>
  <cols>
    <col min="1" max="3" width="20.6640625" customWidth="1"/>
    <col min="4" max="4" width="11.6640625" bestFit="1" customWidth="1"/>
    <col min="5" max="5" width="12.6640625" bestFit="1" customWidth="1"/>
  </cols>
  <sheetData>
    <row r="1" spans="1:9" x14ac:dyDescent="0.2">
      <c r="A1" s="1" t="s">
        <v>0</v>
      </c>
      <c r="B1" s="1" t="s">
        <v>1</v>
      </c>
      <c r="C1" s="1" t="s">
        <v>7</v>
      </c>
      <c r="D1" s="1" t="s">
        <v>4</v>
      </c>
      <c r="E1" s="1" t="s">
        <v>34</v>
      </c>
    </row>
    <row r="2" spans="1:9" x14ac:dyDescent="0.2">
      <c r="A2" s="10" t="s">
        <v>101</v>
      </c>
      <c r="B2" s="10" t="s">
        <v>102</v>
      </c>
      <c r="C2" s="2" t="s">
        <v>103</v>
      </c>
      <c r="D2" s="2">
        <v>1</v>
      </c>
      <c r="E2" s="2" t="s">
        <v>32</v>
      </c>
      <c r="F2" s="2"/>
      <c r="G2" s="2"/>
      <c r="H2" s="2"/>
      <c r="I2" s="2"/>
    </row>
    <row r="3" spans="1:9" x14ac:dyDescent="0.2">
      <c r="A3" s="2" t="s">
        <v>29</v>
      </c>
      <c r="B3" s="2" t="s">
        <v>21</v>
      </c>
      <c r="C3" s="2" t="s">
        <v>52</v>
      </c>
      <c r="D3" s="2">
        <v>1</v>
      </c>
      <c r="E3" s="2" t="s">
        <v>32</v>
      </c>
    </row>
    <row r="4" spans="1:9" x14ac:dyDescent="0.2">
      <c r="A4" s="2" t="s">
        <v>45</v>
      </c>
      <c r="B4" s="2" t="s">
        <v>46</v>
      </c>
      <c r="C4" s="2" t="s">
        <v>53</v>
      </c>
      <c r="D4" s="2">
        <v>1</v>
      </c>
      <c r="E4" s="2" t="s">
        <v>32</v>
      </c>
    </row>
    <row r="5" spans="1:9" x14ac:dyDescent="0.2">
      <c r="A5" s="2" t="s">
        <v>24</v>
      </c>
      <c r="B5" s="2" t="s">
        <v>22</v>
      </c>
      <c r="C5" s="2" t="s">
        <v>54</v>
      </c>
      <c r="D5" s="2">
        <v>1</v>
      </c>
      <c r="E5" s="2" t="s">
        <v>32</v>
      </c>
    </row>
    <row r="6" spans="1:9" x14ac:dyDescent="0.2">
      <c r="A6" s="2" t="s">
        <v>25</v>
      </c>
      <c r="B6" s="2" t="s">
        <v>23</v>
      </c>
      <c r="C6" s="2" t="s">
        <v>55</v>
      </c>
      <c r="D6" s="2">
        <v>1</v>
      </c>
      <c r="E6" s="2" t="s">
        <v>32</v>
      </c>
    </row>
    <row r="7" spans="1:9" x14ac:dyDescent="0.2">
      <c r="A7" s="2" t="s">
        <v>51</v>
      </c>
      <c r="B7" s="2" t="s">
        <v>59</v>
      </c>
      <c r="C7" s="2" t="s">
        <v>49</v>
      </c>
      <c r="D7" s="2">
        <v>1</v>
      </c>
      <c r="E7" s="2" t="s">
        <v>32</v>
      </c>
    </row>
  </sheetData>
  <dataValidations count="1">
    <dataValidation type="list" allowBlank="1" showInputMessage="1" showErrorMessage="1" sqref="G2" xr:uid="{00000000-0002-0000-0400-000000000000}">
      <formula1>"y,n"</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8"/>
  <sheetViews>
    <sheetView tabSelected="1" zoomScale="144" zoomScaleNormal="144" workbookViewId="0">
      <selection activeCell="B13" sqref="B13"/>
    </sheetView>
  </sheetViews>
  <sheetFormatPr baseColWidth="10" defaultColWidth="8.83203125" defaultRowHeight="15" x14ac:dyDescent="0.2"/>
  <cols>
    <col min="1" max="1" width="15.33203125" bestFit="1" customWidth="1"/>
    <col min="2" max="2" width="55.1640625" bestFit="1" customWidth="1"/>
    <col min="3" max="3" width="9.6640625" bestFit="1" customWidth="1"/>
    <col min="4" max="4" width="11.6640625" bestFit="1" customWidth="1"/>
    <col min="5" max="5" width="13.6640625" bestFit="1" customWidth="1"/>
    <col min="6" max="6" width="13.83203125" bestFit="1" customWidth="1"/>
    <col min="7" max="7" width="31.1640625" bestFit="1" customWidth="1"/>
    <col min="8" max="8" width="8" bestFit="1" customWidth="1"/>
    <col min="9" max="9" width="12.5" bestFit="1" customWidth="1"/>
  </cols>
  <sheetData>
    <row r="1" spans="1:9" x14ac:dyDescent="0.2">
      <c r="A1" s="1" t="s">
        <v>0</v>
      </c>
      <c r="B1" s="1" t="s">
        <v>1</v>
      </c>
      <c r="C1" s="1" t="s">
        <v>9</v>
      </c>
      <c r="D1" s="1" t="s">
        <v>8</v>
      </c>
      <c r="E1" s="1" t="s">
        <v>10</v>
      </c>
      <c r="F1" s="1" t="s">
        <v>11</v>
      </c>
      <c r="G1" s="1" t="s">
        <v>12</v>
      </c>
      <c r="H1" s="1" t="s">
        <v>63</v>
      </c>
      <c r="I1" s="1" t="s">
        <v>34</v>
      </c>
    </row>
    <row r="2" spans="1:9" s="2" customFormat="1" x14ac:dyDescent="0.2">
      <c r="A2" s="7" t="s">
        <v>94</v>
      </c>
      <c r="B2" s="2" t="s">
        <v>104</v>
      </c>
      <c r="C2" s="2" t="s">
        <v>35</v>
      </c>
      <c r="D2" s="7"/>
      <c r="E2" s="7">
        <v>0</v>
      </c>
      <c r="F2" s="7"/>
      <c r="H2" s="7" t="s">
        <v>5</v>
      </c>
      <c r="I2" s="2" t="s">
        <v>32</v>
      </c>
    </row>
    <row r="3" spans="1:9" s="2" customFormat="1" x14ac:dyDescent="0.2">
      <c r="A3" s="7" t="s">
        <v>105</v>
      </c>
      <c r="B3" s="7" t="s">
        <v>118</v>
      </c>
      <c r="C3" s="7" t="s">
        <v>35</v>
      </c>
      <c r="D3" s="1"/>
      <c r="E3" s="7">
        <v>0</v>
      </c>
      <c r="F3" s="7"/>
      <c r="H3" s="7" t="s">
        <v>5</v>
      </c>
      <c r="I3" s="2" t="s">
        <v>32</v>
      </c>
    </row>
    <row r="4" spans="1:9" x14ac:dyDescent="0.2">
      <c r="A4" s="2" t="s">
        <v>93</v>
      </c>
      <c r="B4" s="7" t="s">
        <v>106</v>
      </c>
      <c r="C4" s="2" t="s">
        <v>27</v>
      </c>
      <c r="D4" s="2"/>
      <c r="E4" s="2">
        <v>0</v>
      </c>
      <c r="F4" s="2">
        <v>1</v>
      </c>
      <c r="G4" s="2" t="s">
        <v>107</v>
      </c>
      <c r="H4" s="2" t="s">
        <v>5</v>
      </c>
      <c r="I4" s="2"/>
    </row>
    <row r="5" spans="1:9" x14ac:dyDescent="0.2">
      <c r="A5" s="2" t="s">
        <v>47</v>
      </c>
      <c r="B5" s="12" t="s">
        <v>48</v>
      </c>
      <c r="C5" s="2" t="s">
        <v>35</v>
      </c>
      <c r="D5" s="2"/>
      <c r="E5" s="2">
        <v>0</v>
      </c>
      <c r="F5" s="2"/>
      <c r="G5" s="2"/>
      <c r="H5" s="2" t="s">
        <v>5</v>
      </c>
      <c r="I5" s="2" t="s">
        <v>32</v>
      </c>
    </row>
    <row r="6" spans="1:9" x14ac:dyDescent="0.2">
      <c r="A6" s="2" t="s">
        <v>120</v>
      </c>
      <c r="B6" s="7" t="s">
        <v>121</v>
      </c>
      <c r="C6" s="2" t="s">
        <v>35</v>
      </c>
      <c r="D6" s="2"/>
      <c r="E6" s="2">
        <v>0</v>
      </c>
      <c r="F6" s="2"/>
      <c r="G6" s="2" t="s">
        <v>122</v>
      </c>
      <c r="H6" s="2" t="s">
        <v>5</v>
      </c>
      <c r="I6" s="2"/>
    </row>
    <row r="7" spans="1:9" x14ac:dyDescent="0.2">
      <c r="A7" s="2" t="s">
        <v>123</v>
      </c>
      <c r="B7" s="11" t="s">
        <v>127</v>
      </c>
      <c r="C7" s="2" t="s">
        <v>119</v>
      </c>
      <c r="D7" s="2"/>
      <c r="E7" s="2">
        <v>0</v>
      </c>
      <c r="F7" s="2"/>
      <c r="G7" s="2" t="s">
        <v>124</v>
      </c>
      <c r="H7" s="2" t="s">
        <v>6</v>
      </c>
      <c r="I7" s="2"/>
    </row>
    <row r="8" spans="1:9" x14ac:dyDescent="0.2">
      <c r="A8" s="2" t="s">
        <v>108</v>
      </c>
      <c r="B8" s="11" t="s">
        <v>117</v>
      </c>
      <c r="C8" s="2" t="s">
        <v>27</v>
      </c>
      <c r="D8" s="2"/>
      <c r="E8" s="2">
        <v>0</v>
      </c>
      <c r="F8" s="2">
        <v>1</v>
      </c>
      <c r="G8" s="2" t="s">
        <v>126</v>
      </c>
      <c r="H8" s="2" t="s">
        <v>6</v>
      </c>
      <c r="I8" s="2"/>
    </row>
    <row r="9" spans="1:9" x14ac:dyDescent="0.2">
      <c r="A9" s="2" t="s">
        <v>109</v>
      </c>
      <c r="B9" s="7" t="s">
        <v>110</v>
      </c>
      <c r="C9" s="2" t="s">
        <v>35</v>
      </c>
      <c r="D9" s="2"/>
      <c r="E9" s="2">
        <v>0</v>
      </c>
      <c r="F9" s="2"/>
      <c r="G9" s="2" t="s">
        <v>125</v>
      </c>
      <c r="H9" s="2" t="s">
        <v>5</v>
      </c>
      <c r="I9" s="2"/>
    </row>
    <row r="10" spans="1:9" x14ac:dyDescent="0.2">
      <c r="A10" s="2" t="s">
        <v>128</v>
      </c>
      <c r="B10" s="11" t="s">
        <v>111</v>
      </c>
      <c r="C10" s="2" t="s">
        <v>27</v>
      </c>
      <c r="D10" s="2"/>
      <c r="E10" s="2">
        <v>0</v>
      </c>
      <c r="F10" s="2">
        <v>1</v>
      </c>
      <c r="G10" s="2" t="s">
        <v>112</v>
      </c>
      <c r="H10" s="2" t="s">
        <v>6</v>
      </c>
      <c r="I10" s="2"/>
    </row>
    <row r="11" spans="1:9" x14ac:dyDescent="0.2">
      <c r="A11" s="2" t="s">
        <v>44</v>
      </c>
      <c r="B11" s="7" t="s">
        <v>129</v>
      </c>
      <c r="C11" s="2" t="s">
        <v>27</v>
      </c>
      <c r="D11" s="2"/>
      <c r="E11" s="2">
        <v>0</v>
      </c>
      <c r="F11" s="2">
        <v>1</v>
      </c>
      <c r="G11" s="2" t="s">
        <v>130</v>
      </c>
      <c r="H11" s="2"/>
      <c r="I11" s="2"/>
    </row>
    <row r="12" spans="1:9" x14ac:dyDescent="0.2">
      <c r="A12" s="2" t="s">
        <v>37</v>
      </c>
      <c r="B12" s="7" t="s">
        <v>40</v>
      </c>
      <c r="C12" s="2" t="s">
        <v>35</v>
      </c>
      <c r="D12" s="2"/>
      <c r="E12" s="2">
        <v>0</v>
      </c>
      <c r="F12" s="2"/>
      <c r="G12" s="2"/>
      <c r="H12" s="2" t="s">
        <v>6</v>
      </c>
      <c r="I12" s="2" t="s">
        <v>32</v>
      </c>
    </row>
    <row r="13" spans="1:9" x14ac:dyDescent="0.2">
      <c r="A13" s="2" t="s">
        <v>36</v>
      </c>
      <c r="B13" s="7" t="s">
        <v>113</v>
      </c>
      <c r="C13" s="2" t="s">
        <v>27</v>
      </c>
      <c r="D13" s="2"/>
      <c r="E13" s="2">
        <v>0</v>
      </c>
      <c r="F13" s="2">
        <v>1</v>
      </c>
      <c r="G13" s="2" t="s">
        <v>64</v>
      </c>
      <c r="H13" s="2" t="s">
        <v>5</v>
      </c>
      <c r="I13" s="2"/>
    </row>
    <row r="14" spans="1:9" x14ac:dyDescent="0.2">
      <c r="A14" s="2" t="s">
        <v>38</v>
      </c>
      <c r="B14" s="7" t="s">
        <v>41</v>
      </c>
      <c r="C14" s="2" t="s">
        <v>35</v>
      </c>
      <c r="D14" s="6"/>
      <c r="E14" s="2">
        <v>0</v>
      </c>
      <c r="F14" s="2"/>
      <c r="G14" s="2"/>
      <c r="H14" s="2" t="s">
        <v>6</v>
      </c>
      <c r="I14" s="2" t="s">
        <v>32</v>
      </c>
    </row>
    <row r="15" spans="1:9" x14ac:dyDescent="0.2">
      <c r="A15" s="2" t="s">
        <v>19</v>
      </c>
      <c r="B15" s="7" t="s">
        <v>39</v>
      </c>
      <c r="C15" s="2" t="s">
        <v>27</v>
      </c>
      <c r="D15" s="6"/>
      <c r="E15" s="2">
        <v>0</v>
      </c>
      <c r="F15" s="2">
        <v>1</v>
      </c>
      <c r="G15" s="2" t="s">
        <v>65</v>
      </c>
      <c r="H15" s="2" t="s">
        <v>5</v>
      </c>
      <c r="I15" s="2"/>
    </row>
    <row r="16" spans="1:9" x14ac:dyDescent="0.2">
      <c r="A16" s="2" t="s">
        <v>20</v>
      </c>
      <c r="B16" s="7" t="s">
        <v>28</v>
      </c>
      <c r="C16" s="2" t="s">
        <v>27</v>
      </c>
      <c r="D16" s="2"/>
      <c r="E16" s="2">
        <v>0</v>
      </c>
      <c r="F16" s="2">
        <v>1</v>
      </c>
      <c r="G16" s="2"/>
      <c r="H16" s="2" t="s">
        <v>6</v>
      </c>
      <c r="I16" s="2" t="s">
        <v>32</v>
      </c>
    </row>
    <row r="17" spans="1:9" x14ac:dyDescent="0.2">
      <c r="A17" s="2" t="s">
        <v>61</v>
      </c>
      <c r="B17" s="7" t="s">
        <v>60</v>
      </c>
      <c r="C17" s="2" t="s">
        <v>56</v>
      </c>
      <c r="D17" s="2">
        <v>0.2</v>
      </c>
      <c r="E17" s="2">
        <v>0</v>
      </c>
      <c r="F17" s="2"/>
      <c r="G17" s="2"/>
      <c r="H17" s="2" t="s">
        <v>5</v>
      </c>
      <c r="I17" s="2" t="s">
        <v>32</v>
      </c>
    </row>
    <row r="18" spans="1:9" x14ac:dyDescent="0.2">
      <c r="A18" s="2" t="s">
        <v>57</v>
      </c>
      <c r="B18" s="7" t="s">
        <v>58</v>
      </c>
      <c r="C18" s="2" t="s">
        <v>27</v>
      </c>
      <c r="D18" s="2">
        <v>0.16</v>
      </c>
      <c r="E18" s="2">
        <v>0</v>
      </c>
      <c r="F18" s="2">
        <v>1</v>
      </c>
      <c r="G18" s="2"/>
      <c r="H18" s="2" t="s">
        <v>6</v>
      </c>
      <c r="I18" s="2" t="s">
        <v>32</v>
      </c>
    </row>
    <row r="19" spans="1:9" x14ac:dyDescent="0.2">
      <c r="A19" s="2" t="s">
        <v>100</v>
      </c>
      <c r="B19" s="2" t="s">
        <v>115</v>
      </c>
      <c r="C19" s="5" t="s">
        <v>27</v>
      </c>
      <c r="D19" s="2">
        <v>2.5000000000000001E-2</v>
      </c>
      <c r="E19" s="2">
        <v>0</v>
      </c>
      <c r="F19" s="2">
        <v>1</v>
      </c>
      <c r="H19" s="2" t="s">
        <v>5</v>
      </c>
      <c r="I19" s="2" t="s">
        <v>32</v>
      </c>
    </row>
    <row r="20" spans="1:9" x14ac:dyDescent="0.2">
      <c r="A20" s="2" t="s">
        <v>99</v>
      </c>
      <c r="B20" s="2" t="s">
        <v>114</v>
      </c>
      <c r="C20" s="5" t="s">
        <v>27</v>
      </c>
      <c r="D20" s="2">
        <v>1.4999999999999999E-2</v>
      </c>
      <c r="E20" s="2">
        <v>0</v>
      </c>
      <c r="F20" s="2">
        <v>1</v>
      </c>
      <c r="H20" s="2" t="s">
        <v>5</v>
      </c>
      <c r="I20" s="2" t="s">
        <v>32</v>
      </c>
    </row>
    <row r="21" spans="1:9" x14ac:dyDescent="0.2">
      <c r="A21" s="2"/>
      <c r="B21" s="2"/>
      <c r="C21" s="2"/>
      <c r="D21" s="2"/>
      <c r="E21" s="2"/>
      <c r="F21" s="2"/>
      <c r="G21" s="2"/>
      <c r="H21" s="2"/>
    </row>
    <row r="22" spans="1:9" x14ac:dyDescent="0.2">
      <c r="A22" s="2"/>
      <c r="B22" s="2"/>
      <c r="C22" s="2"/>
      <c r="D22" s="2"/>
      <c r="E22" s="2"/>
      <c r="F22" s="2"/>
      <c r="G22" s="2"/>
      <c r="H22" s="2"/>
    </row>
    <row r="23" spans="1:9" x14ac:dyDescent="0.2">
      <c r="A23" s="2"/>
      <c r="B23" s="2"/>
      <c r="C23" s="2"/>
      <c r="D23" s="2"/>
      <c r="E23" s="2"/>
      <c r="F23" s="2"/>
      <c r="G23" s="2"/>
      <c r="H23" s="2"/>
    </row>
    <row r="24" spans="1:9" x14ac:dyDescent="0.2">
      <c r="A24" s="2"/>
      <c r="B24" s="2"/>
      <c r="C24" s="2"/>
      <c r="D24" s="2"/>
      <c r="E24" s="2"/>
      <c r="F24" s="2"/>
      <c r="G24" s="2"/>
      <c r="H24" s="2"/>
    </row>
    <row r="25" spans="1:9" x14ac:dyDescent="0.2">
      <c r="A25" s="2"/>
      <c r="B25" s="2"/>
      <c r="C25" s="2"/>
      <c r="D25" s="2"/>
      <c r="E25" s="2"/>
      <c r="F25" s="2"/>
      <c r="G25" s="2"/>
      <c r="H25" s="2"/>
    </row>
    <row r="26" spans="1:9" x14ac:dyDescent="0.2">
      <c r="A26" s="2"/>
      <c r="B26" s="2"/>
      <c r="C26" s="2"/>
      <c r="D26" s="2"/>
      <c r="E26" s="2"/>
      <c r="F26" s="2"/>
      <c r="G26" s="2"/>
      <c r="H26" s="2"/>
    </row>
    <row r="27" spans="1:9" x14ac:dyDescent="0.2">
      <c r="A27" s="2"/>
      <c r="B27" s="2"/>
      <c r="C27" s="2"/>
      <c r="D27" s="2"/>
      <c r="E27" s="2"/>
      <c r="F27" s="2"/>
      <c r="G27" s="2"/>
      <c r="H27" s="2"/>
    </row>
    <row r="28" spans="1:9" x14ac:dyDescent="0.2">
      <c r="A28" s="2"/>
      <c r="B28" s="2"/>
      <c r="C28" s="2"/>
      <c r="D28" s="2"/>
      <c r="E28" s="2"/>
      <c r="F28" s="2"/>
      <c r="G28" s="2"/>
      <c r="H28" s="2"/>
    </row>
  </sheetData>
  <conditionalFormatting sqref="B3">
    <cfRule type="expression" dxfId="13" priority="22">
      <formula>AND(A3&lt;&gt;"",NOT(B3&lt;&gt;""))</formula>
    </cfRule>
  </conditionalFormatting>
  <conditionalFormatting sqref="I8">
    <cfRule type="expression" dxfId="12" priority="13">
      <formula>AND(#REF!&lt;&gt;"",NOT(I8&lt;&gt;""))</formula>
    </cfRule>
  </conditionalFormatting>
  <conditionalFormatting sqref="B2">
    <cfRule type="expression" dxfId="11" priority="19">
      <formula>AND(A2&lt;&gt;"",NOT(B2&lt;&gt;""))</formula>
    </cfRule>
  </conditionalFormatting>
  <conditionalFormatting sqref="I9">
    <cfRule type="expression" dxfId="10" priority="10">
      <formula>AND(#REF!&lt;&gt;"",NOT(I9&lt;&gt;""))</formula>
    </cfRule>
  </conditionalFormatting>
  <conditionalFormatting sqref="B4">
    <cfRule type="expression" dxfId="9" priority="15">
      <formula>AND(A4&lt;&gt;"",NOT(B4&lt;&gt;""))</formula>
    </cfRule>
  </conditionalFormatting>
  <conditionalFormatting sqref="I4">
    <cfRule type="expression" dxfId="8" priority="16">
      <formula>AND(#REF!&lt;&gt;"",NOT(I4&lt;&gt;""))</formula>
    </cfRule>
  </conditionalFormatting>
  <conditionalFormatting sqref="B8">
    <cfRule type="expression" dxfId="7" priority="12">
      <formula>AND(A8&lt;&gt;"",NOT(B8&lt;&gt;""))</formula>
    </cfRule>
  </conditionalFormatting>
  <conditionalFormatting sqref="B9">
    <cfRule type="expression" dxfId="6" priority="8">
      <formula>AND(A9&lt;&gt;"",NOT(B9&lt;&gt;""))</formula>
    </cfRule>
  </conditionalFormatting>
  <conditionalFormatting sqref="B10:B11">
    <cfRule type="expression" dxfId="5" priority="7">
      <formula>AND(A10&lt;&gt;"",NOT(B10&lt;&gt;""))</formula>
    </cfRule>
  </conditionalFormatting>
  <conditionalFormatting sqref="B13">
    <cfRule type="expression" dxfId="4" priority="2">
      <formula>AND(A13&lt;&gt;"",NOT(B13&lt;&gt;""))</formula>
    </cfRule>
  </conditionalFormatting>
  <conditionalFormatting sqref="B19:B20">
    <cfRule type="expression" dxfId="3" priority="1">
      <formula>AND(A19&lt;&gt;"",NOT(B19&lt;&gt;""))</formula>
    </cfRule>
  </conditionalFormatting>
  <dataValidations count="3">
    <dataValidation type="list" allowBlank="1" showInputMessage="1" showErrorMessage="1" sqref="H21:H28 H4:H18" xr:uid="{00000000-0002-0000-0500-000000000000}">
      <formula1>"y,n"</formula1>
    </dataValidation>
    <dataValidation type="list" allowBlank="1" showInputMessage="1" showErrorMessage="1" sqref="C4:C28" xr:uid="{00000000-0002-0000-0500-000001000000}">
      <formula1>",number,probability,duration,proportion"</formula1>
    </dataValidation>
    <dataValidation type="list" allowBlank="1" showInputMessage="1" showErrorMessage="1" sqref="H19:H20" xr:uid="{00000000-0002-0000-0500-000002000000}">
      <formula1>"n,y"</formula1>
    </dataValidation>
  </dataValidations>
  <pageMargins left="0.7" right="0.7" top="0.75" bottom="0.75" header="0.3" footer="0.3"/>
  <pageSetup paperSize="9" orientation="portrait" horizontalDpi="0" verticalDpi="0"/>
  <legacyDrawing r:id="rId1"/>
  <extLst>
    <ext xmlns:x14="http://schemas.microsoft.com/office/spreadsheetml/2009/9/main" uri="{78C0D931-6437-407d-A8EE-F0AAD7539E65}">
      <x14:conditionalFormattings>
        <x14:conditionalFormatting xmlns:xm="http://schemas.microsoft.com/office/excel/2006/main">
          <x14:cfRule type="expression" priority="14" id="{79C48E73-CF69-F74F-BE51-F3C7DB19C5F1}">
            <xm:f>AND(I4&lt;&gt;"",ISERROR(MATCH(I4,'/Users/robynstuart/Library/Containers/com.microsoft.Excel/Data/Documents/Users\robynstuart\Documents\git\atomica\tests\frameworks\[framework_diabetes.xlsx]Databook Pages'!#REF!,0)))</xm:f>
            <x14:dxf>
              <fill>
                <patternFill>
                  <bgColor rgb="FFFF0000"/>
                </patternFill>
              </fill>
            </x14:dxf>
          </x14:cfRule>
          <xm:sqref>I4</xm:sqref>
        </x14:conditionalFormatting>
        <x14:conditionalFormatting xmlns:xm="http://schemas.microsoft.com/office/excel/2006/main">
          <x14:cfRule type="expression" priority="9" id="{75517C10-6949-2342-B373-28F10794D66A}">
            <xm:f>AND(I9&lt;&gt;"",ISERROR(MATCH(I9,'/Users/robynstuart/Library/Containers/com.microsoft.Excel/Data/Documents/Users\robynstuart\Documents\git\atomica\tests\frameworks\[framework_diabetes.xlsx]Databook Pages'!#REF!,0)))</xm:f>
            <x14:dxf>
              <fill>
                <patternFill>
                  <bgColor rgb="FFFF0000"/>
                </patternFill>
              </fill>
            </x14:dxf>
          </x14:cfRule>
          <xm:sqref>I9</xm:sqref>
        </x14:conditionalFormatting>
        <x14:conditionalFormatting xmlns:xm="http://schemas.microsoft.com/office/excel/2006/main">
          <x14:cfRule type="expression" priority="11" id="{90989879-57B1-954E-A7A4-AAAAEA3D4A08}">
            <xm:f>AND(I8&lt;&gt;"",ISERROR(MATCH(I8,'/Users/robynstuart/Library/Containers/com.microsoft.Excel/Data/Documents/Users\robynstuart\Documents\git\atomica\tests\frameworks\[framework_diabetes.xlsx]Databook Pages'!#REF!,0)))</xm:f>
            <x14:dxf>
              <fill>
                <patternFill>
                  <bgColor rgb="FFFF0000"/>
                </patternFill>
              </fill>
            </x14:dxf>
          </x14:cfRule>
          <xm:sqref>I8</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6"/>
  <sheetViews>
    <sheetView zoomScale="179" workbookViewId="0">
      <selection activeCell="A2" sqref="A2"/>
    </sheetView>
  </sheetViews>
  <sheetFormatPr baseColWidth="10" defaultColWidth="8.83203125" defaultRowHeight="15" x14ac:dyDescent="0.2"/>
  <cols>
    <col min="1" max="1" width="22.83203125" bestFit="1" customWidth="1"/>
    <col min="2" max="2" width="11" bestFit="1" customWidth="1"/>
  </cols>
  <sheetData>
    <row r="1" spans="1:2" x14ac:dyDescent="0.2">
      <c r="A1" s="3" t="s">
        <v>116</v>
      </c>
      <c r="B1" s="3" t="s">
        <v>26</v>
      </c>
    </row>
    <row r="2" spans="1:2" x14ac:dyDescent="0.2">
      <c r="A2" s="4" t="s">
        <v>62</v>
      </c>
      <c r="B2" s="2" t="s">
        <v>29</v>
      </c>
    </row>
    <row r="3" spans="1:2" x14ac:dyDescent="0.2">
      <c r="A3" s="5" t="s">
        <v>43</v>
      </c>
      <c r="B3" s="2" t="s">
        <v>45</v>
      </c>
    </row>
    <row r="4" spans="1:2" x14ac:dyDescent="0.2">
      <c r="A4" s="5" t="s">
        <v>14</v>
      </c>
      <c r="B4" s="2" t="s">
        <v>24</v>
      </c>
    </row>
    <row r="5" spans="1:2" x14ac:dyDescent="0.2">
      <c r="A5" s="5" t="s">
        <v>15</v>
      </c>
      <c r="B5" s="2" t="s">
        <v>25</v>
      </c>
    </row>
    <row r="6" spans="1:2" x14ac:dyDescent="0.2">
      <c r="A6" s="5" t="s">
        <v>50</v>
      </c>
      <c r="B6" s="2" t="s">
        <v>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About</vt:lpstr>
      <vt:lpstr>Databook Pages</vt:lpstr>
      <vt:lpstr>Compartments</vt:lpstr>
      <vt:lpstr>Transitions</vt:lpstr>
      <vt:lpstr>Characteristics</vt:lpstr>
      <vt:lpstr>Parameters</vt:lpstr>
      <vt:lpstr>Cascades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2018-07-31T22:32:53Z</dcterms:created>
  <dcterms:modified xsi:type="dcterms:W3CDTF">2018-10-16T08:33:34Z</dcterms:modified>
</cp:coreProperties>
</file>