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8"/>
            <color indexed="81"/>
            <rFont val="Tahoma"/>
            <family val="2"/>
          </rPr>
          <t>In this column, enter the baseline value for "Diagnosis rate" if none of the programs reach this parameter (e.g., if the coverage is 0)</t>
        </r>
      </text>
    </comment>
    <comment ref="B5" authorId="0">
      <text>
        <r>
          <rPr>
            <sz val="8"/>
            <color indexed="81"/>
            <rFont val="Tahoma"/>
            <family val="2"/>
          </rPr>
          <t>In this column, enter the baseline value for "Average time taken to be linked to care (years)" if none of the programs reach this parameter (e.g., if the coverage is 0)</t>
        </r>
      </text>
    </comment>
    <comment ref="B9" authorId="0">
      <text>
        <r>
          <rPr>
            <sz val="8"/>
            <color indexed="81"/>
            <rFont val="Tahoma"/>
            <family val="2"/>
          </rPr>
          <t>In this column, enter the baseline value for "Initiation rate" if none of the programs reach this parameter (e.g., if the coverage is 0)</t>
        </r>
      </text>
    </comment>
    <comment ref="B13" authorId="0">
      <text>
        <r>
          <rPr>
            <sz val="8"/>
            <color indexed="81"/>
            <rFont val="Tahoma"/>
            <family val="2"/>
          </rPr>
          <t>In this column, enter the baseline value for "Loss-to-follow-up rate" if none of the programs reach this parameter (e.g., if the coverage is 0)</t>
        </r>
      </text>
    </comment>
    <comment ref="B17" authorId="0">
      <text>
        <r>
          <rPr>
            <sz val="8"/>
            <color indexed="81"/>
            <rFont val="Tahoma"/>
            <family val="2"/>
          </rPr>
          <t>In this column, enter the baseline value for "Treatment failure rate" if none of the programs reach this parameter (e.g., if the coverage is 0)</t>
        </r>
      </text>
    </comment>
  </commentList>
</comments>
</file>

<file path=xl/sharedStrings.xml><?xml version="1.0" encoding="utf-8"?>
<sst xmlns="http://schemas.openxmlformats.org/spreadsheetml/2006/main" count="204" uniqueCount="44">
  <si>
    <t>Targeted to (populations)</t>
  </si>
  <si>
    <t>Targeted to (compartments)</t>
  </si>
  <si>
    <t>Abbreviation</t>
  </si>
  <si>
    <t>Display name</t>
  </si>
  <si>
    <t>Females</t>
  </si>
  <si>
    <t>Males</t>
  </si>
  <si>
    <t>Undiagnosed</t>
  </si>
  <si>
    <t>Diagnosed</t>
  </si>
  <si>
    <t>Linked to care</t>
  </si>
  <si>
    <t>Treated</t>
  </si>
  <si>
    <t>Lost to follow-up</t>
  </si>
  <si>
    <t>Virally suppressed (comp)</t>
  </si>
  <si>
    <t>Testing - clinics</t>
  </si>
  <si>
    <t>Program 1</t>
  </si>
  <si>
    <t>N</t>
  </si>
  <si>
    <t>Testing - outreach</t>
  </si>
  <si>
    <t>Program 2</t>
  </si>
  <si>
    <t>Same-day initiation counselling</t>
  </si>
  <si>
    <t>Program 3</t>
  </si>
  <si>
    <t>Classic initiation counselling</t>
  </si>
  <si>
    <t>Program 4</t>
  </si>
  <si>
    <t>Client tracing</t>
  </si>
  <si>
    <t>Program 5</t>
  </si>
  <si>
    <t>Advanced adherence support</t>
  </si>
  <si>
    <t>Program 6</t>
  </si>
  <si>
    <t>Whatsapp adherence support</t>
  </si>
  <si>
    <t>Program 7</t>
  </si>
  <si>
    <t>Uncertainty</t>
  </si>
  <si>
    <t>Assumption</t>
  </si>
  <si>
    <t>Total spend</t>
  </si>
  <si>
    <t>OR</t>
  </si>
  <si>
    <t>Capacity constraints</t>
  </si>
  <si>
    <t>Unit cost</t>
  </si>
  <si>
    <t>Coverage</t>
  </si>
  <si>
    <t>Diagnosis rate</t>
  </si>
  <si>
    <t>Baseline value</t>
  </si>
  <si>
    <t>Coverage interaction</t>
  </si>
  <si>
    <t>Impact interaction</t>
  </si>
  <si>
    <t>additive</t>
  </si>
  <si>
    <t>best</t>
  </si>
  <si>
    <t>Average time taken to be linked to care (years)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</si>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</sst>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/>
  </sheetViews>
  <sheetFormatPr defaultRowHeight="15"/>
  <cols>
    <col min="1" max="1" width="35.85546875" customWidth="1"/>
    <col min="2" max="2" width="14.85546875" customWidth="1"/>
    <col min="3" max="3" width="14.85546875" customWidth="1"/>
    <col min="4" max="4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</cols>
  <sheetData>
    <row r="1" spans="1:11">
      <c r="C1" s="2" t="s">
        <v>0</v>
      </c>
      <c r="F1" s="2" t="s">
        <v>1</v>
      </c>
    </row>
    <row r="2" spans="1:11">
      <c r="A2" s="3" t="s">
        <v>2</v>
      </c>
      <c r="B2" s="3" t="s">
        <v>3</v>
      </c>
      <c r="C2" s="4" t="s">
        <v>4</v>
      </c>
      <c r="D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 spans="1:11">
      <c r="A3" t="s">
        <v>12</v>
      </c>
      <c r="B3" t="s">
        <v>13</v>
      </c>
      <c r="C3" s="5" t="s">
        <v>14</v>
      </c>
      <c r="D3" s="5" t="s">
        <v>14</v>
      </c>
      <c r="F3" s="5" t="s">
        <v>14</v>
      </c>
      <c r="G3" s="5" t="s">
        <v>14</v>
      </c>
      <c r="H3" s="5" t="s">
        <v>14</v>
      </c>
      <c r="I3" s="5" t="s">
        <v>14</v>
      </c>
      <c r="J3" s="5" t="s">
        <v>14</v>
      </c>
      <c r="K3" s="5" t="s">
        <v>14</v>
      </c>
    </row>
    <row r="4" spans="1:11">
      <c r="A4" t="s">
        <v>15</v>
      </c>
      <c r="B4" t="s">
        <v>16</v>
      </c>
      <c r="C4" s="5" t="s">
        <v>14</v>
      </c>
      <c r="D4" s="5" t="s">
        <v>14</v>
      </c>
      <c r="F4" s="5" t="s">
        <v>14</v>
      </c>
      <c r="G4" s="5" t="s">
        <v>14</v>
      </c>
      <c r="H4" s="5" t="s">
        <v>14</v>
      </c>
      <c r="I4" s="5" t="s">
        <v>14</v>
      </c>
      <c r="J4" s="5" t="s">
        <v>14</v>
      </c>
      <c r="K4" s="5" t="s">
        <v>14</v>
      </c>
    </row>
    <row r="5" spans="1:11">
      <c r="A5" t="s">
        <v>17</v>
      </c>
      <c r="B5" t="s">
        <v>18</v>
      </c>
      <c r="C5" s="5" t="s">
        <v>14</v>
      </c>
      <c r="D5" s="5" t="s">
        <v>14</v>
      </c>
      <c r="F5" s="5" t="s">
        <v>14</v>
      </c>
      <c r="G5" s="5" t="s">
        <v>14</v>
      </c>
      <c r="H5" s="5" t="s">
        <v>14</v>
      </c>
      <c r="I5" s="5" t="s">
        <v>14</v>
      </c>
      <c r="J5" s="5" t="s">
        <v>14</v>
      </c>
      <c r="K5" s="5" t="s">
        <v>14</v>
      </c>
    </row>
    <row r="6" spans="1:11">
      <c r="A6" t="s">
        <v>19</v>
      </c>
      <c r="B6" t="s">
        <v>20</v>
      </c>
      <c r="C6" s="5" t="s">
        <v>14</v>
      </c>
      <c r="D6" s="5" t="s">
        <v>14</v>
      </c>
      <c r="F6" s="5" t="s">
        <v>14</v>
      </c>
      <c r="G6" s="5" t="s">
        <v>14</v>
      </c>
      <c r="H6" s="5" t="s">
        <v>14</v>
      </c>
      <c r="I6" s="5" t="s">
        <v>14</v>
      </c>
      <c r="J6" s="5" t="s">
        <v>14</v>
      </c>
      <c r="K6" s="5" t="s">
        <v>14</v>
      </c>
    </row>
    <row r="7" spans="1:11">
      <c r="A7" t="s">
        <v>21</v>
      </c>
      <c r="B7" t="s">
        <v>22</v>
      </c>
      <c r="C7" s="5" t="s">
        <v>14</v>
      </c>
      <c r="D7" s="5" t="s">
        <v>14</v>
      </c>
      <c r="F7" s="5" t="s">
        <v>14</v>
      </c>
      <c r="G7" s="5" t="s">
        <v>14</v>
      </c>
      <c r="H7" s="5" t="s">
        <v>14</v>
      </c>
      <c r="I7" s="5" t="s">
        <v>14</v>
      </c>
      <c r="J7" s="5" t="s">
        <v>14</v>
      </c>
      <c r="K7" s="5" t="s">
        <v>14</v>
      </c>
    </row>
    <row r="8" spans="1:11">
      <c r="A8" t="s">
        <v>23</v>
      </c>
      <c r="B8" t="s">
        <v>24</v>
      </c>
      <c r="C8" s="5" t="s">
        <v>14</v>
      </c>
      <c r="D8" s="5" t="s">
        <v>14</v>
      </c>
      <c r="F8" s="5" t="s">
        <v>14</v>
      </c>
      <c r="G8" s="5" t="s">
        <v>14</v>
      </c>
      <c r="H8" s="5" t="s">
        <v>14</v>
      </c>
      <c r="I8" s="5" t="s">
        <v>14</v>
      </c>
      <c r="J8" s="5" t="s">
        <v>14</v>
      </c>
      <c r="K8" s="5" t="s">
        <v>14</v>
      </c>
    </row>
    <row r="9" spans="1:11">
      <c r="A9" t="s">
        <v>25</v>
      </c>
      <c r="B9" t="s">
        <v>26</v>
      </c>
      <c r="C9" s="5" t="s">
        <v>14</v>
      </c>
      <c r="D9" s="5" t="s">
        <v>14</v>
      </c>
      <c r="F9" s="5" t="s">
        <v>14</v>
      </c>
      <c r="G9" s="5" t="s">
        <v>14</v>
      </c>
      <c r="H9" s="5" t="s">
        <v>14</v>
      </c>
      <c r="I9" s="5" t="s">
        <v>14</v>
      </c>
      <c r="J9" s="5" t="s">
        <v>14</v>
      </c>
      <c r="K9" s="5" t="s">
        <v>14</v>
      </c>
    </row>
  </sheetData>
  <conditionalFormatting sqref="C3">
    <cfRule type="cellIs" dxfId="0" priority="1" operator="equal">
      <formula>"Y"</formula>
    </cfRule>
    <cfRule type="cellIs" dxfId="1" priority="2" operator="equal">
      <formula>"N"</formula>
    </cfRule>
  </conditionalFormatting>
  <conditionalFormatting sqref="C4">
    <cfRule type="cellIs" dxfId="0" priority="17" operator="equal">
      <formula>"Y"</formula>
    </cfRule>
    <cfRule type="cellIs" dxfId="1" priority="18" operator="equal">
      <formula>"N"</formula>
    </cfRule>
  </conditionalFormatting>
  <conditionalFormatting sqref="C5">
    <cfRule type="cellIs" dxfId="0" priority="33" operator="equal">
      <formula>"Y"</formula>
    </cfRule>
    <cfRule type="cellIs" dxfId="1" priority="34" operator="equal">
      <formula>"N"</formula>
    </cfRule>
  </conditionalFormatting>
  <conditionalFormatting sqref="C6">
    <cfRule type="cellIs" dxfId="0" priority="49" operator="equal">
      <formula>"Y"</formula>
    </cfRule>
    <cfRule type="cellIs" dxfId="1" priority="50" operator="equal">
      <formula>"N"</formula>
    </cfRule>
  </conditionalFormatting>
  <conditionalFormatting sqref="C7">
    <cfRule type="cellIs" dxfId="0" priority="65" operator="equal">
      <formula>"Y"</formula>
    </cfRule>
    <cfRule type="cellIs" dxfId="1" priority="66" operator="equal">
      <formula>"N"</formula>
    </cfRule>
  </conditionalFormatting>
  <conditionalFormatting sqref="C8">
    <cfRule type="cellIs" dxfId="0" priority="81" operator="equal">
      <formula>"Y"</formula>
    </cfRule>
    <cfRule type="cellIs" dxfId="1" priority="82" operator="equal">
      <formula>"N"</formula>
    </cfRule>
  </conditionalFormatting>
  <conditionalFormatting sqref="C9">
    <cfRule type="cellIs" dxfId="0" priority="97" operator="equal">
      <formula>"Y"</formula>
    </cfRule>
    <cfRule type="cellIs" dxfId="1" priority="98" operator="equal">
      <formula>"N"</formula>
    </cfRule>
  </conditionalFormatting>
  <conditionalFormatting sqref="D3">
    <cfRule type="cellIs" dxfId="0" priority="3" operator="equal">
      <formula>"Y"</formula>
    </cfRule>
    <cfRule type="cellIs" dxfId="1" priority="4" operator="equal">
      <formula>"N"</formula>
    </cfRule>
  </conditionalFormatting>
  <conditionalFormatting sqref="D4">
    <cfRule type="cellIs" dxfId="0" priority="19" operator="equal">
      <formula>"Y"</formula>
    </cfRule>
    <cfRule type="cellIs" dxfId="1" priority="20" operator="equal">
      <formula>"N"</formula>
    </cfRule>
  </conditionalFormatting>
  <conditionalFormatting sqref="D5">
    <cfRule type="cellIs" dxfId="0" priority="35" operator="equal">
      <formula>"Y"</formula>
    </cfRule>
    <cfRule type="cellIs" dxfId="1" priority="36" operator="equal">
      <formula>"N"</formula>
    </cfRule>
  </conditionalFormatting>
  <conditionalFormatting sqref="D6">
    <cfRule type="cellIs" dxfId="0" priority="51" operator="equal">
      <formula>"Y"</formula>
    </cfRule>
    <cfRule type="cellIs" dxfId="1" priority="52" operator="equal">
      <formula>"N"</formula>
    </cfRule>
  </conditionalFormatting>
  <conditionalFormatting sqref="D7">
    <cfRule type="cellIs" dxfId="0" priority="67" operator="equal">
      <formula>"Y"</formula>
    </cfRule>
    <cfRule type="cellIs" dxfId="1" priority="68" operator="equal">
      <formula>"N"</formula>
    </cfRule>
  </conditionalFormatting>
  <conditionalFormatting sqref="D8">
    <cfRule type="cellIs" dxfId="0" priority="83" operator="equal">
      <formula>"Y"</formula>
    </cfRule>
    <cfRule type="cellIs" dxfId="1" priority="84" operator="equal">
      <formula>"N"</formula>
    </cfRule>
  </conditionalFormatting>
  <conditionalFormatting sqref="D9">
    <cfRule type="cellIs" dxfId="0" priority="99" operator="equal">
      <formula>"Y"</formula>
    </cfRule>
    <cfRule type="cellIs" dxfId="1" priority="100" operator="equal">
      <formula>"N"</formula>
    </cfRule>
  </conditionalFormatting>
  <conditionalFormatting sqref="F3">
    <cfRule type="cellIs" dxfId="0" priority="5" operator="equal">
      <formula>"Y"</formula>
    </cfRule>
    <cfRule type="cellIs" dxfId="1" priority="6" operator="equal">
      <formula>"N"</formula>
    </cfRule>
  </conditionalFormatting>
  <conditionalFormatting sqref="F4">
    <cfRule type="cellIs" dxfId="0" priority="21" operator="equal">
      <formula>"Y"</formula>
    </cfRule>
    <cfRule type="cellIs" dxfId="1" priority="22" operator="equal">
      <formula>"N"</formula>
    </cfRule>
  </conditionalFormatting>
  <conditionalFormatting sqref="F5">
    <cfRule type="cellIs" dxfId="0" priority="37" operator="equal">
      <formula>"Y"</formula>
    </cfRule>
    <cfRule type="cellIs" dxfId="1" priority="38" operator="equal">
      <formula>"N"</formula>
    </cfRule>
  </conditionalFormatting>
  <conditionalFormatting sqref="F6">
    <cfRule type="cellIs" dxfId="0" priority="53" operator="equal">
      <formula>"Y"</formula>
    </cfRule>
    <cfRule type="cellIs" dxfId="1" priority="54" operator="equal">
      <formula>"N"</formula>
    </cfRule>
  </conditionalFormatting>
  <conditionalFormatting sqref="F7">
    <cfRule type="cellIs" dxfId="0" priority="69" operator="equal">
      <formula>"Y"</formula>
    </cfRule>
    <cfRule type="cellIs" dxfId="1" priority="70" operator="equal">
      <formula>"N"</formula>
    </cfRule>
  </conditionalFormatting>
  <conditionalFormatting sqref="F8">
    <cfRule type="cellIs" dxfId="0" priority="85" operator="equal">
      <formula>"Y"</formula>
    </cfRule>
    <cfRule type="cellIs" dxfId="1" priority="86" operator="equal">
      <formula>"N"</formula>
    </cfRule>
  </conditionalFormatting>
  <conditionalFormatting sqref="F9">
    <cfRule type="cellIs" dxfId="0" priority="101" operator="equal">
      <formula>"Y"</formula>
    </cfRule>
    <cfRule type="cellIs" dxfId="1" priority="102" operator="equal">
      <formula>"N"</formula>
    </cfRule>
  </conditionalFormatting>
  <conditionalFormatting sqref="G3">
    <cfRule type="cellIs" dxfId="0" priority="7" operator="equal">
      <formula>"Y"</formula>
    </cfRule>
    <cfRule type="cellIs" dxfId="1" priority="8" operator="equal">
      <formula>"N"</formula>
    </cfRule>
  </conditionalFormatting>
  <conditionalFormatting sqref="G4">
    <cfRule type="cellIs" dxfId="0" priority="23" operator="equal">
      <formula>"Y"</formula>
    </cfRule>
    <cfRule type="cellIs" dxfId="1" priority="24" operator="equal">
      <formula>"N"</formula>
    </cfRule>
  </conditionalFormatting>
  <conditionalFormatting sqref="G5">
    <cfRule type="cellIs" dxfId="0" priority="39" operator="equal">
      <formula>"Y"</formula>
    </cfRule>
    <cfRule type="cellIs" dxfId="1" priority="40" operator="equal">
      <formula>"N"</formula>
    </cfRule>
  </conditionalFormatting>
  <conditionalFormatting sqref="G6">
    <cfRule type="cellIs" dxfId="0" priority="55" operator="equal">
      <formula>"Y"</formula>
    </cfRule>
    <cfRule type="cellIs" dxfId="1" priority="56" operator="equal">
      <formula>"N"</formula>
    </cfRule>
  </conditionalFormatting>
  <conditionalFormatting sqref="G7">
    <cfRule type="cellIs" dxfId="0" priority="71" operator="equal">
      <formula>"Y"</formula>
    </cfRule>
    <cfRule type="cellIs" dxfId="1" priority="72" operator="equal">
      <formula>"N"</formula>
    </cfRule>
  </conditionalFormatting>
  <conditionalFormatting sqref="G8">
    <cfRule type="cellIs" dxfId="0" priority="87" operator="equal">
      <formula>"Y"</formula>
    </cfRule>
    <cfRule type="cellIs" dxfId="1" priority="88" operator="equal">
      <formula>"N"</formula>
    </cfRule>
  </conditionalFormatting>
  <conditionalFormatting sqref="G9">
    <cfRule type="cellIs" dxfId="0" priority="103" operator="equal">
      <formula>"Y"</formula>
    </cfRule>
    <cfRule type="cellIs" dxfId="1" priority="104" operator="equal">
      <formula>"N"</formula>
    </cfRule>
  </conditionalFormatting>
  <conditionalFormatting sqref="H3">
    <cfRule type="cellIs" dxfId="0" priority="9" operator="equal">
      <formula>"Y"</formula>
    </cfRule>
    <cfRule type="cellIs" dxfId="1" priority="10" operator="equal">
      <formula>"N"</formula>
    </cfRule>
  </conditionalFormatting>
  <conditionalFormatting sqref="H4">
    <cfRule type="cellIs" dxfId="0" priority="25" operator="equal">
      <formula>"Y"</formula>
    </cfRule>
    <cfRule type="cellIs" dxfId="1" priority="26" operator="equal">
      <formula>"N"</formula>
    </cfRule>
  </conditionalFormatting>
  <conditionalFormatting sqref="H5">
    <cfRule type="cellIs" dxfId="0" priority="41" operator="equal">
      <formula>"Y"</formula>
    </cfRule>
    <cfRule type="cellIs" dxfId="1" priority="42" operator="equal">
      <formula>"N"</formula>
    </cfRule>
  </conditionalFormatting>
  <conditionalFormatting sqref="H6">
    <cfRule type="cellIs" dxfId="0" priority="57" operator="equal">
      <formula>"Y"</formula>
    </cfRule>
    <cfRule type="cellIs" dxfId="1" priority="58" operator="equal">
      <formula>"N"</formula>
    </cfRule>
  </conditionalFormatting>
  <conditionalFormatting sqref="H7">
    <cfRule type="cellIs" dxfId="0" priority="73" operator="equal">
      <formula>"Y"</formula>
    </cfRule>
    <cfRule type="cellIs" dxfId="1" priority="74" operator="equal">
      <formula>"N"</formula>
    </cfRule>
  </conditionalFormatting>
  <conditionalFormatting sqref="H8">
    <cfRule type="cellIs" dxfId="0" priority="89" operator="equal">
      <formula>"Y"</formula>
    </cfRule>
    <cfRule type="cellIs" dxfId="1" priority="90" operator="equal">
      <formula>"N"</formula>
    </cfRule>
  </conditionalFormatting>
  <conditionalFormatting sqref="H9">
    <cfRule type="cellIs" dxfId="0" priority="105" operator="equal">
      <formula>"Y"</formula>
    </cfRule>
    <cfRule type="cellIs" dxfId="1" priority="106" operator="equal">
      <formula>"N"</formula>
    </cfRule>
  </conditionalFormatting>
  <conditionalFormatting sqref="I3">
    <cfRule type="cellIs" dxfId="0" priority="11" operator="equal">
      <formula>"Y"</formula>
    </cfRule>
    <cfRule type="cellIs" dxfId="1" priority="12" operator="equal">
      <formula>"N"</formula>
    </cfRule>
  </conditionalFormatting>
  <conditionalFormatting sqref="I4">
    <cfRule type="cellIs" dxfId="0" priority="27" operator="equal">
      <formula>"Y"</formula>
    </cfRule>
    <cfRule type="cellIs" dxfId="1" priority="28" operator="equal">
      <formula>"N"</formula>
    </cfRule>
  </conditionalFormatting>
  <conditionalFormatting sqref="I5">
    <cfRule type="cellIs" dxfId="0" priority="43" operator="equal">
      <formula>"Y"</formula>
    </cfRule>
    <cfRule type="cellIs" dxfId="1" priority="44" operator="equal">
      <formula>"N"</formula>
    </cfRule>
  </conditionalFormatting>
  <conditionalFormatting sqref="I6">
    <cfRule type="cellIs" dxfId="0" priority="59" operator="equal">
      <formula>"Y"</formula>
    </cfRule>
    <cfRule type="cellIs" dxfId="1" priority="60" operator="equal">
      <formula>"N"</formula>
    </cfRule>
  </conditionalFormatting>
  <conditionalFormatting sqref="I7">
    <cfRule type="cellIs" dxfId="0" priority="75" operator="equal">
      <formula>"Y"</formula>
    </cfRule>
    <cfRule type="cellIs" dxfId="1" priority="76" operator="equal">
      <formula>"N"</formula>
    </cfRule>
  </conditionalFormatting>
  <conditionalFormatting sqref="I8">
    <cfRule type="cellIs" dxfId="0" priority="91" operator="equal">
      <formula>"Y"</formula>
    </cfRule>
    <cfRule type="cellIs" dxfId="1" priority="92" operator="equal">
      <formula>"N"</formula>
    </cfRule>
  </conditionalFormatting>
  <conditionalFormatting sqref="I9">
    <cfRule type="cellIs" dxfId="0" priority="107" operator="equal">
      <formula>"Y"</formula>
    </cfRule>
    <cfRule type="cellIs" dxfId="1" priority="108" operator="equal">
      <formula>"N"</formula>
    </cfRule>
  </conditionalFormatting>
  <conditionalFormatting sqref="J3">
    <cfRule type="cellIs" dxfId="0" priority="13" operator="equal">
      <formula>"Y"</formula>
    </cfRule>
    <cfRule type="cellIs" dxfId="1" priority="14" operator="equal">
      <formula>"N"</formula>
    </cfRule>
  </conditionalFormatting>
  <conditionalFormatting sqref="J4">
    <cfRule type="cellIs" dxfId="0" priority="29" operator="equal">
      <formula>"Y"</formula>
    </cfRule>
    <cfRule type="cellIs" dxfId="1" priority="30" operator="equal">
      <formula>"N"</formula>
    </cfRule>
  </conditionalFormatting>
  <conditionalFormatting sqref="J5">
    <cfRule type="cellIs" dxfId="0" priority="45" operator="equal">
      <formula>"Y"</formula>
    </cfRule>
    <cfRule type="cellIs" dxfId="1" priority="46" operator="equal">
      <formula>"N"</formula>
    </cfRule>
  </conditionalFormatting>
  <conditionalFormatting sqref="J6">
    <cfRule type="cellIs" dxfId="0" priority="61" operator="equal">
      <formula>"Y"</formula>
    </cfRule>
    <cfRule type="cellIs" dxfId="1" priority="62" operator="equal">
      <formula>"N"</formula>
    </cfRule>
  </conditionalFormatting>
  <conditionalFormatting sqref="J7">
    <cfRule type="cellIs" dxfId="0" priority="77" operator="equal">
      <formula>"Y"</formula>
    </cfRule>
    <cfRule type="cellIs" dxfId="1" priority="78" operator="equal">
      <formula>"N"</formula>
    </cfRule>
  </conditionalFormatting>
  <conditionalFormatting sqref="J8">
    <cfRule type="cellIs" dxfId="0" priority="93" operator="equal">
      <formula>"Y"</formula>
    </cfRule>
    <cfRule type="cellIs" dxfId="1" priority="94" operator="equal">
      <formula>"N"</formula>
    </cfRule>
  </conditionalFormatting>
  <conditionalFormatting sqref="J9">
    <cfRule type="cellIs" dxfId="0" priority="109" operator="equal">
      <formula>"Y"</formula>
    </cfRule>
    <cfRule type="cellIs" dxfId="1" priority="110" operator="equal">
      <formula>"N"</formula>
    </cfRule>
  </conditionalFormatting>
  <conditionalFormatting sqref="K3">
    <cfRule type="cellIs" dxfId="0" priority="15" operator="equal">
      <formula>"Y"</formula>
    </cfRule>
    <cfRule type="cellIs" dxfId="1" priority="16" operator="equal">
      <formula>"N"</formula>
    </cfRule>
  </conditionalFormatting>
  <conditionalFormatting sqref="K4">
    <cfRule type="cellIs" dxfId="0" priority="31" operator="equal">
      <formula>"Y"</formula>
    </cfRule>
    <cfRule type="cellIs" dxfId="1" priority="32" operator="equal">
      <formula>"N"</formula>
    </cfRule>
  </conditionalFormatting>
  <conditionalFormatting sqref="K5">
    <cfRule type="cellIs" dxfId="0" priority="47" operator="equal">
      <formula>"Y"</formula>
    </cfRule>
    <cfRule type="cellIs" dxfId="1" priority="48" operator="equal">
      <formula>"N"</formula>
    </cfRule>
  </conditionalFormatting>
  <conditionalFormatting sqref="K6">
    <cfRule type="cellIs" dxfId="0" priority="63" operator="equal">
      <formula>"Y"</formula>
    </cfRule>
    <cfRule type="cellIs" dxfId="1" priority="64" operator="equal">
      <formula>"N"</formula>
    </cfRule>
  </conditionalFormatting>
  <conditionalFormatting sqref="K7">
    <cfRule type="cellIs" dxfId="0" priority="79" operator="equal">
      <formula>"Y"</formula>
    </cfRule>
    <cfRule type="cellIs" dxfId="1" priority="80" operator="equal">
      <formula>"N"</formula>
    </cfRule>
  </conditionalFormatting>
  <conditionalFormatting sqref="K8">
    <cfRule type="cellIs" dxfId="0" priority="95" operator="equal">
      <formula>"Y"</formula>
    </cfRule>
    <cfRule type="cellIs" dxfId="1" priority="96" operator="equal">
      <formula>"N"</formula>
    </cfRule>
  </conditionalFormatting>
  <conditionalFormatting sqref="K9">
    <cfRule type="cellIs" dxfId="0" priority="111" operator="equal">
      <formula>"Y"</formula>
    </cfRule>
    <cfRule type="cellIs" dxfId="1" priority="112" operator="equal">
      <formula>"N"</formula>
    </cfRule>
  </conditionalFormatting>
  <dataValidations count="56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1"/>
  <sheetViews>
    <sheetView workbookViewId="0"/>
  </sheetViews>
  <sheetFormatPr defaultRowHeight="15"/>
  <cols>
    <col min="1" max="1" width="35.85546875" customWidth="1"/>
    <col min="2" max="2" width="13.85546875" customWidth="1"/>
    <col min="3" max="3" width="12.7109375" customWidth="1"/>
    <col min="4" max="4" width="3.85546875" customWidth="1"/>
  </cols>
  <sheetData>
    <row r="1" spans="1:8">
      <c r="A1" s="6" t="s">
        <v>12</v>
      </c>
      <c r="B1" s="6" t="s">
        <v>27</v>
      </c>
      <c r="C1" s="6" t="s">
        <v>28</v>
      </c>
      <c r="D1" s="6"/>
      <c r="E1" s="6">
        <v>2015</v>
      </c>
      <c r="F1" s="6">
        <v>2016</v>
      </c>
      <c r="G1" s="6">
        <v>2017</v>
      </c>
      <c r="H1" s="6">
        <v>2018</v>
      </c>
    </row>
    <row r="2" spans="1:8">
      <c r="A2" s="3" t="s">
        <v>29</v>
      </c>
      <c r="B2" s="7"/>
      <c r="C2" s="8"/>
      <c r="D2" s="5" t="s">
        <v>30</v>
      </c>
      <c r="E2" s="8"/>
      <c r="F2" s="8">
        <v>15000000</v>
      </c>
      <c r="G2" s="8"/>
      <c r="H2" s="8"/>
    </row>
    <row r="3" spans="1:8">
      <c r="A3" s="3" t="s">
        <v>31</v>
      </c>
      <c r="B3" s="7"/>
      <c r="C3" s="7"/>
      <c r="D3" s="5" t="s">
        <v>30</v>
      </c>
      <c r="E3" s="7"/>
      <c r="F3" s="7"/>
      <c r="G3" s="7"/>
      <c r="H3" s="7"/>
    </row>
    <row r="4" spans="1:8">
      <c r="A4" s="3" t="s">
        <v>32</v>
      </c>
      <c r="B4" s="7"/>
      <c r="C4" s="8"/>
      <c r="D4" s="5" t="s">
        <v>30</v>
      </c>
      <c r="E4" s="8"/>
      <c r="F4" s="8">
        <v>100</v>
      </c>
      <c r="G4" s="8"/>
      <c r="H4" s="8"/>
    </row>
    <row r="5" spans="1:8">
      <c r="A5" s="3" t="s">
        <v>33</v>
      </c>
      <c r="B5" s="7"/>
      <c r="C5" s="7"/>
      <c r="D5" s="5" t="s">
        <v>30</v>
      </c>
      <c r="E5" s="7"/>
      <c r="F5" s="7"/>
      <c r="G5" s="7"/>
      <c r="H5" s="7"/>
    </row>
    <row r="7" spans="1:8">
      <c r="A7" s="6" t="s">
        <v>15</v>
      </c>
      <c r="B7" s="6" t="s">
        <v>27</v>
      </c>
      <c r="C7" s="6" t="s">
        <v>28</v>
      </c>
      <c r="D7" s="6"/>
      <c r="E7" s="6">
        <v>2015</v>
      </c>
      <c r="F7" s="6">
        <v>2016</v>
      </c>
      <c r="G7" s="6">
        <v>2017</v>
      </c>
      <c r="H7" s="6">
        <v>2018</v>
      </c>
    </row>
    <row r="8" spans="1:8">
      <c r="A8" s="3" t="s">
        <v>29</v>
      </c>
      <c r="B8" s="7"/>
      <c r="C8" s="8"/>
      <c r="D8" s="5" t="s">
        <v>30</v>
      </c>
      <c r="E8" s="8"/>
      <c r="F8" s="8">
        <v>6000000</v>
      </c>
      <c r="G8" s="8"/>
      <c r="H8" s="8"/>
    </row>
    <row r="9" spans="1:8">
      <c r="A9" s="3" t="s">
        <v>31</v>
      </c>
      <c r="B9" s="7"/>
      <c r="C9" s="7"/>
      <c r="D9" s="5" t="s">
        <v>30</v>
      </c>
      <c r="E9" s="7"/>
      <c r="F9" s="7"/>
      <c r="G9" s="7"/>
      <c r="H9" s="7"/>
    </row>
    <row r="10" spans="1:8">
      <c r="A10" s="3" t="s">
        <v>32</v>
      </c>
      <c r="B10" s="7"/>
      <c r="C10" s="8"/>
      <c r="D10" s="5" t="s">
        <v>30</v>
      </c>
      <c r="E10" s="8"/>
      <c r="F10" s="8">
        <v>100</v>
      </c>
      <c r="G10" s="8"/>
      <c r="H10" s="8"/>
    </row>
    <row r="11" spans="1:8">
      <c r="A11" s="3" t="s">
        <v>33</v>
      </c>
      <c r="B11" s="7"/>
      <c r="C11" s="7"/>
      <c r="D11" s="5" t="s">
        <v>30</v>
      </c>
      <c r="E11" s="7"/>
      <c r="F11" s="7"/>
      <c r="G11" s="7"/>
      <c r="H11" s="7"/>
    </row>
    <row r="13" spans="1:8">
      <c r="A13" s="6" t="s">
        <v>17</v>
      </c>
      <c r="B13" s="6" t="s">
        <v>27</v>
      </c>
      <c r="C13" s="6" t="s">
        <v>28</v>
      </c>
      <c r="D13" s="6"/>
      <c r="E13" s="6">
        <v>2015</v>
      </c>
      <c r="F13" s="6">
        <v>2016</v>
      </c>
      <c r="G13" s="6">
        <v>2017</v>
      </c>
      <c r="H13" s="6">
        <v>2018</v>
      </c>
    </row>
    <row r="14" spans="1:8">
      <c r="A14" s="3" t="s">
        <v>29</v>
      </c>
      <c r="B14" s="7"/>
      <c r="C14" s="8"/>
      <c r="D14" s="5" t="s">
        <v>30</v>
      </c>
      <c r="E14" s="8"/>
      <c r="F14" s="8">
        <v>60000000</v>
      </c>
      <c r="G14" s="8"/>
      <c r="H14" s="8"/>
    </row>
    <row r="15" spans="1:8">
      <c r="A15" s="3" t="s">
        <v>31</v>
      </c>
      <c r="B15" s="7"/>
      <c r="C15" s="7"/>
      <c r="D15" s="5" t="s">
        <v>30</v>
      </c>
      <c r="E15" s="7"/>
      <c r="F15" s="7"/>
      <c r="G15" s="7"/>
      <c r="H15" s="7"/>
    </row>
    <row r="16" spans="1:8">
      <c r="A16" s="3" t="s">
        <v>32</v>
      </c>
      <c r="B16" s="7"/>
      <c r="C16" s="8"/>
      <c r="D16" s="5" t="s">
        <v>30</v>
      </c>
      <c r="E16" s="8"/>
      <c r="F16" s="8">
        <v>200</v>
      </c>
      <c r="G16" s="8"/>
      <c r="H16" s="8"/>
    </row>
    <row r="17" spans="1:8">
      <c r="A17" s="3" t="s">
        <v>33</v>
      </c>
      <c r="B17" s="7"/>
      <c r="C17" s="7"/>
      <c r="D17" s="5" t="s">
        <v>30</v>
      </c>
      <c r="E17" s="7"/>
      <c r="F17" s="7"/>
      <c r="G17" s="7"/>
      <c r="H17" s="7"/>
    </row>
    <row r="19" spans="1:8">
      <c r="A19" s="6" t="s">
        <v>19</v>
      </c>
      <c r="B19" s="6" t="s">
        <v>27</v>
      </c>
      <c r="C19" s="6" t="s">
        <v>28</v>
      </c>
      <c r="D19" s="6"/>
      <c r="E19" s="6">
        <v>2015</v>
      </c>
      <c r="F19" s="6">
        <v>2016</v>
      </c>
      <c r="G19" s="6">
        <v>2017</v>
      </c>
      <c r="H19" s="6">
        <v>2018</v>
      </c>
    </row>
    <row r="20" spans="1:8">
      <c r="A20" s="3" t="s">
        <v>29</v>
      </c>
      <c r="B20" s="7"/>
      <c r="C20" s="8"/>
      <c r="D20" s="5" t="s">
        <v>30</v>
      </c>
      <c r="E20" s="8"/>
      <c r="F20" s="8">
        <v>45000000</v>
      </c>
      <c r="G20" s="8"/>
      <c r="H20" s="8"/>
    </row>
    <row r="21" spans="1:8">
      <c r="A21" s="3" t="s">
        <v>31</v>
      </c>
      <c r="B21" s="7"/>
      <c r="C21" s="7"/>
      <c r="D21" s="5" t="s">
        <v>30</v>
      </c>
      <c r="E21" s="7"/>
      <c r="F21" s="7"/>
      <c r="G21" s="7"/>
      <c r="H21" s="7"/>
    </row>
    <row r="22" spans="1:8">
      <c r="A22" s="3" t="s">
        <v>32</v>
      </c>
      <c r="B22" s="7"/>
      <c r="C22" s="8"/>
      <c r="D22" s="5" t="s">
        <v>30</v>
      </c>
      <c r="E22" s="8"/>
      <c r="F22" s="8">
        <v>300</v>
      </c>
      <c r="G22" s="8"/>
      <c r="H22" s="8"/>
    </row>
    <row r="23" spans="1:8">
      <c r="A23" s="3" t="s">
        <v>33</v>
      </c>
      <c r="B23" s="7"/>
      <c r="C23" s="7"/>
      <c r="D23" s="5" t="s">
        <v>30</v>
      </c>
      <c r="E23" s="7"/>
      <c r="F23" s="7"/>
      <c r="G23" s="7"/>
      <c r="H23" s="7"/>
    </row>
    <row r="25" spans="1:8">
      <c r="A25" s="6" t="s">
        <v>21</v>
      </c>
      <c r="B25" s="6" t="s">
        <v>27</v>
      </c>
      <c r="C25" s="6" t="s">
        <v>28</v>
      </c>
      <c r="D25" s="6"/>
      <c r="E25" s="6">
        <v>2015</v>
      </c>
      <c r="F25" s="6">
        <v>2016</v>
      </c>
      <c r="G25" s="6">
        <v>2017</v>
      </c>
      <c r="H25" s="6">
        <v>2018</v>
      </c>
    </row>
    <row r="26" spans="1:8">
      <c r="A26" s="3" t="s">
        <v>29</v>
      </c>
      <c r="B26" s="7"/>
      <c r="C26" s="8"/>
      <c r="D26" s="5" t="s">
        <v>30</v>
      </c>
      <c r="E26" s="8"/>
      <c r="F26" s="8">
        <v>600000</v>
      </c>
      <c r="G26" s="8"/>
      <c r="H26" s="8"/>
    </row>
    <row r="27" spans="1:8">
      <c r="A27" s="3" t="s">
        <v>31</v>
      </c>
      <c r="B27" s="7"/>
      <c r="C27" s="7"/>
      <c r="D27" s="5" t="s">
        <v>30</v>
      </c>
      <c r="E27" s="7"/>
      <c r="F27" s="7"/>
      <c r="G27" s="7"/>
      <c r="H27" s="7"/>
    </row>
    <row r="28" spans="1:8">
      <c r="A28" s="3" t="s">
        <v>32</v>
      </c>
      <c r="B28" s="7"/>
      <c r="C28" s="8"/>
      <c r="D28" s="5" t="s">
        <v>30</v>
      </c>
      <c r="E28" s="8"/>
      <c r="F28" s="8">
        <v>60</v>
      </c>
      <c r="G28" s="8"/>
      <c r="H28" s="8"/>
    </row>
    <row r="29" spans="1:8">
      <c r="A29" s="3" t="s">
        <v>33</v>
      </c>
      <c r="B29" s="7"/>
      <c r="C29" s="7"/>
      <c r="D29" s="5" t="s">
        <v>30</v>
      </c>
      <c r="E29" s="7"/>
      <c r="F29" s="7"/>
      <c r="G29" s="7"/>
      <c r="H29" s="7"/>
    </row>
    <row r="31" spans="1:8">
      <c r="A31" s="6" t="s">
        <v>23</v>
      </c>
      <c r="B31" s="6" t="s">
        <v>27</v>
      </c>
      <c r="C31" s="6" t="s">
        <v>28</v>
      </c>
      <c r="D31" s="6"/>
      <c r="E31" s="6">
        <v>2015</v>
      </c>
      <c r="F31" s="6">
        <v>2016</v>
      </c>
      <c r="G31" s="6">
        <v>2017</v>
      </c>
      <c r="H31" s="6">
        <v>2018</v>
      </c>
    </row>
    <row r="32" spans="1:8">
      <c r="A32" s="3" t="s">
        <v>29</v>
      </c>
      <c r="B32" s="7"/>
      <c r="C32" s="8"/>
      <c r="D32" s="5" t="s">
        <v>30</v>
      </c>
      <c r="E32" s="8"/>
      <c r="F32" s="8">
        <v>600000</v>
      </c>
      <c r="G32" s="8"/>
      <c r="H32" s="8"/>
    </row>
    <row r="33" spans="1:8">
      <c r="A33" s="3" t="s">
        <v>31</v>
      </c>
      <c r="B33" s="7"/>
      <c r="C33" s="7"/>
      <c r="D33" s="5" t="s">
        <v>30</v>
      </c>
      <c r="E33" s="7"/>
      <c r="F33" s="7"/>
      <c r="G33" s="7"/>
      <c r="H33" s="7"/>
    </row>
    <row r="34" spans="1:8">
      <c r="A34" s="3" t="s">
        <v>32</v>
      </c>
      <c r="B34" s="7"/>
      <c r="C34" s="8"/>
      <c r="D34" s="5" t="s">
        <v>30</v>
      </c>
      <c r="E34" s="8"/>
      <c r="F34" s="8">
        <v>150</v>
      </c>
      <c r="G34" s="8"/>
      <c r="H34" s="8"/>
    </row>
    <row r="35" spans="1:8">
      <c r="A35" s="3" t="s">
        <v>33</v>
      </c>
      <c r="B35" s="7"/>
      <c r="C35" s="7"/>
      <c r="D35" s="5" t="s">
        <v>30</v>
      </c>
      <c r="E35" s="7"/>
      <c r="F35" s="7"/>
      <c r="G35" s="7"/>
      <c r="H35" s="7"/>
    </row>
    <row r="37" spans="1:8">
      <c r="A37" s="6" t="s">
        <v>25</v>
      </c>
      <c r="B37" s="6" t="s">
        <v>27</v>
      </c>
      <c r="C37" s="6" t="s">
        <v>28</v>
      </c>
      <c r="D37" s="6"/>
      <c r="E37" s="6">
        <v>2015</v>
      </c>
      <c r="F37" s="6">
        <v>2016</v>
      </c>
      <c r="G37" s="6">
        <v>2017</v>
      </c>
      <c r="H37" s="6">
        <v>2018</v>
      </c>
    </row>
    <row r="38" spans="1:8">
      <c r="A38" s="3" t="s">
        <v>29</v>
      </c>
      <c r="B38" s="7"/>
      <c r="C38" s="8"/>
      <c r="D38" s="5" t="s">
        <v>30</v>
      </c>
      <c r="E38" s="8"/>
      <c r="F38" s="8">
        <v>10000</v>
      </c>
      <c r="G38" s="8"/>
      <c r="H38" s="8"/>
    </row>
    <row r="39" spans="1:8">
      <c r="A39" s="3" t="s">
        <v>31</v>
      </c>
      <c r="B39" s="7"/>
      <c r="C39" s="7"/>
      <c r="D39" s="5" t="s">
        <v>30</v>
      </c>
      <c r="E39" s="7"/>
      <c r="F39" s="7"/>
      <c r="G39" s="7"/>
      <c r="H39" s="7"/>
    </row>
    <row r="40" spans="1:8">
      <c r="A40" s="3" t="s">
        <v>32</v>
      </c>
      <c r="B40" s="7"/>
      <c r="C40" s="8"/>
      <c r="D40" s="5" t="s">
        <v>30</v>
      </c>
      <c r="E40" s="8"/>
      <c r="F40" s="8">
        <v>0.05</v>
      </c>
      <c r="G40" s="8"/>
      <c r="H40" s="8"/>
    </row>
    <row r="41" spans="1:8">
      <c r="A41" s="3" t="s">
        <v>33</v>
      </c>
      <c r="B41" s="7"/>
      <c r="C41" s="7"/>
      <c r="D41" s="5" t="s">
        <v>30</v>
      </c>
      <c r="E41" s="7"/>
      <c r="F41" s="7"/>
      <c r="G41" s="7"/>
      <c r="H41" s="7"/>
    </row>
  </sheetData>
  <conditionalFormatting sqref="C10">
    <cfRule type="expression" dxfId="2" priority="13">
      <formula>COUNTIF(E10:H10,"&lt;&gt;" &amp; "")&gt;0</formula>
    </cfRule>
    <cfRule type="expression" dxfId="3" priority="14">
      <formula>AND(COUNTIF(E10:H10,"&lt;&gt;" &amp; "")&gt;0,NOT(ISBLANK(C10)))</formula>
    </cfRule>
  </conditionalFormatting>
  <conditionalFormatting sqref="C11">
    <cfRule type="expression" dxfId="2" priority="15">
      <formula>COUNTIF(E11:H11,"&lt;&gt;" &amp; "")&gt;0</formula>
    </cfRule>
    <cfRule type="expression" dxfId="3" priority="16">
      <formula>AND(COUNTIF(E11:H11,"&lt;&gt;" &amp; "")&gt;0,NOT(ISBLANK(C11)))</formula>
    </cfRule>
  </conditionalFormatting>
  <conditionalFormatting sqref="C14">
    <cfRule type="expression" dxfId="2" priority="17">
      <formula>COUNTIF(E14:H14,"&lt;&gt;" &amp; "")&gt;0</formula>
    </cfRule>
    <cfRule type="expression" dxfId="3" priority="18">
      <formula>AND(COUNTIF(E14:H14,"&lt;&gt;" &amp; "")&gt;0,NOT(ISBLANK(C14)))</formula>
    </cfRule>
  </conditionalFormatting>
  <conditionalFormatting sqref="C15">
    <cfRule type="expression" dxfId="2" priority="19">
      <formula>COUNTIF(E15:H15,"&lt;&gt;" &amp; "")&gt;0</formula>
    </cfRule>
    <cfRule type="expression" dxfId="3" priority="20">
      <formula>AND(COUNTIF(E15:H15,"&lt;&gt;" &amp; "")&gt;0,NOT(ISBLANK(C15)))</formula>
    </cfRule>
  </conditionalFormatting>
  <conditionalFormatting sqref="C16">
    <cfRule type="expression" dxfId="2" priority="21">
      <formula>COUNTIF(E16:H16,"&lt;&gt;" &amp; "")&gt;0</formula>
    </cfRule>
    <cfRule type="expression" dxfId="3" priority="22">
      <formula>AND(COUNTIF(E16:H16,"&lt;&gt;" &amp; "")&gt;0,NOT(ISBLANK(C16)))</formula>
    </cfRule>
  </conditionalFormatting>
  <conditionalFormatting sqref="C17">
    <cfRule type="expression" dxfId="2" priority="23">
      <formula>COUNTIF(E17:H17,"&lt;&gt;" &amp; "")&gt;0</formula>
    </cfRule>
    <cfRule type="expression" dxfId="3" priority="24">
      <formula>AND(COUNTIF(E17:H17,"&lt;&gt;" &amp; "")&gt;0,NOT(ISBLANK(C17)))</formula>
    </cfRule>
  </conditionalFormatting>
  <conditionalFormatting sqref="C2">
    <cfRule type="expression" dxfId="2" priority="1">
      <formula>COUNTIF(E2:H2,"&lt;&gt;" &amp; "")&gt;0</formula>
    </cfRule>
    <cfRule type="expression" dxfId="3" priority="2">
      <formula>AND(COUNTIF(E2:H2,"&lt;&gt;" &amp; "")&gt;0,NOT(ISBLANK(C2)))</formula>
    </cfRule>
  </conditionalFormatting>
  <conditionalFormatting sqref="C20">
    <cfRule type="expression" dxfId="2" priority="25">
      <formula>COUNTIF(E20:H20,"&lt;&gt;" &amp; "")&gt;0</formula>
    </cfRule>
    <cfRule type="expression" dxfId="3" priority="26">
      <formula>AND(COUNTIF(E20:H20,"&lt;&gt;" &amp; "")&gt;0,NOT(ISBLANK(C20)))</formula>
    </cfRule>
  </conditionalFormatting>
  <conditionalFormatting sqref="C21">
    <cfRule type="expression" dxfId="2" priority="27">
      <formula>COUNTIF(E21:H21,"&lt;&gt;" &amp; "")&gt;0</formula>
    </cfRule>
    <cfRule type="expression" dxfId="3" priority="28">
      <formula>AND(COUNTIF(E21:H21,"&lt;&gt;" &amp; "")&gt;0,NOT(ISBLANK(C21)))</formula>
    </cfRule>
  </conditionalFormatting>
  <conditionalFormatting sqref="C22">
    <cfRule type="expression" dxfId="2" priority="29">
      <formula>COUNTIF(E22:H22,"&lt;&gt;" &amp; "")&gt;0</formula>
    </cfRule>
    <cfRule type="expression" dxfId="3" priority="30">
      <formula>AND(COUNTIF(E22:H22,"&lt;&gt;" &amp; "")&gt;0,NOT(ISBLANK(C22)))</formula>
    </cfRule>
  </conditionalFormatting>
  <conditionalFormatting sqref="C23">
    <cfRule type="expression" dxfId="2" priority="31">
      <formula>COUNTIF(E23:H23,"&lt;&gt;" &amp; "")&gt;0</formula>
    </cfRule>
    <cfRule type="expression" dxfId="3" priority="32">
      <formula>AND(COUNTIF(E23:H23,"&lt;&gt;" &amp; "")&gt;0,NOT(ISBLANK(C23)))</formula>
    </cfRule>
  </conditionalFormatting>
  <conditionalFormatting sqref="C26">
    <cfRule type="expression" dxfId="2" priority="33">
      <formula>COUNTIF(E26:H26,"&lt;&gt;" &amp; "")&gt;0</formula>
    </cfRule>
    <cfRule type="expression" dxfId="3" priority="34">
      <formula>AND(COUNTIF(E26:H26,"&lt;&gt;" &amp; "")&gt;0,NOT(ISBLANK(C26)))</formula>
    </cfRule>
  </conditionalFormatting>
  <conditionalFormatting sqref="C27">
    <cfRule type="expression" dxfId="2" priority="35">
      <formula>COUNTIF(E27:H27,"&lt;&gt;" &amp; "")&gt;0</formula>
    </cfRule>
    <cfRule type="expression" dxfId="3" priority="36">
      <formula>AND(COUNTIF(E27:H27,"&lt;&gt;" &amp; "")&gt;0,NOT(ISBLANK(C27)))</formula>
    </cfRule>
  </conditionalFormatting>
  <conditionalFormatting sqref="C28">
    <cfRule type="expression" dxfId="2" priority="37">
      <formula>COUNTIF(E28:H28,"&lt;&gt;" &amp; "")&gt;0</formula>
    </cfRule>
    <cfRule type="expression" dxfId="3" priority="38">
      <formula>AND(COUNTIF(E28:H28,"&lt;&gt;" &amp; "")&gt;0,NOT(ISBLANK(C28)))</formula>
    </cfRule>
  </conditionalFormatting>
  <conditionalFormatting sqref="C29">
    <cfRule type="expression" dxfId="2" priority="39">
      <formula>COUNTIF(E29:H29,"&lt;&gt;" &amp; "")&gt;0</formula>
    </cfRule>
    <cfRule type="expression" dxfId="3" priority="40">
      <formula>AND(COUNTIF(E29:H29,"&lt;&gt;" &amp; "")&gt;0,NOT(ISBLANK(C29)))</formula>
    </cfRule>
  </conditionalFormatting>
  <conditionalFormatting sqref="C3">
    <cfRule type="expression" dxfId="2" priority="3">
      <formula>COUNTIF(E3:H3,"&lt;&gt;" &amp; "")&gt;0</formula>
    </cfRule>
    <cfRule type="expression" dxfId="3" priority="4">
      <formula>AND(COUNTIF(E3:H3,"&lt;&gt;" &amp; "")&gt;0,NOT(ISBLANK(C3)))</formula>
    </cfRule>
  </conditionalFormatting>
  <conditionalFormatting sqref="C32">
    <cfRule type="expression" dxfId="2" priority="41">
      <formula>COUNTIF(E32:H32,"&lt;&gt;" &amp; "")&gt;0</formula>
    </cfRule>
    <cfRule type="expression" dxfId="3" priority="42">
      <formula>AND(COUNTIF(E32:H32,"&lt;&gt;" &amp; "")&gt;0,NOT(ISBLANK(C32)))</formula>
    </cfRule>
  </conditionalFormatting>
  <conditionalFormatting sqref="C33">
    <cfRule type="expression" dxfId="2" priority="43">
      <formula>COUNTIF(E33:H33,"&lt;&gt;" &amp; "")&gt;0</formula>
    </cfRule>
    <cfRule type="expression" dxfId="3" priority="44">
      <formula>AND(COUNTIF(E33:H33,"&lt;&gt;" &amp; "")&gt;0,NOT(ISBLANK(C33)))</formula>
    </cfRule>
  </conditionalFormatting>
  <conditionalFormatting sqref="C34">
    <cfRule type="expression" dxfId="2" priority="45">
      <formula>COUNTIF(E34:H34,"&lt;&gt;" &amp; "")&gt;0</formula>
    </cfRule>
    <cfRule type="expression" dxfId="3" priority="46">
      <formula>AND(COUNTIF(E34:H34,"&lt;&gt;" &amp; "")&gt;0,NOT(ISBLANK(C34)))</formula>
    </cfRule>
  </conditionalFormatting>
  <conditionalFormatting sqref="C35">
    <cfRule type="expression" dxfId="2" priority="47">
      <formula>COUNTIF(E35:H35,"&lt;&gt;" &amp; "")&gt;0</formula>
    </cfRule>
    <cfRule type="expression" dxfId="3" priority="48">
      <formula>AND(COUNTIF(E35:H35,"&lt;&gt;" &amp; "")&gt;0,NOT(ISBLANK(C35)))</formula>
    </cfRule>
  </conditionalFormatting>
  <conditionalFormatting sqref="C38">
    <cfRule type="expression" dxfId="2" priority="49">
      <formula>COUNTIF(E38:H38,"&lt;&gt;" &amp; "")&gt;0</formula>
    </cfRule>
    <cfRule type="expression" dxfId="3" priority="50">
      <formula>AND(COUNTIF(E38:H38,"&lt;&gt;" &amp; "")&gt;0,NOT(ISBLANK(C38)))</formula>
    </cfRule>
  </conditionalFormatting>
  <conditionalFormatting sqref="C39">
    <cfRule type="expression" dxfId="2" priority="51">
      <formula>COUNTIF(E39:H39,"&lt;&gt;" &amp; "")&gt;0</formula>
    </cfRule>
    <cfRule type="expression" dxfId="3" priority="52">
      <formula>AND(COUNTIF(E39:H39,"&lt;&gt;" &amp; "")&gt;0,NOT(ISBLANK(C39)))</formula>
    </cfRule>
  </conditionalFormatting>
  <conditionalFormatting sqref="C4">
    <cfRule type="expression" dxfId="2" priority="5">
      <formula>COUNTIF(E4:H4,"&lt;&gt;" &amp; "")&gt;0</formula>
    </cfRule>
    <cfRule type="expression" dxfId="3" priority="6">
      <formula>AND(COUNTIF(E4:H4,"&lt;&gt;" &amp; "")&gt;0,NOT(ISBLANK(C4)))</formula>
    </cfRule>
  </conditionalFormatting>
  <conditionalFormatting sqref="C40">
    <cfRule type="expression" dxfId="2" priority="53">
      <formula>COUNTIF(E40:H40,"&lt;&gt;" &amp; "")&gt;0</formula>
    </cfRule>
    <cfRule type="expression" dxfId="3" priority="54">
      <formula>AND(COUNTIF(E40:H40,"&lt;&gt;" &amp; "")&gt;0,NOT(ISBLANK(C40)))</formula>
    </cfRule>
  </conditionalFormatting>
  <conditionalFormatting sqref="C41">
    <cfRule type="expression" dxfId="2" priority="55">
      <formula>COUNTIF(E41:H41,"&lt;&gt;" &amp; "")&gt;0</formula>
    </cfRule>
    <cfRule type="expression" dxfId="3" priority="56">
      <formula>AND(COUNTIF(E41:H41,"&lt;&gt;" &amp; "")&gt;0,NOT(ISBLANK(C41)))</formula>
    </cfRule>
  </conditionalFormatting>
  <conditionalFormatting sqref="C5">
    <cfRule type="expression" dxfId="2" priority="7">
      <formula>COUNTIF(E5:H5,"&lt;&gt;" &amp; "")&gt;0</formula>
    </cfRule>
    <cfRule type="expression" dxfId="3" priority="8">
      <formula>AND(COUNTIF(E5:H5,"&lt;&gt;" &amp; "")&gt;0,NOT(ISBLANK(C5)))</formula>
    </cfRule>
  </conditionalFormatting>
  <conditionalFormatting sqref="C8">
    <cfRule type="expression" dxfId="2" priority="9">
      <formula>COUNTIF(E8:H8,"&lt;&gt;" &amp; "")&gt;0</formula>
    </cfRule>
    <cfRule type="expression" dxfId="3" priority="10">
      <formula>AND(COUNTIF(E8:H8,"&lt;&gt;" &amp; "")&gt;0,NOT(ISBLANK(C8)))</formula>
    </cfRule>
  </conditionalFormatting>
  <conditionalFormatting sqref="C9">
    <cfRule type="expression" dxfId="2" priority="11">
      <formula>COUNTIF(E9:H9,"&lt;&gt;" &amp; "")&gt;0</formula>
    </cfRule>
    <cfRule type="expression" dxfId="3" priority="12">
      <formula>AND(COUNTIF(E9:H9,"&lt;&gt;"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9"/>
  <sheetViews>
    <sheetView workbookViewId="0"/>
  </sheetViews>
  <sheetFormatPr defaultRowHeight="15"/>
  <cols>
    <col min="1" max="1" width="53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0.42578125" customWidth="1"/>
    <col min="8" max="8" width="21.5703125" customWidth="1"/>
    <col min="9" max="9" width="35.85546875" customWidth="1"/>
    <col min="10" max="10" width="34.7109375" customWidth="1"/>
    <col min="11" max="11" width="17.140625" customWidth="1"/>
    <col min="12" max="12" width="30.28515625" customWidth="1"/>
    <col min="13" max="13" width="30.28515625" customWidth="1"/>
  </cols>
  <sheetData>
    <row r="1" spans="1:13">
      <c r="A1" s="2" t="s">
        <v>34</v>
      </c>
      <c r="B1" s="4" t="s">
        <v>35</v>
      </c>
      <c r="C1" s="4" t="s">
        <v>36</v>
      </c>
      <c r="D1" s="4" t="s">
        <v>37</v>
      </c>
      <c r="E1" s="4" t="s">
        <v>27</v>
      </c>
      <c r="G1" s="3" t="str">
        <f>'Program targeting'!$A$3</f>
        <v>Testing - clinics</v>
      </c>
      <c r="H1" s="3" t="str">
        <f>'Program targeting'!$A$4</f>
        <v>Testing - outreach</v>
      </c>
      <c r="I1" s="3" t="str">
        <f>'Program targeting'!$A$5</f>
        <v>Same-day initiation counselling</v>
      </c>
      <c r="J1" s="3" t="str">
        <f>'Program targeting'!$A$6</f>
        <v>Classic initiation counselling</v>
      </c>
      <c r="K1" s="3" t="str">
        <f>'Program targeting'!$A$7</f>
        <v>Client tracing</v>
      </c>
      <c r="L1" s="3" t="str">
        <f>'Program targeting'!$A$8</f>
        <v>Advanced adherence support</v>
      </c>
      <c r="M1" s="3" t="str">
        <f>'Program targeting'!$A$9</f>
        <v>Whatsapp adherence support</v>
      </c>
    </row>
    <row r="2" spans="1:13">
      <c r="A2" t="str">
        <f>'Program targeting'!$C$2</f>
        <v>Females</v>
      </c>
      <c r="B2" s="8">
        <v>0</v>
      </c>
      <c r="C2" s="8" t="s">
        <v>38</v>
      </c>
      <c r="D2" s="8" t="s">
        <v>39</v>
      </c>
      <c r="E2" s="7"/>
      <c r="G2" s="8">
        <v>1</v>
      </c>
      <c r="H2" s="8">
        <v>1</v>
      </c>
      <c r="I2" s="7"/>
      <c r="J2" s="7"/>
      <c r="K2" s="7"/>
      <c r="L2" s="7"/>
      <c r="M2" s="7"/>
    </row>
    <row r="3" spans="1:13">
      <c r="A3" t="str">
        <f>'Program targeting'!$D$2</f>
        <v>Males</v>
      </c>
      <c r="B3" s="8">
        <v>0</v>
      </c>
      <c r="C3" s="8" t="s">
        <v>38</v>
      </c>
      <c r="D3" s="8" t="s">
        <v>39</v>
      </c>
      <c r="E3" s="7"/>
      <c r="G3" s="7"/>
      <c r="H3" s="7"/>
      <c r="I3" s="7"/>
      <c r="J3" s="7"/>
      <c r="K3" s="7"/>
      <c r="L3" s="7"/>
      <c r="M3" s="7"/>
    </row>
    <row r="5" spans="1:13">
      <c r="A5" s="2" t="s">
        <v>40</v>
      </c>
      <c r="B5" s="4" t="s">
        <v>35</v>
      </c>
      <c r="C5" s="4" t="s">
        <v>36</v>
      </c>
      <c r="D5" s="4" t="s">
        <v>37</v>
      </c>
      <c r="E5" s="4" t="s">
        <v>27</v>
      </c>
      <c r="G5" s="3" t="str">
        <f>'Program targeting'!$A$3</f>
        <v>Testing - clinics</v>
      </c>
      <c r="H5" s="3" t="str">
        <f>'Program targeting'!$A$4</f>
        <v>Testing - outreach</v>
      </c>
      <c r="I5" s="3" t="str">
        <f>'Program targeting'!$A$5</f>
        <v>Same-day initiation counselling</v>
      </c>
      <c r="J5" s="3" t="str">
        <f>'Program targeting'!$A$6</f>
        <v>Classic initiation counselling</v>
      </c>
      <c r="K5" s="3" t="str">
        <f>'Program targeting'!$A$7</f>
        <v>Client tracing</v>
      </c>
      <c r="L5" s="3" t="str">
        <f>'Program targeting'!$A$8</f>
        <v>Advanced adherence support</v>
      </c>
      <c r="M5" s="3" t="str">
        <f>'Program targeting'!$A$9</f>
        <v>Whatsapp adherence support</v>
      </c>
    </row>
    <row r="6" spans="1:13">
      <c r="A6" t="str">
        <f>'Program targeting'!$C$2</f>
        <v>Females</v>
      </c>
      <c r="B6" s="8">
        <v>1.5</v>
      </c>
      <c r="C6" s="8" t="s">
        <v>38</v>
      </c>
      <c r="D6" s="8" t="s">
        <v>39</v>
      </c>
      <c r="E6" s="7"/>
      <c r="G6" s="8">
        <v>0.5</v>
      </c>
      <c r="H6" s="8">
        <v>0.3</v>
      </c>
      <c r="I6" s="7"/>
      <c r="J6" s="7"/>
      <c r="K6" s="8">
        <v>0.2</v>
      </c>
      <c r="L6" s="7"/>
      <c r="M6" s="7"/>
    </row>
    <row r="7" spans="1:13">
      <c r="A7" t="str">
        <f>'Program targeting'!$D$2</f>
        <v>Males</v>
      </c>
      <c r="B7" s="8">
        <v>2.2</v>
      </c>
      <c r="C7" s="8" t="s">
        <v>38</v>
      </c>
      <c r="D7" s="8" t="s">
        <v>39</v>
      </c>
      <c r="E7" s="7"/>
      <c r="G7" s="8">
        <v>0.6</v>
      </c>
      <c r="H7" s="8">
        <v>0.4</v>
      </c>
      <c r="I7" s="7"/>
      <c r="J7" s="7"/>
      <c r="K7" s="8">
        <v>0.3</v>
      </c>
      <c r="L7" s="7"/>
      <c r="M7" s="7"/>
    </row>
    <row r="9" spans="1:13">
      <c r="A9" s="2" t="s">
        <v>41</v>
      </c>
      <c r="B9" s="4" t="s">
        <v>35</v>
      </c>
      <c r="C9" s="4" t="s">
        <v>36</v>
      </c>
      <c r="D9" s="4" t="s">
        <v>37</v>
      </c>
      <c r="E9" s="4" t="s">
        <v>27</v>
      </c>
      <c r="G9" s="3" t="str">
        <f>'Program targeting'!$A$3</f>
        <v>Testing - clinics</v>
      </c>
      <c r="H9" s="3" t="str">
        <f>'Program targeting'!$A$4</f>
        <v>Testing - outreach</v>
      </c>
      <c r="I9" s="3" t="str">
        <f>'Program targeting'!$A$5</f>
        <v>Same-day initiation counselling</v>
      </c>
      <c r="J9" s="3" t="str">
        <f>'Program targeting'!$A$6</f>
        <v>Classic initiation counselling</v>
      </c>
      <c r="K9" s="3" t="str">
        <f>'Program targeting'!$A$7</f>
        <v>Client tracing</v>
      </c>
      <c r="L9" s="3" t="str">
        <f>'Program targeting'!$A$8</f>
        <v>Advanced adherence support</v>
      </c>
      <c r="M9" s="3" t="str">
        <f>'Program targeting'!$A$9</f>
        <v>Whatsapp adherence support</v>
      </c>
    </row>
    <row r="10" spans="1:13">
      <c r="A10" t="str">
        <f>'Program targeting'!$C$2</f>
        <v>Females</v>
      </c>
      <c r="B10" s="8">
        <v>0</v>
      </c>
      <c r="C10" s="8" t="s">
        <v>38</v>
      </c>
      <c r="D10" s="8" t="s">
        <v>39</v>
      </c>
      <c r="E10" s="7"/>
      <c r="G10" s="7"/>
      <c r="H10" s="7"/>
      <c r="I10" s="8">
        <v>0.98</v>
      </c>
      <c r="J10" s="8">
        <v>0.92</v>
      </c>
      <c r="K10" s="7"/>
      <c r="L10" s="7"/>
      <c r="M10" s="7"/>
    </row>
    <row r="11" spans="1:13">
      <c r="A11" t="str">
        <f>'Program targeting'!$D$2</f>
        <v>Males</v>
      </c>
      <c r="B11" s="8">
        <v>0</v>
      </c>
      <c r="C11" s="8" t="s">
        <v>38</v>
      </c>
      <c r="D11" s="8" t="s">
        <v>39</v>
      </c>
      <c r="E11" s="7"/>
      <c r="G11" s="7"/>
      <c r="H11" s="7"/>
      <c r="I11" s="7"/>
      <c r="J11" s="7"/>
      <c r="K11" s="7"/>
      <c r="L11" s="7"/>
      <c r="M11" s="7"/>
    </row>
    <row r="13" spans="1:13">
      <c r="A13" s="2" t="s">
        <v>42</v>
      </c>
      <c r="B13" s="4" t="s">
        <v>35</v>
      </c>
      <c r="C13" s="4" t="s">
        <v>36</v>
      </c>
      <c r="D13" s="4" t="s">
        <v>37</v>
      </c>
      <c r="E13" s="4" t="s">
        <v>27</v>
      </c>
      <c r="G13" s="3" t="str">
        <f>'Program targeting'!$A$3</f>
        <v>Testing - clinics</v>
      </c>
      <c r="H13" s="3" t="str">
        <f>'Program targeting'!$A$4</f>
        <v>Testing - outreach</v>
      </c>
      <c r="I13" s="3" t="str">
        <f>'Program targeting'!$A$5</f>
        <v>Same-day initiation counselling</v>
      </c>
      <c r="J13" s="3" t="str">
        <f>'Program targeting'!$A$6</f>
        <v>Classic initiation counselling</v>
      </c>
      <c r="K13" s="3" t="str">
        <f>'Program targeting'!$A$7</f>
        <v>Client tracing</v>
      </c>
      <c r="L13" s="3" t="str">
        <f>'Program targeting'!$A$8</f>
        <v>Advanced adherence support</v>
      </c>
      <c r="M13" s="3" t="str">
        <f>'Program targeting'!$A$9</f>
        <v>Whatsapp adherence support</v>
      </c>
    </row>
    <row r="14" spans="1:13">
      <c r="A14" t="str">
        <f>'Program targeting'!$C$2</f>
        <v>Females</v>
      </c>
      <c r="B14" s="8">
        <v>0.5</v>
      </c>
      <c r="C14" s="8" t="s">
        <v>38</v>
      </c>
      <c r="D14" s="8" t="s">
        <v>39</v>
      </c>
      <c r="E14" s="7"/>
      <c r="G14" s="7"/>
      <c r="H14" s="7"/>
      <c r="I14" s="7"/>
      <c r="J14" s="7"/>
      <c r="K14" s="7"/>
      <c r="L14" s="8">
        <v>0.1</v>
      </c>
      <c r="M14" s="8">
        <v>0.2</v>
      </c>
    </row>
    <row r="15" spans="1:13">
      <c r="A15" t="str">
        <f>'Program targeting'!$D$2</f>
        <v>Males</v>
      </c>
      <c r="B15" s="8">
        <v>0.7</v>
      </c>
      <c r="C15" s="8" t="s">
        <v>38</v>
      </c>
      <c r="D15" s="8" t="s">
        <v>39</v>
      </c>
      <c r="E15" s="7"/>
      <c r="G15" s="7"/>
      <c r="H15" s="7"/>
      <c r="I15" s="7"/>
      <c r="J15" s="7"/>
      <c r="K15" s="7"/>
      <c r="L15" s="8">
        <v>0.15</v>
      </c>
      <c r="M15" s="8">
        <v>0.25</v>
      </c>
    </row>
    <row r="17" spans="1:13">
      <c r="A17" s="2" t="s">
        <v>43</v>
      </c>
      <c r="B17" s="4" t="s">
        <v>35</v>
      </c>
      <c r="C17" s="4" t="s">
        <v>36</v>
      </c>
      <c r="D17" s="4" t="s">
        <v>37</v>
      </c>
      <c r="E17" s="4" t="s">
        <v>27</v>
      </c>
      <c r="G17" s="3" t="str">
        <f>'Program targeting'!$A$3</f>
        <v>Testing - clinics</v>
      </c>
      <c r="H17" s="3" t="str">
        <f>'Program targeting'!$A$4</f>
        <v>Testing - outreach</v>
      </c>
      <c r="I17" s="3" t="str">
        <f>'Program targeting'!$A$5</f>
        <v>Same-day initiation counselling</v>
      </c>
      <c r="J17" s="3" t="str">
        <f>'Program targeting'!$A$6</f>
        <v>Classic initiation counselling</v>
      </c>
      <c r="K17" s="3" t="str">
        <f>'Program targeting'!$A$7</f>
        <v>Client tracing</v>
      </c>
      <c r="L17" s="3" t="str">
        <f>'Program targeting'!$A$8</f>
        <v>Advanced adherence support</v>
      </c>
      <c r="M17" s="3" t="str">
        <f>'Program targeting'!$A$9</f>
        <v>Whatsapp adherence support</v>
      </c>
    </row>
    <row r="18" spans="1:13">
      <c r="A18" t="str">
        <f>'Program targeting'!$C$2</f>
        <v>Females</v>
      </c>
      <c r="B18" s="8">
        <v>0.3</v>
      </c>
      <c r="C18" s="8" t="s">
        <v>38</v>
      </c>
      <c r="D18" s="8" t="s">
        <v>39</v>
      </c>
      <c r="E18" s="7"/>
      <c r="G18" s="7"/>
      <c r="H18" s="7"/>
      <c r="I18" s="7"/>
      <c r="J18" s="7"/>
      <c r="K18" s="7"/>
      <c r="L18" s="8">
        <v>0.1</v>
      </c>
      <c r="M18" s="8">
        <v>0.15</v>
      </c>
    </row>
    <row r="19" spans="1:13">
      <c r="A19" t="str">
        <f>'Program targeting'!$D$2</f>
        <v>Males</v>
      </c>
      <c r="B19" s="8">
        <v>0.4</v>
      </c>
      <c r="C19" s="8" t="s">
        <v>38</v>
      </c>
      <c r="D19" s="8" t="s">
        <v>39</v>
      </c>
      <c r="E19" s="7"/>
      <c r="G19" s="7"/>
      <c r="H19" s="7"/>
      <c r="I19" s="7"/>
      <c r="J19" s="7"/>
      <c r="K19" s="7"/>
      <c r="L19" s="8">
        <v>0.15</v>
      </c>
      <c r="M19" s="8">
        <v>0.2</v>
      </c>
    </row>
  </sheetData>
  <dataValidations count="2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D6">
      <formula1>"Synergistic,Best"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D7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D18">
      <formula1>"Synergistic,Best"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D19">
      <formula1>"Synergistic,Best"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2018-08-20T13:15:35Z</dcterms:created>
  <dcterms:modified xsi:type="dcterms:W3CDTF">2018-08-20T13:15:35Z</dcterms:modified>
</cp:coreProperties>
</file>