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96FB0067-EABA-47A8-8EB7-10F225AD6DDB}" xr6:coauthVersionLast="41" xr6:coauthVersionMax="41" xr10:uidLastSave="{00000000-0000-0000-0000-000000000000}"/>
  <bookViews>
    <workbookView xWindow="3405" yWindow="420" windowWidth="21225" windowHeight="17085" firstSheet="3" activeTab="8"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<sst xmlns="http://schemas.openxmlformats.org/spreadsheetml/2006/main" count="118" uniqueCount="78">
  <si>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</si>
  <si>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</si>
  <si>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</si>
  <si>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</si>
  <si>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</si>
  <si>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</si>
  <si>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</si>
  <si>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</si>
  <si>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</si>
  <si>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</si>
  <si>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</si>
  <si>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</si>
  <si>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</si>
  <si>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</si>
  <si>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</si>
  <si>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</si>
  <si>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</si>
  <si>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</si>
  <si>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</si>
  <si>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</si>
  <si>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</si>
  <si>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</si>
  <si>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</si>
  <si>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comp2</t>
  </si>
  <si>
    <t>comp1</t>
  </si>
  <si>
    <t>Constituents</t>
  </si>
  <si>
    <t>series</t>
  </si>
  <si>
    <t>alive</t>
  </si>
  <si>
    <t>both</t>
  </si>
  <si>
    <t>{'All':['comp1','comp2']}</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</si>
  <si>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</si>
  <si>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</si>
  <si>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</si>
  <si>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</si>
  <si>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</si>
  <si>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</si>
  <si>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</si>
  <si>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</si>
  <si>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</si>
  <si>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</si>
  <si>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</si>
  <si>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</si>
  <si>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</si>
  <si>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</si>
  <si>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</si>
  <si>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</si>
  <si>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</si>
  <si>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</si>
  <si>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</si>
  <si>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</si>
  <si>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</si>
  <si>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</si>
  <si>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</si>
  <si>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</si>
  <si>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</si>
  <si>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</si>
  <si>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</si>
  <si>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</si>
  <si>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</si>
  <si>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</si>
  <si>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</si>
  <si>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</si>
  <si>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</si>
  <si>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foi</t>
  </si>
  <si>
    <t>rec_rate</t>
  </si>
  <si>
    <t>doth_rate</t>
  </si>
  <si>
    <t>m_rate</t>
  </si>
  <si>
    <t>Mortality rate due to disease</t>
  </si>
  <si>
    <t>Death by other causes</t>
  </si>
  <si>
    <t>Disease recovery rate</t>
  </si>
  <si>
    <t>Force of infection</t>
  </si>
  <si>
    <t>Birth rate</t>
  </si>
  <si>
    <t>number</t>
  </si>
  <si>
    <t>probability</t>
  </si>
  <si>
    <t>doth_rate,m_rate</t>
  </si>
  <si>
    <t>infx</t>
  </si>
  <si>
    <t>Infectiousness</t>
  </si>
  <si>
    <t>infx*inf/(sus+inf+rec)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</si>
</sst>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30</v>
      </c>
      <c r="B1" s="3" t="s">
        <v>31</v>
      </c>
    </row>
    <row r="2" spans="1:2" ht="234.75" customHeight="1" x14ac:dyDescent="0.25">
      <c r="A2" s="6" t="s">
        <v>32</v>
      </c>
      <c r="B2" s="6" t="s">
        <v>39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19</v>
      </c>
      <c r="D1" s="3" t="s">
        <v>20</v>
      </c>
      <c r="E1" s="3" t="s">
        <v>21</v>
      </c>
      <c r="F1" s="3" t="s">
        <v>22</v>
      </c>
    </row>
    <row r="2" spans="1:6" x14ac:dyDescent="0.25">
      <c r="A2" t="s">
        <v>24</v>
      </c>
      <c r="B2" t="s">
        <v>4</v>
      </c>
      <c r="C2" t="s">
        <v>26</v>
      </c>
      <c r="D2" t="s">
        <v>27</v>
      </c>
    </row>
    <row r="3" spans="1:6" x14ac:dyDescent="0.25">
      <c r="A3" t="s">
        <v>23</v>
      </c>
      <c r="B3" t="s">
        <v>5</v>
      </c>
      <c r="C3" t="s">
        <v>26</v>
      </c>
      <c r="D3" t="s">
        <v>27</v>
      </c>
    </row>
    <row r="4" spans="1:6" x14ac:dyDescent="0.25">
      <c r="A4" t="s">
        <v>28</v>
      </c>
      <c r="D4" t="s">
        <v>29</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33</v>
      </c>
      <c r="B2" t="s">
        <v>34</v>
      </c>
    </row>
    <row r="3" spans="1:2" x14ac:dyDescent="0.25">
      <c r="A3" t="s">
        <v>35</v>
      </c>
      <c r="B3" t="s">
        <v>36</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43</v>
      </c>
      <c r="B1" s="3" t="s">
        <v>31</v>
      </c>
    </row>
    <row r="2" spans="1:2" x14ac:dyDescent="0.25">
      <c r="A2" t="s">
        <v>44</v>
      </c>
      <c r="B2" t="s">
        <v>45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37</v>
      </c>
      <c r="H1" s="1" t="s">
        <v>11</v>
      </c>
      <c r="I1" s="1" t="s">
        <v>12</v>
      </c>
      <c r="J1" s="1" t="s">
        <v>41</v>
      </c>
      <c r="K1" s="1" t="s">
        <v>46</v>
      </c>
    </row>
    <row r="2" spans="1:11" x14ac:dyDescent="0.25">
      <c r="A2" s="4" t="s">
        <v>51</v>
      </c>
      <c r="B2" t="s">
        <v>52</v>
      </c>
      <c r="C2" s="2" t="s">
        <v>61</v>
      </c>
      <c r="F2" s="2"/>
      <c r="G2" s="2"/>
      <c r="H2" s="2"/>
      <c r="J2" s="2"/>
      <c r="K2" s="2"/>
    </row>
    <row r="3" spans="1:11" x14ac:dyDescent="0.25">
      <c r="A3" s="4" t="s">
        <v>53</v>
      </c>
      <c r="B3" t="s">
        <v>54</v>
      </c>
      <c r="G3" s="2"/>
      <c r="H3" t="s">
        <v>33</v>
      </c>
    </row>
    <row r="4" spans="1:11" x14ac:dyDescent="0.25">
      <c r="A4" s="4" t="s">
        <v>55</v>
      </c>
      <c r="B4" t="s">
        <v>56</v>
      </c>
      <c r="H4" t="s">
        <v>33</v>
      </c>
    </row>
    <row r="5" spans="1:11" x14ac:dyDescent="0.25">
      <c r="A5" s="4" t="s">
        <v>57</v>
      </c>
      <c r="B5" t="s">
        <v>58</v>
      </c>
    </row>
    <row r="6" spans="1:11" x14ac:dyDescent="0.25">
      <c r="A6" s="4" t="s">
        <v>59</v>
      </c>
      <c r="B6" t="s">
        <v>60</v>
      </c>
      <c r="D6" s="2" t="s">
        <v>61</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L10" sqref="L10"/>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62</v>
      </c>
    </row>
    <row r="3" spans="1:398" x14ac:dyDescent="0.25">
      <c r="A3" s="3" t="str">
        <f>IF(Compartments!$A3&lt;&gt;"",Compartments!$A3,"")</f>
        <v>sus</v>
      </c>
      <c r="D3" s="4" t="s">
        <v>63</v>
      </c>
      <c r="F3" s="4" t="s">
        <v>65</v>
      </c>
    </row>
    <row r="4" spans="1:398" x14ac:dyDescent="0.25">
      <c r="A4" s="3" t="str">
        <f>IF(Compartments!$A4&lt;&gt;"",Compartments!$A4,"")</f>
        <v>inf</v>
      </c>
      <c r="E4" s="4" t="s">
        <v>64</v>
      </c>
      <c r="F4" s="4" t="s">
        <v>74</v>
      </c>
    </row>
    <row r="5" spans="1:398" x14ac:dyDescent="0.25">
      <c r="A5" s="3" t="str">
        <f>IF(Compartments!$A5&lt;&gt;"",Compartments!$A5,"")</f>
        <v>rec</v>
      </c>
      <c r="F5" s="4" t="s">
        <v>65</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13</v>
      </c>
      <c r="D1" s="1" t="s">
        <v>14</v>
      </c>
      <c r="E1" s="1" t="s">
        <v>9</v>
      </c>
      <c r="F1" s="1" t="s">
        <v>10</v>
      </c>
      <c r="G1" s="1" t="s">
        <v>37</v>
      </c>
      <c r="H1" s="1" t="s">
        <v>11</v>
      </c>
      <c r="I1" s="1" t="s">
        <v>12</v>
      </c>
      <c r="J1" s="1" t="s">
        <v>41</v>
      </c>
      <c r="K1" s="1" t="s">
        <v>46</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7"/>
  <sheetViews>
    <sheetView workbookViewId="0">
      <selection activeCell="H4" sqref="H4"/>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20.4257812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15</v>
      </c>
      <c r="D1" s="1" t="s">
        <v>42</v>
      </c>
      <c r="E1" s="1" t="s">
        <v>9</v>
      </c>
      <c r="F1" s="1" t="s">
        <v>16</v>
      </c>
      <c r="G1" s="1" t="s">
        <v>17</v>
      </c>
      <c r="H1" s="1" t="s">
        <v>18</v>
      </c>
      <c r="I1" s="1" t="s">
        <v>38</v>
      </c>
      <c r="J1" s="1" t="s">
        <v>37</v>
      </c>
      <c r="K1" s="1" t="s">
        <v>11</v>
      </c>
      <c r="L1" s="1" t="s">
        <v>12</v>
      </c>
      <c r="M1" s="1" t="s">
        <v>41</v>
      </c>
      <c r="N1" s="1" t="s">
        <v>46</v>
      </c>
      <c r="O1" s="1" t="s">
        <v>49</v>
      </c>
      <c r="P1" s="1" t="s">
        <v>50</v>
      </c>
    </row>
    <row r="2" spans="1:16" x14ac:dyDescent="0.25">
      <c r="A2" s="4" t="s">
        <v>62</v>
      </c>
      <c r="B2" t="s">
        <v>71</v>
      </c>
      <c r="C2" s="2" t="s">
        <v>72</v>
      </c>
      <c r="D2" s="2"/>
      <c r="E2" s="2"/>
      <c r="F2" s="2"/>
      <c r="G2" s="2"/>
      <c r="K2" s="2" t="s">
        <v>35</v>
      </c>
      <c r="L2" s="2"/>
      <c r="N2" s="2"/>
    </row>
    <row r="3" spans="1:16" x14ac:dyDescent="0.25">
      <c r="A3" s="4" t="s">
        <v>75</v>
      </c>
      <c r="B3" t="s">
        <v>76</v>
      </c>
      <c r="C3" s="2"/>
      <c r="D3" s="2"/>
      <c r="E3" s="2">
        <v>0.2</v>
      </c>
      <c r="F3" s="2"/>
      <c r="G3" s="2"/>
      <c r="K3" s="2" t="s">
        <v>35</v>
      </c>
      <c r="L3" s="2"/>
      <c r="N3" s="2"/>
    </row>
    <row r="4" spans="1:16" x14ac:dyDescent="0.25">
      <c r="A4" s="4" t="s">
        <v>63</v>
      </c>
      <c r="B4" t="s">
        <v>70</v>
      </c>
      <c r="C4" t="s">
        <v>73</v>
      </c>
      <c r="H4" t="s">
        <v>77</v>
      </c>
    </row>
    <row r="5" spans="1:16" x14ac:dyDescent="0.25">
      <c r="A5" s="4" t="s">
        <v>64</v>
      </c>
      <c r="B5" t="s">
        <v>69</v>
      </c>
      <c r="C5" t="s">
        <v>73</v>
      </c>
      <c r="K5" s="2" t="s">
        <v>35</v>
      </c>
    </row>
    <row r="6" spans="1:16" x14ac:dyDescent="0.25">
      <c r="A6" s="4" t="s">
        <v>65</v>
      </c>
      <c r="B6" t="s">
        <v>68</v>
      </c>
      <c r="C6" t="s">
        <v>73</v>
      </c>
      <c r="E6" s="2">
        <v>0.1</v>
      </c>
      <c r="K6" s="2" t="s">
        <v>35</v>
      </c>
    </row>
    <row r="7" spans="1:16" x14ac:dyDescent="0.25">
      <c r="A7" s="4" t="s">
        <v>66</v>
      </c>
      <c r="B7" t="s">
        <v>67</v>
      </c>
      <c r="C7" t="s">
        <v>73</v>
      </c>
      <c r="K7" s="2" t="s">
        <v>35</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9</v>
      </c>
      <c r="D1" s="1" t="s">
        <v>47</v>
      </c>
      <c r="E1" s="1" t="s">
        <v>48</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tabSelected="1"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40</v>
      </c>
      <c r="B1" s="3" t="s">
        <v>25</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2019-08-15T10:47:58Z</dcterms:modified>
  <cp:category>atomica:framework</cp:category>
</cp:coreProperties>
</file>