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bookViews>
    <workbookView xWindow="240" yWindow="460" windowWidth="24940" windowHeight="13400" activeTab="2"/>
  </bookViews>
  <sheets>
    <sheet name="Populations &amp; programs" sheetId="2" r:id="rId1"/>
    <sheet name="Program spend data" sheetId="3" r:id="rId2"/>
    <sheet name="Program effec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2" i="4" l="1"/>
  <c r="V32" i="4"/>
  <c r="U32" i="4"/>
  <c r="T32" i="4"/>
  <c r="S32" i="4"/>
  <c r="W25" i="4"/>
  <c r="V25" i="4"/>
  <c r="U25" i="4"/>
  <c r="T25" i="4"/>
  <c r="S25" i="4"/>
  <c r="W18" i="4"/>
  <c r="V18" i="4"/>
  <c r="U18" i="4"/>
  <c r="T18" i="4"/>
  <c r="S18" i="4"/>
  <c r="W11" i="4"/>
  <c r="V11" i="4"/>
  <c r="U11" i="4"/>
  <c r="T11" i="4"/>
  <c r="S11" i="4"/>
  <c r="W4" i="4"/>
  <c r="V4" i="4"/>
  <c r="U4" i="4"/>
  <c r="T4" i="4"/>
  <c r="S4" i="4"/>
  <c r="G25" i="3"/>
  <c r="M32" i="4"/>
  <c r="L32" i="4"/>
  <c r="K32" i="4"/>
  <c r="J32" i="4"/>
  <c r="I32" i="4"/>
  <c r="M25" i="4"/>
  <c r="L25" i="4"/>
  <c r="K25" i="4"/>
  <c r="J25" i="4"/>
  <c r="I25" i="4"/>
  <c r="M18" i="4"/>
  <c r="L18" i="4"/>
  <c r="K18" i="4"/>
  <c r="J18" i="4"/>
  <c r="I18" i="4"/>
  <c r="M11" i="4"/>
  <c r="L11" i="4"/>
  <c r="K11" i="4"/>
  <c r="J11" i="4"/>
  <c r="I11" i="4"/>
  <c r="M4" i="4"/>
  <c r="L4" i="4"/>
  <c r="K4" i="4"/>
  <c r="J4" i="4"/>
  <c r="I4" i="4"/>
  <c r="B26" i="3"/>
  <c r="B25" i="3"/>
  <c r="B24" i="3"/>
  <c r="B23" i="3"/>
  <c r="D25" i="3"/>
  <c r="B16" i="3"/>
  <c r="B15" i="3"/>
  <c r="B14" i="3"/>
  <c r="B13" i="3"/>
  <c r="D15" i="3"/>
  <c r="D20" i="3"/>
  <c r="D10" i="3"/>
  <c r="D5" i="3"/>
  <c r="B21" i="3"/>
  <c r="B20" i="3"/>
  <c r="B19" i="3"/>
  <c r="B18" i="3"/>
  <c r="B11" i="3"/>
  <c r="B10" i="3"/>
  <c r="B9" i="3"/>
  <c r="B8" i="3"/>
  <c r="B6" i="3"/>
  <c r="B5" i="3"/>
  <c r="B4" i="3"/>
  <c r="B3" i="3"/>
</calcChain>
</file>

<file path=xl/sharedStrings.xml><?xml version="1.0" encoding="utf-8"?>
<sst xmlns="http://schemas.openxmlformats.org/spreadsheetml/2006/main" count="163" uniqueCount="53">
  <si>
    <t>Populations &amp; programs</t>
  </si>
  <si>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</si>
  <si>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</si>
  <si>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</si>
  <si>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</si>
  <si>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</si>
  <si>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</si>
  <si>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</si>
  <si>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</si>
  <si>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</si>
  <si>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Unit cost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</si>
  <si>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</si>
  <si>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</si>
  <si>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</si>
  <si>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</si>
  <si>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</si>
  <si>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</si>
  <si>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</si>
  <si>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</si>
  <si>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</si>
  <si>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</si>
  <si>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</si>
  <si>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</si>
  <si>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</si>
  <si>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Eg., imagine this is a flu model, and the intervention is a campaign telling sick people to stay home</t>
  </si>
  <si>
    <t>E.g., imagine this is a flu model, and the intervention is encouraging hand-washing</t>
  </si>
  <si>
    <t>Number covered</t>
  </si>
  <si>
    <t>Transmission probability per contact</t>
  </si>
  <si>
    <t>Number of contacts annually</t>
  </si>
  <si>
    <t>Average duration of infections (years)</t>
  </si>
  <si>
    <t>Death rate for infected people</t>
  </si>
  <si>
    <t>Death rate for susceptible people</t>
  </si>
  <si>
    <t>Random</t>
  </si>
  <si>
    <t xml:space="preserve">Another modality of the handwashing intervention that also encourages staying at home when sick  </t>
  </si>
  <si>
    <t>Effects of the 2 HW progs</t>
  </si>
  <si>
    <t>Effects of the 2 stay-home progs</t>
  </si>
  <si>
    <t>Value with no interventions</t>
  </si>
  <si>
    <t>Best attainable value</t>
  </si>
  <si>
    <t>Blank - no programs affect this</t>
  </si>
  <si>
    <t>Coverage interaction</t>
  </si>
  <si>
    <t>Impact interaction</t>
  </si>
  <si>
    <t>Synergistic</t>
  </si>
  <si>
    <t>Best</t>
  </si>
  <si>
    <t>Additive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</si>
  <si>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</si>
  <si>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</si>
  <si>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</si>
  <si>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</si>
  <si>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</si>
  <si>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</si>
  <si>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>best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</si>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</sst>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43" fontId="0" fillId="2" borderId="1" xfId="1" applyNumberFormat="1" applyFont="1" applyFill="1" applyBorder="1" applyProtection="1">
      <protection locked="0"/>
    </xf>
    <xf numFmtId="43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10" fillId="0" borderId="0" xfId="10" applyNumberFormat="1" applyFont="1"/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right" wrapText="1"/>
    </xf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2" sqref="C2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1" width="9.83203125" customWidth="1"/>
    <col min="12" max="12" width="12.6640625" customWidth="1"/>
  </cols>
  <sheetData>
    <row r="1" spans="1:11" x14ac:dyDescent="0.2">
      <c r="A1" s="1" t="s">
        <v>0</v>
      </c>
      <c r="F1" s="1" t="s">
        <v>18</v>
      </c>
      <c r="H1" s="1" t="s">
        <v>19</v>
      </c>
    </row>
    <row r="2" spans="1:11" x14ac:dyDescent="0.2">
      <c r="C2" s="2" t="s">
        <v>1</v>
      </c>
      <c r="D2" s="2" t="s">
        <v>2</v>
      </c>
      <c r="F2" s="2" t="s">
        <v>7</v>
      </c>
      <c r="H2" s="2" t="s">
        <v>20</v>
      </c>
      <c r="I2" s="1" t="s">
        <v>21</v>
      </c>
      <c r="J2" s="2" t="s">
        <v>22</v>
      </c>
      <c r="K2" s="1" t="s">
        <v>23</v>
      </c>
    </row>
    <row r="3" spans="1:11" x14ac:dyDescent="0.2">
      <c r="B3" s="3">
        <v>1</v>
      </c>
      <c r="C3" s="4" t="s">
        <v>13</v>
      </c>
      <c r="D3" s="4" t="s">
        <v>16</v>
      </c>
      <c r="F3" s="4">
        <v>1</v>
      </c>
      <c r="H3" s="4"/>
      <c r="I3" s="4">
        <v>1</v>
      </c>
      <c r="J3" s="4"/>
      <c r="K3" s="4"/>
    </row>
    <row r="4" spans="1:11" x14ac:dyDescent="0.2">
      <c r="B4" s="3">
        <v>2</v>
      </c>
      <c r="C4" s="4" t="s">
        <v>14</v>
      </c>
      <c r="D4" s="4" t="s">
        <v>15</v>
      </c>
      <c r="F4" s="4">
        <v>1</v>
      </c>
      <c r="H4" s="4">
        <v>1</v>
      </c>
      <c r="I4" s="4">
        <v>1</v>
      </c>
      <c r="J4" s="4"/>
      <c r="K4" s="4"/>
    </row>
    <row r="5" spans="1:11" x14ac:dyDescent="0.2">
      <c r="B5" s="3">
        <v>3</v>
      </c>
      <c r="C5" s="4" t="s">
        <v>17</v>
      </c>
      <c r="D5" s="4" t="s">
        <v>15</v>
      </c>
      <c r="F5" s="4">
        <v>1</v>
      </c>
      <c r="H5" s="4">
        <v>1</v>
      </c>
      <c r="I5" s="4">
        <v>1</v>
      </c>
      <c r="J5" s="4"/>
      <c r="K5" s="4"/>
    </row>
    <row r="6" spans="1:11" x14ac:dyDescent="0.2">
      <c r="B6" s="3">
        <v>4</v>
      </c>
      <c r="C6" s="4" t="s">
        <v>11</v>
      </c>
      <c r="D6" s="4" t="s">
        <v>8</v>
      </c>
      <c r="F6" s="4">
        <v>1</v>
      </c>
      <c r="H6" s="4"/>
      <c r="I6" s="4">
        <v>1</v>
      </c>
      <c r="J6" s="4"/>
      <c r="K6" s="4"/>
    </row>
    <row r="7" spans="1:11" x14ac:dyDescent="0.2">
      <c r="B7" s="3">
        <v>5</v>
      </c>
      <c r="C7" s="4" t="s">
        <v>12</v>
      </c>
      <c r="D7" s="4" t="s">
        <v>8</v>
      </c>
      <c r="F7" s="4">
        <v>1</v>
      </c>
      <c r="H7" s="4"/>
      <c r="I7" s="4">
        <v>1</v>
      </c>
      <c r="J7" s="4"/>
      <c r="K7" s="4"/>
    </row>
    <row r="11" spans="1:11" x14ac:dyDescent="0.2">
      <c r="J11" t="s">
        <v>24</v>
      </c>
    </row>
    <row r="12" spans="1:11" x14ac:dyDescent="0.2">
      <c r="J12" t="s">
        <v>25</v>
      </c>
    </row>
    <row r="13" spans="1:11" x14ac:dyDescent="0.2">
      <c r="J1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5" sqref="G25"/>
    </sheetView>
  </sheetViews>
  <sheetFormatPr baseColWidth="10" defaultColWidth="8.83203125" defaultRowHeight="15" x14ac:dyDescent="0.2"/>
  <cols>
    <col min="3" max="3" width="20.6640625" customWidth="1"/>
    <col min="4" max="4" width="10.6640625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3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4</v>
      </c>
    </row>
    <row r="3" spans="1:10" x14ac:dyDescent="0.2">
      <c r="B3" s="3" t="str">
        <f>'Populations &amp; programs'!$C$3</f>
        <v>Risk avoidance</v>
      </c>
      <c r="C3" s="10" t="s">
        <v>5</v>
      </c>
      <c r="D3" s="7">
        <v>500000</v>
      </c>
      <c r="E3" s="5"/>
      <c r="F3" s="5"/>
      <c r="G3" s="5"/>
      <c r="H3" s="5"/>
      <c r="I3" s="6" t="s">
        <v>6</v>
      </c>
      <c r="J3" s="5"/>
    </row>
    <row r="4" spans="1:10" x14ac:dyDescent="0.2">
      <c r="B4" s="3" t="str">
        <f>'Populations &amp; programs'!$C$3</f>
        <v>Risk avoidance</v>
      </c>
      <c r="C4" s="10" t="s">
        <v>10</v>
      </c>
      <c r="D4" s="8">
        <v>5</v>
      </c>
      <c r="E4" s="4"/>
      <c r="F4" s="4"/>
      <c r="G4" s="9">
        <v>7</v>
      </c>
      <c r="H4" s="4"/>
      <c r="I4" s="6" t="s">
        <v>6</v>
      </c>
      <c r="J4" s="4"/>
    </row>
    <row r="5" spans="1:10" x14ac:dyDescent="0.2">
      <c r="B5" s="3" t="str">
        <f>'Populations &amp; programs'!$C$3</f>
        <v>Risk avoidance</v>
      </c>
      <c r="C5" s="10" t="s">
        <v>26</v>
      </c>
      <c r="D5" s="7">
        <f>D3/D4</f>
        <v>100000</v>
      </c>
      <c r="E5" s="5"/>
      <c r="F5" s="5"/>
      <c r="G5" s="5"/>
      <c r="H5" s="5"/>
      <c r="I5" s="6" t="s">
        <v>6</v>
      </c>
      <c r="J5" s="4"/>
    </row>
    <row r="6" spans="1:10" x14ac:dyDescent="0.2">
      <c r="B6" s="3" t="str">
        <f>'Populations &amp; programs'!$C$3</f>
        <v>Risk avoidance</v>
      </c>
      <c r="C6" s="10" t="s">
        <v>9</v>
      </c>
      <c r="D6" s="7"/>
      <c r="E6" s="5"/>
      <c r="F6" s="7">
        <v>4000000</v>
      </c>
      <c r="G6" s="5"/>
      <c r="H6" s="5"/>
      <c r="I6" s="6" t="s">
        <v>6</v>
      </c>
      <c r="J6" s="4"/>
    </row>
    <row r="8" spans="1:10" x14ac:dyDescent="0.2">
      <c r="B8" s="3" t="str">
        <f>'Populations &amp; programs'!$C$4</f>
        <v>Harm reduction 1</v>
      </c>
      <c r="C8" s="10" t="s">
        <v>5</v>
      </c>
      <c r="D8" s="7">
        <v>200000</v>
      </c>
      <c r="E8" s="5"/>
      <c r="F8" s="5"/>
      <c r="G8" s="5"/>
      <c r="H8" s="5"/>
      <c r="I8" s="6" t="s">
        <v>6</v>
      </c>
      <c r="J8" s="5"/>
    </row>
    <row r="9" spans="1:10" x14ac:dyDescent="0.2">
      <c r="B9" s="3" t="str">
        <f>'Populations &amp; programs'!$C$4</f>
        <v>Harm reduction 1</v>
      </c>
      <c r="C9" s="10" t="s">
        <v>10</v>
      </c>
      <c r="D9" s="8">
        <v>20</v>
      </c>
      <c r="E9" s="4"/>
      <c r="F9" s="4"/>
      <c r="G9" s="9"/>
      <c r="H9" s="4"/>
      <c r="I9" s="6" t="s">
        <v>6</v>
      </c>
      <c r="J9" s="4"/>
    </row>
    <row r="10" spans="1:10" x14ac:dyDescent="0.2">
      <c r="B10" s="3" t="str">
        <f>'Populations &amp; programs'!$C$4</f>
        <v>Harm reduction 1</v>
      </c>
      <c r="C10" s="10" t="s">
        <v>26</v>
      </c>
      <c r="D10" s="7">
        <f>D8/D9</f>
        <v>10000</v>
      </c>
      <c r="E10" s="5"/>
      <c r="F10" s="5"/>
      <c r="G10" s="5"/>
      <c r="H10" s="5"/>
      <c r="I10" s="6" t="s">
        <v>6</v>
      </c>
      <c r="J10" s="4"/>
    </row>
    <row r="11" spans="1:10" x14ac:dyDescent="0.2">
      <c r="B11" s="3" t="str">
        <f>'Populations &amp; programs'!$C$4</f>
        <v>Harm reduction 1</v>
      </c>
      <c r="C11" s="10" t="s">
        <v>9</v>
      </c>
      <c r="D11" s="7"/>
      <c r="E11" s="5"/>
      <c r="F11" s="7">
        <v>500000</v>
      </c>
      <c r="G11" s="5"/>
      <c r="H11" s="5"/>
      <c r="I11" s="6" t="s">
        <v>6</v>
      </c>
      <c r="J11" s="4"/>
    </row>
    <row r="13" spans="1:10" x14ac:dyDescent="0.2">
      <c r="B13" s="3" t="str">
        <f>'Populations &amp; programs'!$C$5</f>
        <v>Harm reduction 2</v>
      </c>
      <c r="C13" s="10" t="s">
        <v>5</v>
      </c>
      <c r="D13" s="7">
        <v>300000</v>
      </c>
      <c r="E13" s="5"/>
      <c r="F13" s="5"/>
      <c r="G13" s="5"/>
      <c r="H13" s="5"/>
      <c r="I13" s="6" t="s">
        <v>6</v>
      </c>
      <c r="J13" s="5"/>
    </row>
    <row r="14" spans="1:10" x14ac:dyDescent="0.2">
      <c r="B14" s="3" t="str">
        <f>'Populations &amp; programs'!$C$5</f>
        <v>Harm reduction 2</v>
      </c>
      <c r="C14" s="10" t="s">
        <v>10</v>
      </c>
      <c r="D14" s="8">
        <v>25</v>
      </c>
      <c r="E14" s="4"/>
      <c r="F14" s="4"/>
      <c r="G14" s="9"/>
      <c r="H14" s="4"/>
      <c r="I14" s="6" t="s">
        <v>6</v>
      </c>
      <c r="J14" s="4"/>
    </row>
    <row r="15" spans="1:10" x14ac:dyDescent="0.2">
      <c r="B15" s="3" t="str">
        <f>'Populations &amp; programs'!$C$5</f>
        <v>Harm reduction 2</v>
      </c>
      <c r="C15" s="10" t="s">
        <v>26</v>
      </c>
      <c r="D15" s="7">
        <f>D13/D14</f>
        <v>12000</v>
      </c>
      <c r="E15" s="5"/>
      <c r="F15" s="5"/>
      <c r="G15" s="5"/>
      <c r="H15" s="5"/>
      <c r="I15" s="6" t="s">
        <v>6</v>
      </c>
      <c r="J15" s="4"/>
    </row>
    <row r="16" spans="1:10" x14ac:dyDescent="0.2">
      <c r="B16" s="3" t="str">
        <f>'Populations &amp; programs'!$C$5</f>
        <v>Harm reduction 2</v>
      </c>
      <c r="C16" s="10" t="s">
        <v>9</v>
      </c>
      <c r="D16" s="7"/>
      <c r="E16" s="5"/>
      <c r="F16" s="7"/>
      <c r="G16" s="5"/>
      <c r="H16" s="5"/>
      <c r="I16" s="6" t="s">
        <v>6</v>
      </c>
      <c r="J16" s="4">
        <v>500000</v>
      </c>
    </row>
    <row r="18" spans="2:10" x14ac:dyDescent="0.2">
      <c r="B18" s="3" t="str">
        <f>'Populations &amp; programs'!$C$6</f>
        <v>Treatment 1</v>
      </c>
      <c r="C18" s="10" t="s">
        <v>5</v>
      </c>
      <c r="D18" s="7">
        <v>3500000</v>
      </c>
      <c r="E18" s="5"/>
      <c r="F18" s="5"/>
      <c r="G18" s="5"/>
      <c r="H18" s="5"/>
      <c r="I18" s="6" t="s">
        <v>6</v>
      </c>
      <c r="J18" s="5"/>
    </row>
    <row r="19" spans="2:10" x14ac:dyDescent="0.2">
      <c r="B19" s="3" t="str">
        <f>'Populations &amp; programs'!$C$6</f>
        <v>Treatment 1</v>
      </c>
      <c r="C19" s="10" t="s">
        <v>10</v>
      </c>
      <c r="D19" s="8">
        <v>120</v>
      </c>
      <c r="E19" s="4"/>
      <c r="F19" s="4"/>
      <c r="G19" s="9">
        <v>7</v>
      </c>
      <c r="H19" s="4"/>
      <c r="I19" s="6" t="s">
        <v>6</v>
      </c>
      <c r="J19" s="4"/>
    </row>
    <row r="20" spans="2:10" x14ac:dyDescent="0.2">
      <c r="B20" s="3" t="str">
        <f>'Populations &amp; programs'!$C$6</f>
        <v>Treatment 1</v>
      </c>
      <c r="C20" s="10" t="s">
        <v>26</v>
      </c>
      <c r="D20" s="7">
        <f>D18/D19</f>
        <v>29166.666666666668</v>
      </c>
      <c r="E20" s="5"/>
      <c r="F20" s="5"/>
      <c r="G20" s="5"/>
      <c r="H20" s="5"/>
      <c r="I20" s="6" t="s">
        <v>6</v>
      </c>
      <c r="J20" s="4"/>
    </row>
    <row r="21" spans="2:10" x14ac:dyDescent="0.2">
      <c r="B21" s="3" t="str">
        <f>'Populations &amp; programs'!$C$6</f>
        <v>Treatment 1</v>
      </c>
      <c r="C21" s="10" t="s">
        <v>9</v>
      </c>
      <c r="D21" s="7">
        <v>10000000</v>
      </c>
      <c r="E21" s="5"/>
      <c r="F21" s="7"/>
      <c r="G21" s="5"/>
      <c r="H21" s="5"/>
      <c r="I21" s="6" t="s">
        <v>6</v>
      </c>
      <c r="J21" s="4"/>
    </row>
    <row r="23" spans="2:10" x14ac:dyDescent="0.2">
      <c r="B23" s="3" t="str">
        <f>'Populations &amp; programs'!$C$7</f>
        <v>Treatment 2</v>
      </c>
      <c r="C23" s="10" t="s">
        <v>5</v>
      </c>
      <c r="D23" s="7">
        <v>1500000</v>
      </c>
      <c r="E23" s="5"/>
      <c r="F23" s="5"/>
      <c r="G23" s="7">
        <v>2500000</v>
      </c>
      <c r="H23" s="5"/>
      <c r="I23" s="6" t="s">
        <v>6</v>
      </c>
      <c r="J23" s="5"/>
    </row>
    <row r="24" spans="2:10" x14ac:dyDescent="0.2">
      <c r="B24" s="3" t="str">
        <f>'Populations &amp; programs'!$C$7</f>
        <v>Treatment 2</v>
      </c>
      <c r="C24" s="10" t="s">
        <v>10</v>
      </c>
      <c r="D24" s="8">
        <v>100</v>
      </c>
      <c r="E24" s="4"/>
      <c r="F24" s="4"/>
      <c r="G24" s="8">
        <v>80</v>
      </c>
      <c r="H24" s="4"/>
      <c r="I24" s="6" t="s">
        <v>6</v>
      </c>
      <c r="J24" s="4"/>
    </row>
    <row r="25" spans="2:10" x14ac:dyDescent="0.2">
      <c r="B25" s="3" t="str">
        <f>'Populations &amp; programs'!$C$7</f>
        <v>Treatment 2</v>
      </c>
      <c r="C25" s="10" t="s">
        <v>26</v>
      </c>
      <c r="D25" s="7">
        <f>D23/D24</f>
        <v>15000</v>
      </c>
      <c r="E25" s="5"/>
      <c r="F25" s="5"/>
      <c r="G25" s="7">
        <f>G23/G24</f>
        <v>31250</v>
      </c>
      <c r="H25" s="5"/>
      <c r="I25" s="6" t="s">
        <v>6</v>
      </c>
      <c r="J25" s="4"/>
    </row>
    <row r="26" spans="2:10" x14ac:dyDescent="0.2">
      <c r="B26" s="3" t="str">
        <f>'Populations &amp; programs'!$C$7</f>
        <v>Treatment 2</v>
      </c>
      <c r="C26" s="10" t="s">
        <v>9</v>
      </c>
      <c r="D26" s="7">
        <v>5000000</v>
      </c>
      <c r="E26" s="5"/>
      <c r="F26" s="7"/>
      <c r="G26" s="7">
        <v>8000000</v>
      </c>
      <c r="H26" s="5"/>
      <c r="I26" s="6" t="s">
        <v>6</v>
      </c>
      <c r="J26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workbookViewId="0">
      <selection activeCell="A8" sqref="A8:W8"/>
    </sheetView>
  </sheetViews>
  <sheetFormatPr baseColWidth="10" defaultRowHeight="15" x14ac:dyDescent="0.2"/>
  <cols>
    <col min="1" max="1" width="13" bestFit="1" customWidth="1"/>
    <col min="2" max="2" width="29.83203125" bestFit="1" customWidth="1"/>
    <col min="3" max="4" width="11.83203125" customWidth="1"/>
    <col min="5" max="5" width="4.6640625" bestFit="1" customWidth="1"/>
    <col min="6" max="7" width="11.83203125" customWidth="1"/>
    <col min="8" max="8" width="2.33203125" customWidth="1"/>
    <col min="9" max="13" width="11.83203125" customWidth="1"/>
    <col min="14" max="14" width="1.6640625" customWidth="1"/>
    <col min="15" max="15" width="4.6640625" bestFit="1" customWidth="1"/>
    <col min="16" max="17" width="11.83203125" customWidth="1"/>
    <col min="18" max="18" width="2.33203125" customWidth="1"/>
    <col min="19" max="23" width="11.83203125" customWidth="1"/>
  </cols>
  <sheetData>
    <row r="1" spans="1:30" x14ac:dyDescent="0.2">
      <c r="C1" s="1">
        <v>2016</v>
      </c>
      <c r="P1" s="1">
        <v>2017</v>
      </c>
    </row>
    <row r="2" spans="1:30" x14ac:dyDescent="0.2">
      <c r="A2" t="s">
        <v>45</v>
      </c>
      <c r="B2" s="11" t="s">
        <v>27</v>
      </c>
      <c r="E2" s="12"/>
      <c r="H2" s="12"/>
      <c r="I2" s="13" t="s">
        <v>44</v>
      </c>
      <c r="O2" s="12"/>
      <c r="R2" s="12"/>
      <c r="S2" s="13" t="s">
        <v>44</v>
      </c>
      <c r="X2" s="19"/>
    </row>
    <row r="3" spans="1:30" x14ac:dyDescent="0.2">
      <c r="B3" s="11"/>
      <c r="E3" s="12"/>
      <c r="H3" s="12"/>
      <c r="I3" s="13"/>
      <c r="O3" s="12"/>
      <c r="R3" s="12"/>
      <c r="S3" s="13"/>
      <c r="X3" s="19"/>
    </row>
    <row r="4" spans="1:30" ht="40" x14ac:dyDescent="0.2">
      <c r="B4" s="14"/>
      <c r="C4" s="20" t="s">
        <v>39</v>
      </c>
      <c r="D4" s="20" t="s">
        <v>40</v>
      </c>
      <c r="E4" s="20"/>
      <c r="F4" s="20" t="s">
        <v>36</v>
      </c>
      <c r="G4" s="20" t="s">
        <v>37</v>
      </c>
      <c r="H4" s="20"/>
      <c r="I4" s="20" t="str">
        <f>'Populations &amp; programs'!$C$3</f>
        <v>Risk avoidance</v>
      </c>
      <c r="J4" s="20" t="str">
        <f>'Populations &amp; programs'!$C$4</f>
        <v>Harm reduction 1</v>
      </c>
      <c r="K4" s="20" t="str">
        <f>'Populations &amp; programs'!$C$5</f>
        <v>Harm reduction 2</v>
      </c>
      <c r="L4" s="20" t="str">
        <f>'Populations &amp; programs'!$C$6</f>
        <v>Treatment 1</v>
      </c>
      <c r="M4" s="20" t="str">
        <f>'Populations &amp; programs'!$C$7</f>
        <v>Treatment 2</v>
      </c>
      <c r="O4" s="20"/>
      <c r="P4" s="20" t="s">
        <v>36</v>
      </c>
      <c r="Q4" s="20" t="s">
        <v>37</v>
      </c>
      <c r="R4" s="20"/>
      <c r="S4" s="20" t="str">
        <f>'Populations &amp; programs'!$C$3</f>
        <v>Risk avoidance</v>
      </c>
      <c r="T4" s="20" t="str">
        <f>'Populations &amp; programs'!$C$4</f>
        <v>Harm reduction 1</v>
      </c>
      <c r="U4" s="20" t="str">
        <f>'Populations &amp; programs'!$C$5</f>
        <v>Harm reduction 2</v>
      </c>
      <c r="V4" s="20" t="str">
        <f>'Populations &amp; programs'!$C$6</f>
        <v>Treatment 1</v>
      </c>
      <c r="W4" s="20" t="str">
        <f>'Populations &amp; programs'!$C$7</f>
        <v>Treatment 2</v>
      </c>
    </row>
    <row r="5" spans="1:30" x14ac:dyDescent="0.2">
      <c r="B5" s="15" t="s">
        <v>7</v>
      </c>
      <c r="C5" s="21" t="s">
        <v>32</v>
      </c>
      <c r="D5" s="21" t="s">
        <v>41</v>
      </c>
      <c r="E5" s="25" t="s">
        <v>50</v>
      </c>
      <c r="F5" s="21">
        <v>0.01</v>
      </c>
      <c r="G5" s="21">
        <v>1E-3</v>
      </c>
      <c r="H5" s="20"/>
      <c r="I5" s="21"/>
      <c r="J5" s="21">
        <v>4.0000000000000001E-3</v>
      </c>
      <c r="K5" s="21">
        <v>3.0000000000000001E-3</v>
      </c>
      <c r="L5" s="21"/>
      <c r="M5" s="21"/>
      <c r="O5" s="25" t="s">
        <v>50</v>
      </c>
      <c r="P5" s="21">
        <v>0.01</v>
      </c>
      <c r="Q5" s="21">
        <v>1E-3</v>
      </c>
      <c r="R5" s="20"/>
      <c r="S5" s="21"/>
      <c r="T5" s="21">
        <v>4.0000000000000001E-3</v>
      </c>
      <c r="U5" s="21">
        <v>3.0000000000000001E-3</v>
      </c>
      <c r="V5" s="21"/>
      <c r="W5" s="21"/>
      <c r="X5" t="s">
        <v>34</v>
      </c>
    </row>
    <row r="6" spans="1:30" x14ac:dyDescent="0.2">
      <c r="B6" s="15"/>
      <c r="C6" s="22"/>
      <c r="D6" s="22"/>
      <c r="E6" s="25" t="s">
        <v>51</v>
      </c>
      <c r="F6" s="21">
        <v>8.9999999999999993E-3</v>
      </c>
      <c r="G6" s="21">
        <v>5.0000000000000001E-4</v>
      </c>
      <c r="H6" s="20"/>
      <c r="I6" s="21"/>
      <c r="J6" s="21">
        <v>3.5000000000000001E-3</v>
      </c>
      <c r="K6" s="21">
        <v>2.5000000000000001E-3</v>
      </c>
      <c r="L6" s="21"/>
      <c r="M6" s="21"/>
      <c r="O6" s="25" t="s">
        <v>51</v>
      </c>
      <c r="P6" s="21">
        <v>8.9999999999999993E-3</v>
      </c>
      <c r="Q6" s="21">
        <v>5.0000000000000001E-4</v>
      </c>
      <c r="R6" s="20"/>
      <c r="S6" s="21"/>
      <c r="T6" s="21">
        <v>3.5000000000000001E-3</v>
      </c>
      <c r="U6" s="21">
        <v>2.5000000000000001E-3</v>
      </c>
      <c r="V6" s="21"/>
      <c r="W6" s="21"/>
    </row>
    <row r="7" spans="1:30" x14ac:dyDescent="0.2">
      <c r="B7" s="15"/>
      <c r="C7" s="22"/>
      <c r="D7" s="22"/>
      <c r="E7" s="25" t="s">
        <v>52</v>
      </c>
      <c r="F7" s="21">
        <v>1.0999999999999999E-2</v>
      </c>
      <c r="G7" s="21">
        <v>1.5E-3</v>
      </c>
      <c r="H7" s="20"/>
      <c r="I7" s="21"/>
      <c r="J7" s="21">
        <v>4.4999999999999997E-3</v>
      </c>
      <c r="K7" s="21">
        <v>3.5000000000000001E-3</v>
      </c>
      <c r="L7" s="21"/>
      <c r="M7" s="21"/>
      <c r="O7" s="25" t="s">
        <v>52</v>
      </c>
      <c r="P7" s="21">
        <v>1.0999999999999999E-2</v>
      </c>
      <c r="Q7" s="21">
        <v>1.5E-3</v>
      </c>
      <c r="R7" s="20"/>
      <c r="S7" s="21"/>
      <c r="T7" s="21">
        <v>4.4999999999999997E-3</v>
      </c>
      <c r="U7" s="21">
        <v>3.5000000000000001E-3</v>
      </c>
      <c r="V7" s="21"/>
      <c r="W7" s="21"/>
    </row>
    <row r="8" spans="1:30" s="18" customFormat="1" ht="16" x14ac:dyDescent="0.2">
      <c r="B8"/>
      <c r="C8" s="22"/>
      <c r="E8"/>
      <c r="F8" s="22"/>
      <c r="H8"/>
      <c r="I8" s="22"/>
      <c r="K8"/>
      <c r="L8" s="22"/>
      <c r="N8"/>
      <c r="O8" s="22"/>
      <c r="Q8"/>
      <c r="R8" s="22"/>
      <c r="U8"/>
      <c r="V8" s="22"/>
      <c r="X8" s="17"/>
      <c r="Y8" s="17"/>
      <c r="Z8" s="17"/>
      <c r="AA8" s="17"/>
      <c r="AB8" s="17"/>
      <c r="AC8" s="17"/>
      <c r="AD8" s="17"/>
    </row>
    <row r="9" spans="1:30" s="18" customFormat="1" ht="15" customHeight="1" x14ac:dyDescent="0.2">
      <c r="B9" s="12"/>
      <c r="C9" s="23"/>
      <c r="D9" s="23"/>
      <c r="E9" s="20"/>
      <c r="F9" s="20"/>
      <c r="G9" s="20"/>
      <c r="H9" s="20"/>
      <c r="I9" s="24"/>
      <c r="J9" s="24"/>
      <c r="K9" s="24"/>
      <c r="L9" s="24"/>
      <c r="M9" s="20"/>
      <c r="N9"/>
      <c r="O9" s="20"/>
      <c r="P9" s="20"/>
      <c r="Q9" s="20"/>
      <c r="R9" s="20"/>
      <c r="S9" s="24"/>
      <c r="T9" s="24"/>
      <c r="U9" s="24"/>
      <c r="V9" s="24"/>
      <c r="W9" s="20"/>
      <c r="X9" s="17"/>
      <c r="Y9" s="17"/>
      <c r="Z9" s="17"/>
      <c r="AA9" s="17"/>
      <c r="AB9" s="17"/>
      <c r="AC9" s="17"/>
      <c r="AD9" s="17"/>
    </row>
    <row r="10" spans="1:30" x14ac:dyDescent="0.2">
      <c r="A10" t="s">
        <v>46</v>
      </c>
      <c r="B10" s="11" t="s">
        <v>28</v>
      </c>
      <c r="C10" s="22"/>
      <c r="D10" s="22"/>
      <c r="E10" s="20"/>
      <c r="F10" s="22"/>
      <c r="G10" s="22"/>
      <c r="H10" s="20"/>
      <c r="I10" s="13" t="s">
        <v>44</v>
      </c>
      <c r="J10" s="22"/>
      <c r="K10" s="22"/>
      <c r="L10" s="22"/>
      <c r="M10" s="22"/>
      <c r="O10" s="20"/>
      <c r="P10" s="22"/>
      <c r="Q10" s="22"/>
      <c r="R10" s="20"/>
      <c r="S10" s="13" t="s">
        <v>44</v>
      </c>
      <c r="T10" s="22"/>
      <c r="U10" s="22"/>
      <c r="V10" s="22"/>
      <c r="W10" s="22"/>
      <c r="X10" s="19"/>
    </row>
    <row r="11" spans="1:30" ht="40" x14ac:dyDescent="0.2">
      <c r="B11" s="14"/>
      <c r="C11" s="20" t="s">
        <v>39</v>
      </c>
      <c r="D11" s="20" t="s">
        <v>40</v>
      </c>
      <c r="E11" s="20"/>
      <c r="F11" s="20" t="s">
        <v>36</v>
      </c>
      <c r="G11" s="20" t="s">
        <v>37</v>
      </c>
      <c r="H11" s="20"/>
      <c r="I11" s="20" t="str">
        <f>'Populations &amp; programs'!$C$3</f>
        <v>Risk avoidance</v>
      </c>
      <c r="J11" s="20" t="str">
        <f>'Populations &amp; programs'!$C$4</f>
        <v>Harm reduction 1</v>
      </c>
      <c r="K11" s="20" t="str">
        <f>'Populations &amp; programs'!$C$5</f>
        <v>Harm reduction 2</v>
      </c>
      <c r="L11" s="20" t="str">
        <f>'Populations &amp; programs'!$C$6</f>
        <v>Treatment 1</v>
      </c>
      <c r="M11" s="20" t="str">
        <f>'Populations &amp; programs'!$C$7</f>
        <v>Treatment 2</v>
      </c>
      <c r="O11" s="20"/>
      <c r="P11" s="20" t="s">
        <v>36</v>
      </c>
      <c r="Q11" s="20" t="s">
        <v>37</v>
      </c>
      <c r="R11" s="20"/>
      <c r="S11" s="20" t="str">
        <f>'Populations &amp; programs'!$C$3</f>
        <v>Risk avoidance</v>
      </c>
      <c r="T11" s="20" t="str">
        <f>'Populations &amp; programs'!$C$4</f>
        <v>Harm reduction 1</v>
      </c>
      <c r="U11" s="20" t="str">
        <f>'Populations &amp; programs'!$C$5</f>
        <v>Harm reduction 2</v>
      </c>
      <c r="V11" s="20" t="str">
        <f>'Populations &amp; programs'!$C$6</f>
        <v>Treatment 1</v>
      </c>
      <c r="W11" s="20" t="str">
        <f>'Populations &amp; programs'!$C$7</f>
        <v>Treatment 2</v>
      </c>
    </row>
    <row r="12" spans="1:30" x14ac:dyDescent="0.2">
      <c r="B12" s="15" t="s">
        <v>7</v>
      </c>
      <c r="C12" s="21" t="s">
        <v>32</v>
      </c>
      <c r="D12" s="21" t="s">
        <v>41</v>
      </c>
      <c r="E12" s="25" t="s">
        <v>50</v>
      </c>
      <c r="F12" s="21"/>
      <c r="G12" s="21">
        <v>10</v>
      </c>
      <c r="H12" s="20"/>
      <c r="I12" s="21">
        <v>15</v>
      </c>
      <c r="J12" s="21"/>
      <c r="K12" s="21">
        <v>20</v>
      </c>
      <c r="L12" s="21"/>
      <c r="M12" s="21"/>
      <c r="O12" s="25" t="s">
        <v>50</v>
      </c>
      <c r="P12" s="21"/>
      <c r="Q12" s="21">
        <v>10</v>
      </c>
      <c r="R12" s="20"/>
      <c r="S12" s="21">
        <v>15</v>
      </c>
      <c r="T12" s="21"/>
      <c r="U12" s="21">
        <v>20</v>
      </c>
      <c r="V12" s="21"/>
      <c r="W12" s="21"/>
      <c r="X12" t="s">
        <v>35</v>
      </c>
    </row>
    <row r="13" spans="1:30" x14ac:dyDescent="0.2">
      <c r="B13" s="15"/>
      <c r="C13" s="22"/>
      <c r="D13" s="22"/>
      <c r="E13" s="25" t="s">
        <v>51</v>
      </c>
      <c r="F13" s="21">
        <v>120</v>
      </c>
      <c r="G13" s="21">
        <v>5</v>
      </c>
      <c r="H13" s="20"/>
      <c r="I13" s="21">
        <v>10</v>
      </c>
      <c r="J13" s="21"/>
      <c r="K13" s="21"/>
      <c r="L13" s="21"/>
      <c r="M13" s="21"/>
      <c r="O13" s="25" t="s">
        <v>51</v>
      </c>
      <c r="P13" s="21">
        <v>120</v>
      </c>
      <c r="Q13" s="21">
        <v>5</v>
      </c>
      <c r="R13" s="20"/>
      <c r="S13" s="21">
        <v>10</v>
      </c>
      <c r="T13" s="21"/>
      <c r="U13" s="21"/>
      <c r="V13" s="21"/>
      <c r="W13" s="21"/>
    </row>
    <row r="14" spans="1:30" x14ac:dyDescent="0.2">
      <c r="B14" s="15"/>
      <c r="C14" s="22"/>
      <c r="D14" s="22"/>
      <c r="E14" s="25" t="s">
        <v>52</v>
      </c>
      <c r="F14" s="21">
        <v>90</v>
      </c>
      <c r="G14" s="21">
        <v>15</v>
      </c>
      <c r="H14" s="20"/>
      <c r="I14" s="21">
        <v>20</v>
      </c>
      <c r="J14" s="21"/>
      <c r="K14" s="21"/>
      <c r="L14" s="21"/>
      <c r="M14" s="21"/>
      <c r="O14" s="25" t="s">
        <v>52</v>
      </c>
      <c r="P14" s="21">
        <v>90</v>
      </c>
      <c r="Q14" s="21">
        <v>15</v>
      </c>
      <c r="R14" s="20"/>
      <c r="S14" s="21">
        <v>20</v>
      </c>
      <c r="T14" s="21"/>
      <c r="U14" s="21"/>
      <c r="V14" s="21"/>
      <c r="W14" s="21"/>
    </row>
    <row r="15" spans="1:30" s="18" customFormat="1" ht="16" x14ac:dyDescent="0.2">
      <c r="B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/>
      <c r="O15" s="22"/>
      <c r="P15" s="22"/>
      <c r="Q15" s="22"/>
      <c r="R15" s="22"/>
      <c r="S15" s="22"/>
      <c r="T15" s="22"/>
      <c r="U15" s="22"/>
      <c r="V15" s="22"/>
      <c r="W15" s="22"/>
      <c r="X15" s="17"/>
      <c r="Y15" s="17"/>
      <c r="Z15" s="17"/>
      <c r="AA15" s="17"/>
      <c r="AB15" s="17"/>
      <c r="AC15" s="17"/>
      <c r="AD15" s="17"/>
    </row>
    <row r="16" spans="1:30" s="18" customFormat="1" ht="15" customHeight="1" x14ac:dyDescent="0.2">
      <c r="B16" s="12"/>
      <c r="C16" s="23"/>
      <c r="D16" s="23"/>
      <c r="E16" s="20"/>
      <c r="F16" s="20"/>
      <c r="G16" s="20"/>
      <c r="H16" s="20"/>
      <c r="I16" s="24"/>
      <c r="J16" s="24"/>
      <c r="K16" s="24"/>
      <c r="L16" s="24"/>
      <c r="M16" s="20"/>
      <c r="N16"/>
      <c r="O16" s="20"/>
      <c r="P16" s="20"/>
      <c r="Q16" s="20"/>
      <c r="R16" s="20"/>
      <c r="S16" s="24"/>
      <c r="T16" s="24"/>
      <c r="U16" s="24"/>
      <c r="V16" s="24"/>
      <c r="W16" s="20"/>
      <c r="X16" s="17"/>
      <c r="Y16" s="17"/>
      <c r="Z16" s="17"/>
      <c r="AA16" s="17"/>
      <c r="AB16" s="17"/>
      <c r="AC16" s="17"/>
      <c r="AD16" s="17"/>
    </row>
    <row r="17" spans="1:30" x14ac:dyDescent="0.2">
      <c r="A17" t="s">
        <v>47</v>
      </c>
      <c r="B17" s="11" t="s">
        <v>29</v>
      </c>
      <c r="C17" s="22"/>
      <c r="D17" s="22"/>
      <c r="E17" s="20"/>
      <c r="F17" s="22"/>
      <c r="G17" s="22"/>
      <c r="H17" s="20"/>
      <c r="I17" s="13" t="s">
        <v>44</v>
      </c>
      <c r="J17" s="22"/>
      <c r="K17" s="22"/>
      <c r="L17" s="22"/>
      <c r="M17" s="22"/>
      <c r="O17" s="20"/>
      <c r="P17" s="22"/>
      <c r="Q17" s="22"/>
      <c r="R17" s="20"/>
      <c r="S17" s="13" t="s">
        <v>44</v>
      </c>
      <c r="T17" s="22"/>
      <c r="U17" s="22"/>
      <c r="V17" s="22"/>
      <c r="W17" s="22"/>
      <c r="X17" s="19"/>
    </row>
    <row r="18" spans="1:30" ht="40" x14ac:dyDescent="0.2">
      <c r="B18" s="14"/>
      <c r="C18" s="20" t="s">
        <v>39</v>
      </c>
      <c r="D18" s="20" t="s">
        <v>40</v>
      </c>
      <c r="E18" s="20"/>
      <c r="F18" s="20" t="s">
        <v>36</v>
      </c>
      <c r="G18" s="20" t="s">
        <v>37</v>
      </c>
      <c r="H18" s="20"/>
      <c r="I18" s="20" t="str">
        <f>'Populations &amp; programs'!$C$3</f>
        <v>Risk avoidance</v>
      </c>
      <c r="J18" s="20" t="str">
        <f>'Populations &amp; programs'!$C$4</f>
        <v>Harm reduction 1</v>
      </c>
      <c r="K18" s="20" t="str">
        <f>'Populations &amp; programs'!$C$5</f>
        <v>Harm reduction 2</v>
      </c>
      <c r="L18" s="20" t="str">
        <f>'Populations &amp; programs'!$C$6</f>
        <v>Treatment 1</v>
      </c>
      <c r="M18" s="20" t="str">
        <f>'Populations &amp; programs'!$C$7</f>
        <v>Treatment 2</v>
      </c>
      <c r="O18" s="20"/>
      <c r="P18" s="20" t="s">
        <v>36</v>
      </c>
      <c r="Q18" s="20" t="s">
        <v>37</v>
      </c>
      <c r="R18" s="20"/>
      <c r="S18" s="20" t="str">
        <f>'Populations &amp; programs'!$C$3</f>
        <v>Risk avoidance</v>
      </c>
      <c r="T18" s="20" t="str">
        <f>'Populations &amp; programs'!$C$4</f>
        <v>Harm reduction 1</v>
      </c>
      <c r="U18" s="20" t="str">
        <f>'Populations &amp; programs'!$C$5</f>
        <v>Harm reduction 2</v>
      </c>
      <c r="V18" s="20" t="str">
        <f>'Populations &amp; programs'!$C$6</f>
        <v>Treatment 1</v>
      </c>
      <c r="W18" s="20" t="str">
        <f>'Populations &amp; programs'!$C$7</f>
        <v>Treatment 2</v>
      </c>
    </row>
    <row r="19" spans="1:30" x14ac:dyDescent="0.2">
      <c r="B19" s="15" t="s">
        <v>7</v>
      </c>
      <c r="C19" s="21" t="s">
        <v>43</v>
      </c>
      <c r="D19" s="21" t="s">
        <v>42</v>
      </c>
      <c r="E19" s="25" t="s">
        <v>50</v>
      </c>
      <c r="F19" s="21">
        <v>8</v>
      </c>
      <c r="G19" s="21">
        <v>3</v>
      </c>
      <c r="H19" s="20"/>
      <c r="I19" s="21"/>
      <c r="J19" s="21"/>
      <c r="K19" s="21"/>
      <c r="L19" s="21">
        <v>4</v>
      </c>
      <c r="M19" s="21">
        <v>4</v>
      </c>
      <c r="O19" s="25" t="s">
        <v>50</v>
      </c>
      <c r="P19" s="21">
        <v>8</v>
      </c>
      <c r="Q19" s="21">
        <v>3</v>
      </c>
      <c r="R19" s="20"/>
      <c r="S19" s="21"/>
      <c r="T19" s="21"/>
      <c r="U19" s="21"/>
      <c r="V19" s="21">
        <v>4</v>
      </c>
      <c r="W19" s="21">
        <v>4</v>
      </c>
    </row>
    <row r="20" spans="1:30" x14ac:dyDescent="0.2">
      <c r="B20" s="15"/>
      <c r="C20" s="22"/>
      <c r="D20" s="22"/>
      <c r="E20" s="25" t="s">
        <v>51</v>
      </c>
      <c r="F20" s="21">
        <v>6</v>
      </c>
      <c r="G20" s="21"/>
      <c r="H20" s="20"/>
      <c r="I20" s="21"/>
      <c r="J20" s="21"/>
      <c r="K20" s="21"/>
      <c r="L20" s="21"/>
      <c r="M20" s="21"/>
      <c r="O20" s="25" t="s">
        <v>51</v>
      </c>
      <c r="P20" s="21">
        <v>6</v>
      </c>
      <c r="Q20" s="21"/>
      <c r="R20" s="20"/>
      <c r="S20" s="21"/>
      <c r="T20" s="21"/>
      <c r="U20" s="21"/>
      <c r="V20" s="21"/>
      <c r="W20" s="21"/>
    </row>
    <row r="21" spans="1:30" x14ac:dyDescent="0.2">
      <c r="B21" s="15"/>
      <c r="C21" s="22"/>
      <c r="D21" s="22"/>
      <c r="E21" s="25" t="s">
        <v>52</v>
      </c>
      <c r="F21" s="21">
        <v>10</v>
      </c>
      <c r="G21" s="21"/>
      <c r="H21" s="20"/>
      <c r="I21" s="21"/>
      <c r="J21" s="21"/>
      <c r="K21" s="21"/>
      <c r="L21" s="21"/>
      <c r="M21" s="21"/>
      <c r="O21" s="25" t="s">
        <v>52</v>
      </c>
      <c r="P21" s="21">
        <v>10</v>
      </c>
      <c r="Q21" s="21"/>
      <c r="R21" s="20"/>
      <c r="S21" s="21"/>
      <c r="T21" s="21"/>
      <c r="U21" s="21"/>
      <c r="V21" s="21"/>
      <c r="W21" s="21"/>
    </row>
    <row r="22" spans="1:30" s="18" customFormat="1" ht="16" x14ac:dyDescent="0.2">
      <c r="B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/>
      <c r="O22" s="22"/>
      <c r="P22" s="22"/>
      <c r="Q22" s="22"/>
      <c r="R22" s="22"/>
      <c r="S22" s="22"/>
      <c r="T22" s="22"/>
      <c r="U22" s="22"/>
      <c r="V22" s="22"/>
      <c r="W22" s="22"/>
      <c r="X22" s="17"/>
      <c r="Y22" s="17"/>
      <c r="Z22" s="17"/>
      <c r="AA22" s="17"/>
      <c r="AB22" s="17"/>
      <c r="AC22" s="17"/>
      <c r="AD22" s="17"/>
    </row>
    <row r="23" spans="1:30" s="18" customFormat="1" ht="15" customHeight="1" x14ac:dyDescent="0.2">
      <c r="B23" s="12"/>
      <c r="C23" s="23"/>
      <c r="D23" s="23"/>
      <c r="E23" s="20"/>
      <c r="F23" s="20"/>
      <c r="G23" s="20"/>
      <c r="H23" s="20"/>
      <c r="I23" s="24"/>
      <c r="J23" s="24"/>
      <c r="K23" s="24"/>
      <c r="L23" s="24"/>
      <c r="M23" s="20"/>
      <c r="N23"/>
      <c r="O23" s="20"/>
      <c r="P23" s="20"/>
      <c r="Q23" s="20"/>
      <c r="R23" s="20"/>
      <c r="S23" s="24"/>
      <c r="T23" s="24"/>
      <c r="U23" s="24"/>
      <c r="V23" s="24"/>
      <c r="W23" s="20"/>
      <c r="X23" s="17"/>
      <c r="Y23" s="17"/>
      <c r="Z23" s="17"/>
      <c r="AA23" s="17"/>
      <c r="AB23" s="17"/>
      <c r="AC23" s="17"/>
      <c r="AD23" s="17"/>
    </row>
    <row r="24" spans="1:30" x14ac:dyDescent="0.2">
      <c r="A24" t="s">
        <v>48</v>
      </c>
      <c r="B24" s="11" t="s">
        <v>30</v>
      </c>
      <c r="C24" s="22"/>
      <c r="D24" s="22"/>
      <c r="E24" s="20"/>
      <c r="F24" s="22"/>
      <c r="G24" s="22"/>
      <c r="H24" s="20"/>
      <c r="I24" s="13" t="s">
        <v>44</v>
      </c>
      <c r="J24" s="22"/>
      <c r="K24" s="22"/>
      <c r="L24" s="22"/>
      <c r="M24" s="22"/>
      <c r="O24" s="20"/>
      <c r="P24" s="22"/>
      <c r="Q24" s="22"/>
      <c r="R24" s="20"/>
      <c r="S24" s="13" t="s">
        <v>44</v>
      </c>
      <c r="T24" s="22"/>
      <c r="U24" s="22"/>
      <c r="V24" s="22"/>
      <c r="W24" s="22"/>
      <c r="X24" s="19"/>
    </row>
    <row r="25" spans="1:30" ht="40" x14ac:dyDescent="0.2">
      <c r="B25" s="14"/>
      <c r="C25" s="20" t="s">
        <v>39</v>
      </c>
      <c r="D25" s="20" t="s">
        <v>40</v>
      </c>
      <c r="E25" s="20"/>
      <c r="F25" s="20" t="s">
        <v>36</v>
      </c>
      <c r="G25" s="20" t="s">
        <v>37</v>
      </c>
      <c r="H25" s="20"/>
      <c r="I25" s="20" t="str">
        <f>'Populations &amp; programs'!$C$3</f>
        <v>Risk avoidance</v>
      </c>
      <c r="J25" s="20" t="str">
        <f>'Populations &amp; programs'!$C$4</f>
        <v>Harm reduction 1</v>
      </c>
      <c r="K25" s="20" t="str">
        <f>'Populations &amp; programs'!$C$5</f>
        <v>Harm reduction 2</v>
      </c>
      <c r="L25" s="20" t="str">
        <f>'Populations &amp; programs'!$C$6</f>
        <v>Treatment 1</v>
      </c>
      <c r="M25" s="20" t="str">
        <f>'Populations &amp; programs'!$C$7</f>
        <v>Treatment 2</v>
      </c>
      <c r="O25" s="20"/>
      <c r="P25" s="20" t="s">
        <v>36</v>
      </c>
      <c r="Q25" s="20" t="s">
        <v>37</v>
      </c>
      <c r="R25" s="20"/>
      <c r="S25" s="20" t="str">
        <f>'Populations &amp; programs'!$C$3</f>
        <v>Risk avoidance</v>
      </c>
      <c r="T25" s="20" t="str">
        <f>'Populations &amp; programs'!$C$4</f>
        <v>Harm reduction 1</v>
      </c>
      <c r="U25" s="20" t="str">
        <f>'Populations &amp; programs'!$C$5</f>
        <v>Harm reduction 2</v>
      </c>
      <c r="V25" s="20" t="str">
        <f>'Populations &amp; programs'!$C$6</f>
        <v>Treatment 1</v>
      </c>
      <c r="W25" s="20" t="str">
        <f>'Populations &amp; programs'!$C$7</f>
        <v>Treatment 2</v>
      </c>
    </row>
    <row r="26" spans="1:30" x14ac:dyDescent="0.2">
      <c r="B26" s="15" t="s">
        <v>7</v>
      </c>
      <c r="C26" s="21" t="s">
        <v>43</v>
      </c>
      <c r="D26" s="21" t="s">
        <v>42</v>
      </c>
      <c r="E26" s="25" t="s">
        <v>50</v>
      </c>
      <c r="F26" s="21">
        <v>0.02</v>
      </c>
      <c r="G26" s="21">
        <v>0.01</v>
      </c>
      <c r="H26" s="20"/>
      <c r="I26" s="21"/>
      <c r="J26" s="21"/>
      <c r="K26" s="21"/>
      <c r="L26" s="21">
        <v>1.4999999999999999E-2</v>
      </c>
      <c r="M26" s="21">
        <v>1.0999999999999999E-2</v>
      </c>
      <c r="O26" s="25" t="s">
        <v>50</v>
      </c>
      <c r="P26" s="21">
        <v>0.02</v>
      </c>
      <c r="Q26" s="21">
        <v>0.01</v>
      </c>
      <c r="R26" s="20"/>
      <c r="S26" s="21"/>
      <c r="T26" s="21"/>
      <c r="U26" s="21"/>
      <c r="V26" s="21">
        <v>1.4999999999999999E-2</v>
      </c>
      <c r="W26" s="21">
        <v>1.0999999999999999E-2</v>
      </c>
    </row>
    <row r="27" spans="1:30" x14ac:dyDescent="0.2">
      <c r="B27" s="15"/>
      <c r="C27" s="22"/>
      <c r="D27" s="22"/>
      <c r="E27" s="25" t="s">
        <v>51</v>
      </c>
      <c r="F27" s="21"/>
      <c r="G27" s="21"/>
      <c r="H27" s="20"/>
      <c r="I27" s="21"/>
      <c r="J27" s="21"/>
      <c r="K27" s="21"/>
      <c r="L27" s="21"/>
      <c r="M27" s="21"/>
      <c r="O27" s="25" t="s">
        <v>51</v>
      </c>
      <c r="P27" s="21"/>
      <c r="Q27" s="21"/>
      <c r="R27" s="20"/>
      <c r="S27" s="21"/>
      <c r="T27" s="21"/>
      <c r="U27" s="21"/>
      <c r="V27" s="21"/>
      <c r="W27" s="21"/>
    </row>
    <row r="28" spans="1:30" x14ac:dyDescent="0.2">
      <c r="B28" s="15"/>
      <c r="C28" s="22"/>
      <c r="D28" s="22"/>
      <c r="E28" s="25" t="s">
        <v>52</v>
      </c>
      <c r="F28" s="21"/>
      <c r="G28" s="21"/>
      <c r="H28" s="20"/>
      <c r="I28" s="21"/>
      <c r="J28" s="21"/>
      <c r="K28" s="21"/>
      <c r="L28" s="21"/>
      <c r="M28" s="21"/>
      <c r="O28" s="25" t="s">
        <v>52</v>
      </c>
      <c r="P28" s="21"/>
      <c r="Q28" s="21"/>
      <c r="R28" s="20"/>
      <c r="S28" s="21"/>
      <c r="T28" s="21"/>
      <c r="U28" s="21"/>
      <c r="V28" s="21"/>
      <c r="W28" s="21"/>
    </row>
    <row r="29" spans="1:30" s="18" customFormat="1" ht="16" x14ac:dyDescent="0.2">
      <c r="B29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/>
      <c r="O29" s="22"/>
      <c r="P29" s="22"/>
      <c r="Q29" s="22"/>
      <c r="R29" s="22"/>
      <c r="S29" s="22"/>
      <c r="T29" s="22"/>
      <c r="U29" s="22"/>
      <c r="V29" s="22"/>
      <c r="W29" s="22"/>
      <c r="X29" s="17"/>
      <c r="Y29" s="17"/>
      <c r="Z29" s="17"/>
      <c r="AA29" s="17"/>
      <c r="AB29" s="17"/>
      <c r="AC29" s="17"/>
      <c r="AD29" s="17"/>
    </row>
    <row r="30" spans="1:30" s="18" customFormat="1" ht="15" customHeight="1" x14ac:dyDescent="0.2">
      <c r="B30" s="12"/>
      <c r="C30" s="23"/>
      <c r="D30" s="23"/>
      <c r="E30" s="20"/>
      <c r="F30" s="20"/>
      <c r="G30" s="20"/>
      <c r="H30" s="20"/>
      <c r="I30" s="24"/>
      <c r="J30" s="24"/>
      <c r="K30" s="24"/>
      <c r="L30" s="24"/>
      <c r="M30" s="20"/>
      <c r="N30"/>
      <c r="O30" s="20"/>
      <c r="P30" s="20"/>
      <c r="Q30" s="20"/>
      <c r="R30" s="20"/>
      <c r="S30" s="24"/>
      <c r="T30" s="24"/>
      <c r="U30" s="24"/>
      <c r="V30" s="24"/>
      <c r="W30" s="20"/>
      <c r="X30" s="17"/>
      <c r="Y30" s="17"/>
      <c r="Z30" s="17"/>
      <c r="AA30" s="17"/>
      <c r="AB30" s="17"/>
      <c r="AC30" s="17"/>
      <c r="AD30" s="17"/>
    </row>
    <row r="31" spans="1:30" x14ac:dyDescent="0.2">
      <c r="A31" t="s">
        <v>49</v>
      </c>
      <c r="B31" s="11" t="s">
        <v>31</v>
      </c>
      <c r="C31" s="22"/>
      <c r="D31" s="22"/>
      <c r="E31" s="20"/>
      <c r="F31" s="22"/>
      <c r="G31" s="22"/>
      <c r="H31" s="20"/>
      <c r="I31" s="13" t="s">
        <v>44</v>
      </c>
      <c r="J31" s="22"/>
      <c r="K31" s="22"/>
      <c r="L31" s="22"/>
      <c r="M31" s="22"/>
      <c r="O31" s="20"/>
      <c r="P31" s="22"/>
      <c r="Q31" s="22"/>
      <c r="R31" s="20"/>
      <c r="S31" s="13" t="s">
        <v>44</v>
      </c>
      <c r="T31" s="22"/>
      <c r="U31" s="22"/>
      <c r="V31" s="22"/>
      <c r="W31" s="22"/>
      <c r="X31" s="19"/>
    </row>
    <row r="32" spans="1:30" ht="40" x14ac:dyDescent="0.2">
      <c r="A32" s="14"/>
      <c r="C32" s="20" t="s">
        <v>39</v>
      </c>
      <c r="D32" s="20" t="s">
        <v>40</v>
      </c>
      <c r="E32" s="20"/>
      <c r="F32" s="20" t="s">
        <v>36</v>
      </c>
      <c r="G32" s="20" t="s">
        <v>37</v>
      </c>
      <c r="H32" s="20"/>
      <c r="I32" s="20" t="str">
        <f>'Populations &amp; programs'!$C$3</f>
        <v>Risk avoidance</v>
      </c>
      <c r="J32" s="20" t="str">
        <f>'Populations &amp; programs'!$C$4</f>
        <v>Harm reduction 1</v>
      </c>
      <c r="K32" s="20" t="str">
        <f>'Populations &amp; programs'!$C$5</f>
        <v>Harm reduction 2</v>
      </c>
      <c r="L32" s="20" t="str">
        <f>'Populations &amp; programs'!$C$6</f>
        <v>Treatment 1</v>
      </c>
      <c r="M32" s="20" t="str">
        <f>'Populations &amp; programs'!$C$7</f>
        <v>Treatment 2</v>
      </c>
      <c r="O32" s="20"/>
      <c r="P32" s="20" t="s">
        <v>36</v>
      </c>
      <c r="Q32" s="20" t="s">
        <v>37</v>
      </c>
      <c r="R32" s="20"/>
      <c r="S32" s="20" t="str">
        <f>'Populations &amp; programs'!$C$3</f>
        <v>Risk avoidance</v>
      </c>
      <c r="T32" s="20" t="str">
        <f>'Populations &amp; programs'!$C$4</f>
        <v>Harm reduction 1</v>
      </c>
      <c r="U32" s="20" t="str">
        <f>'Populations &amp; programs'!$C$5</f>
        <v>Harm reduction 2</v>
      </c>
      <c r="V32" s="20" t="str">
        <f>'Populations &amp; programs'!$C$6</f>
        <v>Treatment 1</v>
      </c>
      <c r="W32" s="20" t="str">
        <f>'Populations &amp; programs'!$C$7</f>
        <v>Treatment 2</v>
      </c>
    </row>
    <row r="33" spans="1:24" x14ac:dyDescent="0.2">
      <c r="A33" s="14"/>
      <c r="B33" s="15" t="s">
        <v>7</v>
      </c>
      <c r="C33" s="16" t="s">
        <v>32</v>
      </c>
      <c r="D33" s="16" t="s">
        <v>41</v>
      </c>
      <c r="E33" s="25" t="s">
        <v>50</v>
      </c>
      <c r="F33" s="16"/>
      <c r="G33" s="16"/>
      <c r="H33" s="12"/>
      <c r="I33" s="16"/>
      <c r="J33" s="16"/>
      <c r="K33" s="16"/>
      <c r="L33" s="16"/>
      <c r="M33" s="16"/>
      <c r="O33" s="25" t="s">
        <v>50</v>
      </c>
      <c r="P33" s="16"/>
      <c r="Q33" s="16"/>
      <c r="R33" s="12"/>
      <c r="S33" s="16"/>
      <c r="T33" s="16"/>
      <c r="U33" s="16"/>
      <c r="V33" s="16"/>
      <c r="W33" s="16"/>
      <c r="X33" t="s">
        <v>38</v>
      </c>
    </row>
    <row r="34" spans="1:24" x14ac:dyDescent="0.2">
      <c r="A34" s="14"/>
      <c r="B34" s="15"/>
      <c r="E34" s="25" t="s">
        <v>51</v>
      </c>
      <c r="F34" s="16"/>
      <c r="G34" s="16"/>
      <c r="H34" s="12"/>
      <c r="I34" s="16"/>
      <c r="J34" s="16"/>
      <c r="K34" s="16"/>
      <c r="L34" s="16"/>
      <c r="M34" s="16"/>
      <c r="O34" s="25" t="s">
        <v>51</v>
      </c>
      <c r="P34" s="16"/>
      <c r="Q34" s="16"/>
      <c r="R34" s="12"/>
      <c r="S34" s="16"/>
      <c r="T34" s="16"/>
      <c r="U34" s="16"/>
      <c r="V34" s="16"/>
      <c r="W34" s="16"/>
    </row>
    <row r="35" spans="1:24" x14ac:dyDescent="0.2">
      <c r="A35" s="14"/>
      <c r="B35" s="15"/>
      <c r="E35" s="25" t="s">
        <v>52</v>
      </c>
      <c r="F35" s="16"/>
      <c r="G35" s="16"/>
      <c r="H35" s="12"/>
      <c r="I35" s="16"/>
      <c r="J35" s="16"/>
      <c r="K35" s="16"/>
      <c r="L35" s="16"/>
      <c r="M35" s="16"/>
      <c r="O35" s="25" t="s">
        <v>52</v>
      </c>
      <c r="P35" s="16"/>
      <c r="Q35" s="16"/>
      <c r="R35" s="12"/>
      <c r="S35" s="16"/>
      <c r="T35" s="16"/>
      <c r="U35" s="16"/>
      <c r="V35" s="16"/>
      <c r="W35" s="16"/>
    </row>
  </sheetData>
  <dataValidations count="2">
    <dataValidation type="list" showInputMessage="1" showErrorMessage="1" sqref="C5 C12 C19 C26 C33">
      <formula1>"Random,Nested,Additive"</formula1>
    </dataValidation>
    <dataValidation type="list" showInputMessage="1" showErrorMessage="1" sqref="D26 D5 D12 D19 D3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2016-10-02T14:34:04Z</dcterms:created>
  <dcterms:modified xsi:type="dcterms:W3CDTF">2018-05-27T12:52:10Z</dcterms:modified>
</cp:coreProperties>
</file>