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"LTBI treatment uptake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"LTBI treatment abandonment rate" if none of the programs reach this parameter (e.g., if the coverage is 0)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 this column, enter the baseline value for "LTBI treatment success rate" if none of the programs reach this parameter (e.g., if the coverage is 0)</t>
        </r>
      </text>
    </comment>
    <comment ref="B49" authorId="0">
      <text>
        <r>
          <rPr>
            <sz val="8"/>
            <color indexed="81"/>
            <rFont val="Tahoma"/>
            <family val="2"/>
          </rPr>
          <t>In this column, enter the baseline value for "DS-SP diagnosis rate" if none of the programs reach this parameter (e.g., if the coverage is 0)</t>
        </r>
      </text>
    </comment>
    <comment ref="B61" authorId="0">
      <text>
        <r>
          <rPr>
            <sz val="8"/>
            <color indexed="81"/>
            <rFont val="Tahoma"/>
            <family val="2"/>
          </rPr>
          <t>In this column, enter the baseline value for "DS-SP treatment uptake rate" if none of the programs reach this parameter (e.g., if the coverage is 0)</t>
        </r>
      </text>
    </comment>
    <comment ref="B73" authorId="0">
      <text>
        <r>
          <rPr>
            <sz val="8"/>
            <color indexed="81"/>
            <rFont val="Tahoma"/>
            <family val="2"/>
          </rPr>
          <t>In this column, enter the baseline value for "DS-SP treatment abandonment rate" if none of the programs reach this parameter (e.g., if the coverage is 0)</t>
        </r>
      </text>
    </comment>
    <comment ref="B85" authorId="0">
      <text>
        <r>
          <rPr>
            <sz val="8"/>
            <color indexed="81"/>
            <rFont val="Tahoma"/>
            <family val="2"/>
          </rPr>
          <t>In this column, enter the baseline value for "DS-SP treatment success rate" if none of the programs reach this parameter (e.g., if the coverage is 0)</t>
        </r>
      </text>
    </comment>
    <comment ref="B97" authorId="0">
      <text>
        <r>
          <rPr>
            <sz val="8"/>
            <color indexed="81"/>
            <rFont val="Tahoma"/>
            <family val="2"/>
          </rPr>
          <t>In this column, enter the baseline value for "MDR-SP diagnosis rate" if none of the programs reach this parameter (e.g., if the coverage is 0)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In this column, enter the baseline value for "MDR-SP treatment uptake rate" if none of the programs reach this parameter (e.g., if the coverage is 0)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In this column, enter the baseline value for "MDR-SP treatment abandonment rate" if none of the programs reach this parameter (e.g., if the coverage is 0)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In this column, enter the baseline value for "MDR-SP treatment success rate" if none of the programs reach this parameter (e.g., if the coverage is 0)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In this column, enter the baseline value for "XDR-SP diagnosis rate" if none of the programs reach this parameter (e.g., if the coverage is 0)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In this column, enter the baseline value for "XDR-SP treatment uptake rate" if none of the programs reach this parameter (e.g., if the coverage is 0)</t>
        </r>
      </text>
    </comment>
    <comment ref="B169" authorId="0">
      <text>
        <r>
          <rPr>
            <sz val="8"/>
            <color indexed="81"/>
            <rFont val="Tahoma"/>
            <family val="2"/>
          </rPr>
          <t>In this column, enter the baseline value for "XDR-SP treatment abandonment rate" if none of the programs reach this parameter (e.g., if the coverage is 0)</t>
        </r>
      </text>
    </comment>
    <comment ref="B181" authorId="0">
      <text>
        <r>
          <rPr>
            <sz val="8"/>
            <color indexed="81"/>
            <rFont val="Tahoma"/>
            <family val="2"/>
          </rPr>
          <t>In this column, enter the baseline value for "XDR-SP treatment success rate" if none of the programs reach this parameter (e.g., if the coverage is 0)</t>
        </r>
      </text>
    </comment>
    <comment ref="B193" authorId="0">
      <text>
        <r>
          <rPr>
            <sz val="8"/>
            <color indexed="81"/>
            <rFont val="Tahoma"/>
            <family val="2"/>
          </rPr>
          <t>In this column, enter the baseline value for "DS-SN diagnosis rate" if none of the programs reach this parameter (e.g., if the coverage is 0)</t>
        </r>
      </text>
    </comment>
    <comment ref="B205" authorId="0">
      <text>
        <r>
          <rPr>
            <sz val="8"/>
            <color indexed="81"/>
            <rFont val="Tahoma"/>
            <family val="2"/>
          </rPr>
          <t>In this column, enter the baseline value for "DS-SN treatment uptake rate" if none of the programs reach this parameter (e.g., if the coverage is 0)</t>
        </r>
      </text>
    </comment>
    <comment ref="B217" authorId="0">
      <text>
        <r>
          <rPr>
            <sz val="8"/>
            <color indexed="81"/>
            <rFont val="Tahoma"/>
            <family val="2"/>
          </rPr>
          <t>In this column, enter the baseline value for "DS-SN treatment abandonment rate" if none of the programs reach this parameter (e.g., if the coverage is 0)</t>
        </r>
      </text>
    </comment>
    <comment ref="B229" authorId="0">
      <text>
        <r>
          <rPr>
            <sz val="8"/>
            <color indexed="81"/>
            <rFont val="Tahoma"/>
            <family val="2"/>
          </rPr>
          <t>In this column, enter the baseline value for "DS-SN treatment success rate" if none of the programs reach this parameter (e.g., if the coverage is 0)</t>
        </r>
      </text>
    </comment>
    <comment ref="B241" authorId="0">
      <text>
        <r>
          <rPr>
            <sz val="8"/>
            <color indexed="81"/>
            <rFont val="Tahoma"/>
            <family val="2"/>
          </rPr>
          <t>In this column, enter the baseline value for "MDR-SN diagnosis rate" if none of the programs reach this parameter (e.g., if the coverage is 0)</t>
        </r>
      </text>
    </comment>
    <comment ref="B253" authorId="0">
      <text>
        <r>
          <rPr>
            <sz val="8"/>
            <color indexed="81"/>
            <rFont val="Tahoma"/>
            <family val="2"/>
          </rPr>
          <t>In this column, enter the baseline value for "MDR-SN treatment uptake rate" if none of the programs reach this parameter (e.g., if the coverage is 0)</t>
        </r>
      </text>
    </comment>
    <comment ref="B265" authorId="0">
      <text>
        <r>
          <rPr>
            <sz val="8"/>
            <color indexed="81"/>
            <rFont val="Tahoma"/>
            <family val="2"/>
          </rPr>
          <t>In this column, enter the baseline value for "MDR-SN treatment abandonment rate" if none of the programs reach this parameter (e.g., if the coverage is 0)</t>
        </r>
      </text>
    </comment>
    <comment ref="B277" authorId="0">
      <text>
        <r>
          <rPr>
            <sz val="8"/>
            <color indexed="81"/>
            <rFont val="Tahoma"/>
            <family val="2"/>
          </rPr>
          <t>In this column, enter the baseline value for "MDR-SN treatment success rate" if none of the programs reach this parameter (e.g., if the coverage is 0)</t>
        </r>
      </text>
    </comment>
    <comment ref="B289" authorId="0">
      <text>
        <r>
          <rPr>
            <sz val="8"/>
            <color indexed="81"/>
            <rFont val="Tahoma"/>
            <family val="2"/>
          </rPr>
          <t>In this column, enter the baseline value for "XDR-SN diagnosis rate" if none of the programs reach this parameter (e.g., if the coverage is 0)</t>
        </r>
      </text>
    </comment>
    <comment ref="B301" authorId="0">
      <text>
        <r>
          <rPr>
            <sz val="8"/>
            <color indexed="81"/>
            <rFont val="Tahoma"/>
            <family val="2"/>
          </rPr>
          <t>In this column, enter the baseline value for "XDR-SN treatment uptake rate" if none of the programs reach this parameter (e.g., if the coverage is 0)</t>
        </r>
      </text>
    </comment>
    <comment ref="B313" authorId="0">
      <text>
        <r>
          <rPr>
            <sz val="8"/>
            <color indexed="81"/>
            <rFont val="Tahoma"/>
            <family val="2"/>
          </rPr>
          <t>In this column, enter the baseline value for "XDR-SN treatment abandonment rate" if none of the programs reach this parameter (e.g., if the coverage is 0)</t>
        </r>
      </text>
    </comment>
    <comment ref="B325" authorId="0">
      <text>
        <r>
          <rPr>
            <sz val="8"/>
            <color indexed="81"/>
            <rFont val="Tahoma"/>
            <family val="2"/>
          </rPr>
          <t>In this column, enter the baseline value for "XDR-SN treatment success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<sst xmlns="http://schemas.openxmlformats.org/spreadsheetml/2006/main" count="2143" uniqueCount="143">
  <si>
    <t>Targeted to (populations)</t>
  </si>
  <si>
    <t>Targeted to (compartments)</t>
  </si>
  <si>
    <t>Abbreviation</t>
  </si>
  <si>
    <t>Display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</si>
  <si>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</si>
  <si>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</si>
  <si>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</si>
  <si>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</si>
  <si>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</si>
  <si>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</si>
  <si>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</si>
  <si>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</si>
  <si>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</si>
  <si>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</si>
  <si>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</si>
  <si>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</si>
  <si>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</si>
  <si>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</si>
  <si>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</si>
  <si>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</si>
  <si>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</si>
  <si>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</si>
  <si>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</si>
  <si>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</si>
  <si>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</si>
  <si>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</si>
  <si>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</si>
  <si>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</si>
  <si>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</si>
  <si>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</si>
  <si>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</si>
  <si>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</si>
  <si>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</si>
  <si>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</si>
  <si>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</si>
  <si>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</si>
  <si>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</si>
  <si>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</si>
  <si>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</si>
  <si>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</si>
  <si>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</si>
  <si>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</si>
  <si>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BCG</t>
  </si>
  <si>
    <t>BCG vaccination</t>
  </si>
  <si>
    <t>Y</t>
  </si>
  <si>
    <t>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</si>
  <si>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</si>
  <si>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</si>
  <si>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</si>
  <si>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</si>
  <si>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</si>
  <si>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</si>
  <si>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</si>
  <si>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</si>
  <si>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</si>
  <si>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</si>
  <si>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</si>
  <si>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</si>
  <si>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</si>
  <si>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</si>
  <si>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</si>
  <si>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</si>
  <si>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</si>
  <si>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</si>
  <si>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</si>
  <si>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</si>
  <si>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</si>
  <si>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</si>
  <si>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</si>
  <si>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</si>
  <si>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</si>
  <si>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</si>
  <si>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</si>
  <si>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</si>
  <si>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</si>
  <si>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</si>
  <si>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</si>
  <si>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</si>
  <si>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</si>
  <si>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</si>
  <si>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</si>
  <si>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</si>
  <si>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</si>
  <si>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</si>
  <si>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</si>
  <si>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</si>
  <si>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</si>
  <si>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</si>
  <si>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</si>
  <si>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</si>
  <si>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</si>
  <si>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</si>
  <si>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</si>
  <si>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</si>
  <si>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</si>
  <si>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</si>
  <si>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</si>
  <si>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</si>
  <si>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</si>
  <si>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</si>
  <si>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</si>
  <si>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</si>
  <si>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</si>
  <si>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</si>
  <si>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</si>
  <si>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</si>
  <si>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</si>
  <si>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</si>
  <si>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</si>
  <si>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Vaccination rate</t>
  </si>
  <si>
    <t>Baseline value</t>
  </si>
  <si>
    <t>Coverage interaction</t>
  </si>
  <si>
    <t>Impact interaction</t>
  </si>
  <si>
    <t>random</t>
  </si>
  <si>
    <t>best</t>
  </si>
  <si>
    <t>LTBI treatment uptake rate</t>
  </si>
  <si>
    <t>LTBI treatment abandonment rate</t>
  </si>
  <si>
    <t>LTBI treatment success rate</t>
  </si>
  <si>
    <t>DS-SP diagnosis rate</t>
  </si>
  <si>
    <t>additive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</si>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</sst>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"/>
  <sheetViews>
    <sheetView tabSelected="1" workbookViewId="0"/>
  </sheetViews>
  <sheetFormatPr defaultRowHeight="15"/>
  <cols>
    <col min="1" max="1" width="20.42578125" customWidth="1"/>
    <col min="2" max="2" width="84.285156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  <col min="37" max="37" width="14.85546875" customWidth="1"/>
    <col min="38" max="38" width="14.85546875" customWidth="1"/>
    <col min="39" max="39" width="14.85546875" customWidth="1"/>
    <col min="40" max="40" width="14.85546875" customWidth="1"/>
    <col min="41" max="41" width="14.85546875" customWidth="1"/>
  </cols>
  <sheetData>
    <row r="1" spans="1:41">
      <c r="C1" s="2" t="s">
        <v>0</v>
      </c>
      <c r="N1" s="2" t="s">
        <v>1</v>
      </c>
    </row>
    <row r="2" spans="1:4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</row>
    <row r="3" spans="1:41">
      <c r="A3" t="s">
        <v>42</v>
      </c>
      <c r="B3" t="s">
        <v>43</v>
      </c>
      <c r="C3" s="5" t="s">
        <v>44</v>
      </c>
      <c r="D3" s="5" t="s">
        <v>45</v>
      </c>
      <c r="E3" s="5" t="s">
        <v>45</v>
      </c>
      <c r="F3" s="5" t="s">
        <v>45</v>
      </c>
      <c r="G3" s="5" t="s">
        <v>45</v>
      </c>
      <c r="H3" s="5" t="s">
        <v>45</v>
      </c>
      <c r="I3" s="5" t="s">
        <v>45</v>
      </c>
      <c r="J3" s="5" t="s">
        <v>45</v>
      </c>
      <c r="K3" s="5" t="s">
        <v>45</v>
      </c>
      <c r="L3" s="5" t="s">
        <v>45</v>
      </c>
      <c r="N3" s="5" t="s">
        <v>44</v>
      </c>
      <c r="O3" s="5" t="s">
        <v>45</v>
      </c>
      <c r="P3" s="5" t="s">
        <v>45</v>
      </c>
      <c r="Q3" s="5" t="s">
        <v>45</v>
      </c>
      <c r="R3" s="5" t="s">
        <v>45</v>
      </c>
      <c r="S3" s="5" t="s">
        <v>45</v>
      </c>
      <c r="T3" s="5" t="s">
        <v>45</v>
      </c>
      <c r="U3" s="5" t="s">
        <v>45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</row>
    <row r="4" spans="1:41">
      <c r="A4" t="s">
        <v>46</v>
      </c>
      <c r="B4" t="s">
        <v>47</v>
      </c>
      <c r="C4" s="5" t="s">
        <v>44</v>
      </c>
      <c r="D4" s="5" t="s">
        <v>44</v>
      </c>
      <c r="E4" s="5" t="s">
        <v>44</v>
      </c>
      <c r="F4" s="5" t="s">
        <v>44</v>
      </c>
      <c r="G4" s="5" t="s">
        <v>45</v>
      </c>
      <c r="H4" s="5" t="s">
        <v>45</v>
      </c>
      <c r="I4" s="5" t="s">
        <v>44</v>
      </c>
      <c r="J4" s="5" t="s">
        <v>45</v>
      </c>
      <c r="K4" s="5" t="s">
        <v>44</v>
      </c>
      <c r="L4" s="5" t="s">
        <v>45</v>
      </c>
      <c r="N4" s="5" t="s">
        <v>45</v>
      </c>
      <c r="O4" s="5" t="s">
        <v>45</v>
      </c>
      <c r="P4" s="5" t="s">
        <v>45</v>
      </c>
      <c r="Q4" s="5" t="s">
        <v>45</v>
      </c>
      <c r="R4" s="5" t="s">
        <v>45</v>
      </c>
      <c r="S4" s="5" t="s">
        <v>45</v>
      </c>
      <c r="T4" s="5" t="s">
        <v>45</v>
      </c>
      <c r="U4" s="5" t="s">
        <v>45</v>
      </c>
      <c r="V4" s="5" t="s">
        <v>45</v>
      </c>
      <c r="W4" s="5" t="s">
        <v>44</v>
      </c>
      <c r="X4" s="5" t="s">
        <v>45</v>
      </c>
      <c r="Y4" s="5" t="s">
        <v>45</v>
      </c>
      <c r="Z4" s="5" t="s">
        <v>44</v>
      </c>
      <c r="AA4" s="5" t="s">
        <v>45</v>
      </c>
      <c r="AB4" s="5" t="s">
        <v>45</v>
      </c>
      <c r="AC4" s="5" t="s">
        <v>44</v>
      </c>
      <c r="AD4" s="5" t="s">
        <v>45</v>
      </c>
      <c r="AE4" s="5" t="s">
        <v>45</v>
      </c>
      <c r="AF4" s="5" t="s">
        <v>45</v>
      </c>
      <c r="AG4" s="5" t="s">
        <v>44</v>
      </c>
      <c r="AH4" s="5" t="s">
        <v>45</v>
      </c>
      <c r="AI4" s="5" t="s">
        <v>45</v>
      </c>
      <c r="AJ4" s="5" t="s">
        <v>44</v>
      </c>
      <c r="AK4" s="5" t="s">
        <v>45</v>
      </c>
      <c r="AL4" s="5" t="s">
        <v>45</v>
      </c>
      <c r="AM4" s="5" t="s">
        <v>44</v>
      </c>
      <c r="AN4" s="5" t="s">
        <v>45</v>
      </c>
      <c r="AO4" s="5" t="s">
        <v>45</v>
      </c>
    </row>
    <row r="5" spans="1:41">
      <c r="A5" t="s">
        <v>48</v>
      </c>
      <c r="B5" t="s">
        <v>49</v>
      </c>
      <c r="C5" s="5" t="s">
        <v>44</v>
      </c>
      <c r="D5" s="5" t="s">
        <v>44</v>
      </c>
      <c r="E5" s="5" t="s">
        <v>44</v>
      </c>
      <c r="F5" s="5" t="s">
        <v>44</v>
      </c>
      <c r="G5" s="5" t="s">
        <v>45</v>
      </c>
      <c r="H5" s="5" t="s">
        <v>45</v>
      </c>
      <c r="I5" s="5" t="s">
        <v>44</v>
      </c>
      <c r="J5" s="5" t="s">
        <v>45</v>
      </c>
      <c r="K5" s="5" t="s">
        <v>44</v>
      </c>
      <c r="L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44</v>
      </c>
      <c r="X5" s="5" t="s">
        <v>45</v>
      </c>
      <c r="Y5" s="5" t="s">
        <v>45</v>
      </c>
      <c r="Z5" s="5" t="s">
        <v>44</v>
      </c>
      <c r="AA5" s="5" t="s">
        <v>45</v>
      </c>
      <c r="AB5" s="5" t="s">
        <v>45</v>
      </c>
      <c r="AC5" s="5" t="s">
        <v>44</v>
      </c>
      <c r="AD5" s="5" t="s">
        <v>45</v>
      </c>
      <c r="AE5" s="5" t="s">
        <v>45</v>
      </c>
      <c r="AF5" s="5" t="s">
        <v>45</v>
      </c>
      <c r="AG5" s="5" t="s">
        <v>44</v>
      </c>
      <c r="AH5" s="5" t="s">
        <v>45</v>
      </c>
      <c r="AI5" s="5" t="s">
        <v>45</v>
      </c>
      <c r="AJ5" s="5" t="s">
        <v>44</v>
      </c>
      <c r="AK5" s="5" t="s">
        <v>45</v>
      </c>
      <c r="AL5" s="5" t="s">
        <v>45</v>
      </c>
      <c r="AM5" s="5" t="s">
        <v>44</v>
      </c>
      <c r="AN5" s="5" t="s">
        <v>45</v>
      </c>
      <c r="AO5" s="5" t="s">
        <v>45</v>
      </c>
    </row>
    <row r="6" spans="1:41">
      <c r="A6" t="s">
        <v>50</v>
      </c>
      <c r="B6" t="s">
        <v>51</v>
      </c>
      <c r="C6" s="5" t="s">
        <v>44</v>
      </c>
      <c r="D6" s="5" t="s">
        <v>44</v>
      </c>
      <c r="E6" s="5" t="s">
        <v>44</v>
      </c>
      <c r="F6" s="5" t="s">
        <v>44</v>
      </c>
      <c r="G6" s="5" t="s">
        <v>45</v>
      </c>
      <c r="H6" s="5" t="s">
        <v>45</v>
      </c>
      <c r="I6" s="5" t="s">
        <v>44</v>
      </c>
      <c r="J6" s="5" t="s">
        <v>45</v>
      </c>
      <c r="K6" s="5" t="s">
        <v>44</v>
      </c>
      <c r="L6" s="5" t="s">
        <v>45</v>
      </c>
      <c r="N6" s="5" t="s">
        <v>45</v>
      </c>
      <c r="O6" s="5" t="s">
        <v>45</v>
      </c>
      <c r="P6" s="5" t="s">
        <v>45</v>
      </c>
      <c r="Q6" s="5" t="s">
        <v>45</v>
      </c>
      <c r="R6" s="5" t="s">
        <v>45</v>
      </c>
      <c r="S6" s="5" t="s">
        <v>45</v>
      </c>
      <c r="T6" s="5" t="s">
        <v>45</v>
      </c>
      <c r="U6" s="5" t="s">
        <v>45</v>
      </c>
      <c r="V6" s="5" t="s">
        <v>45</v>
      </c>
      <c r="W6" s="5" t="s">
        <v>44</v>
      </c>
      <c r="X6" s="5" t="s">
        <v>45</v>
      </c>
      <c r="Y6" s="5" t="s">
        <v>45</v>
      </c>
      <c r="Z6" s="5" t="s">
        <v>44</v>
      </c>
      <c r="AA6" s="5" t="s">
        <v>45</v>
      </c>
      <c r="AB6" s="5" t="s">
        <v>45</v>
      </c>
      <c r="AC6" s="5" t="s">
        <v>44</v>
      </c>
      <c r="AD6" s="5" t="s">
        <v>45</v>
      </c>
      <c r="AE6" s="5" t="s">
        <v>45</v>
      </c>
      <c r="AF6" s="5" t="s">
        <v>45</v>
      </c>
      <c r="AG6" s="5" t="s">
        <v>44</v>
      </c>
      <c r="AH6" s="5" t="s">
        <v>45</v>
      </c>
      <c r="AI6" s="5" t="s">
        <v>45</v>
      </c>
      <c r="AJ6" s="5" t="s">
        <v>44</v>
      </c>
      <c r="AK6" s="5" t="s">
        <v>45</v>
      </c>
      <c r="AL6" s="5" t="s">
        <v>45</v>
      </c>
      <c r="AM6" s="5" t="s">
        <v>44</v>
      </c>
      <c r="AN6" s="5" t="s">
        <v>45</v>
      </c>
      <c r="AO6" s="5" t="s">
        <v>45</v>
      </c>
    </row>
    <row r="7" spans="1:41">
      <c r="A7" t="s">
        <v>52</v>
      </c>
      <c r="B7" t="s">
        <v>53</v>
      </c>
      <c r="C7" s="5" t="s">
        <v>44</v>
      </c>
      <c r="D7" s="5" t="s">
        <v>44</v>
      </c>
      <c r="E7" s="5" t="s">
        <v>44</v>
      </c>
      <c r="F7" s="5" t="s">
        <v>44</v>
      </c>
      <c r="G7" s="5" t="s">
        <v>44</v>
      </c>
      <c r="H7" s="5" t="s">
        <v>44</v>
      </c>
      <c r="I7" s="5" t="s">
        <v>44</v>
      </c>
      <c r="J7" s="5" t="s">
        <v>44</v>
      </c>
      <c r="K7" s="5" t="s">
        <v>44</v>
      </c>
      <c r="L7" s="5" t="s">
        <v>44</v>
      </c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44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44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</row>
    <row r="8" spans="1:41">
      <c r="A8" t="s">
        <v>54</v>
      </c>
      <c r="B8" t="s">
        <v>55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44</v>
      </c>
      <c r="AA8" s="5" t="s">
        <v>45</v>
      </c>
      <c r="AB8" s="5" t="s">
        <v>45</v>
      </c>
      <c r="AC8" s="5" t="s">
        <v>44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44</v>
      </c>
      <c r="AK8" s="5" t="s">
        <v>45</v>
      </c>
      <c r="AL8" s="5" t="s">
        <v>45</v>
      </c>
      <c r="AM8" s="5" t="s">
        <v>44</v>
      </c>
      <c r="AN8" s="5" t="s">
        <v>45</v>
      </c>
      <c r="AO8" s="5" t="s">
        <v>45</v>
      </c>
    </row>
    <row r="9" spans="1:41">
      <c r="A9" t="s">
        <v>56</v>
      </c>
      <c r="B9" t="s">
        <v>57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44</v>
      </c>
      <c r="H9" s="5" t="s">
        <v>44</v>
      </c>
      <c r="I9" s="5" t="s">
        <v>45</v>
      </c>
      <c r="J9" s="5" t="s">
        <v>44</v>
      </c>
      <c r="K9" s="5" t="s">
        <v>45</v>
      </c>
      <c r="L9" s="5" t="s">
        <v>44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">
        <v>44</v>
      </c>
      <c r="X9" s="5" t="s">
        <v>45</v>
      </c>
      <c r="Y9" s="5" t="s">
        <v>45</v>
      </c>
      <c r="Z9" s="5" t="s">
        <v>44</v>
      </c>
      <c r="AA9" s="5" t="s">
        <v>45</v>
      </c>
      <c r="AB9" s="5" t="s">
        <v>45</v>
      </c>
      <c r="AC9" s="5" t="s">
        <v>44</v>
      </c>
      <c r="AD9" s="5" t="s">
        <v>45</v>
      </c>
      <c r="AE9" s="5" t="s">
        <v>45</v>
      </c>
      <c r="AF9" s="5" t="s">
        <v>45</v>
      </c>
      <c r="AG9" s="5" t="s">
        <v>44</v>
      </c>
      <c r="AH9" s="5" t="s">
        <v>45</v>
      </c>
      <c r="AI9" s="5" t="s">
        <v>45</v>
      </c>
      <c r="AJ9" s="5" t="s">
        <v>44</v>
      </c>
      <c r="AK9" s="5" t="s">
        <v>45</v>
      </c>
      <c r="AL9" s="5" t="s">
        <v>45</v>
      </c>
      <c r="AM9" s="5" t="s">
        <v>44</v>
      </c>
      <c r="AN9" s="5" t="s">
        <v>45</v>
      </c>
      <c r="AO9" s="5" t="s">
        <v>45</v>
      </c>
    </row>
    <row r="10" spans="1:41">
      <c r="A10" t="s">
        <v>58</v>
      </c>
      <c r="B10" t="s">
        <v>59</v>
      </c>
      <c r="C10" s="5" t="s">
        <v>44</v>
      </c>
      <c r="D10" s="5" t="s">
        <v>44</v>
      </c>
      <c r="E10" s="5" t="s">
        <v>44</v>
      </c>
      <c r="F10" s="5" t="s">
        <v>44</v>
      </c>
      <c r="G10" s="5" t="s">
        <v>45</v>
      </c>
      <c r="H10" s="5" t="s">
        <v>45</v>
      </c>
      <c r="I10" s="5" t="s">
        <v>44</v>
      </c>
      <c r="J10" s="5" t="s">
        <v>45</v>
      </c>
      <c r="K10" s="5" t="s">
        <v>44</v>
      </c>
      <c r="L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44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44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</row>
    <row r="11" spans="1:41">
      <c r="A11" t="s">
        <v>60</v>
      </c>
      <c r="B11" t="s">
        <v>61</v>
      </c>
      <c r="C11" s="5" t="s">
        <v>44</v>
      </c>
      <c r="D11" s="5" t="s">
        <v>44</v>
      </c>
      <c r="E11" s="5" t="s">
        <v>44</v>
      </c>
      <c r="F11" s="5" t="s">
        <v>44</v>
      </c>
      <c r="G11" s="5" t="s">
        <v>45</v>
      </c>
      <c r="H11" s="5" t="s">
        <v>45</v>
      </c>
      <c r="I11" s="5" t="s">
        <v>44</v>
      </c>
      <c r="J11" s="5" t="s">
        <v>45</v>
      </c>
      <c r="K11" s="5" t="s">
        <v>44</v>
      </c>
      <c r="L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44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44</v>
      </c>
      <c r="AL11" s="5" t="s">
        <v>45</v>
      </c>
      <c r="AM11" s="5" t="s">
        <v>45</v>
      </c>
      <c r="AN11" s="5" t="s">
        <v>45</v>
      </c>
      <c r="AO11" s="5" t="s">
        <v>45</v>
      </c>
    </row>
    <row r="12" spans="1:41">
      <c r="A12" t="s">
        <v>62</v>
      </c>
      <c r="B12" t="s">
        <v>63</v>
      </c>
      <c r="C12" s="5" t="s">
        <v>44</v>
      </c>
      <c r="D12" s="5" t="s">
        <v>44</v>
      </c>
      <c r="E12" s="5" t="s">
        <v>44</v>
      </c>
      <c r="F12" s="5" t="s">
        <v>44</v>
      </c>
      <c r="G12" s="5" t="s">
        <v>45</v>
      </c>
      <c r="H12" s="5" t="s">
        <v>45</v>
      </c>
      <c r="I12" s="5" t="s">
        <v>44</v>
      </c>
      <c r="J12" s="5" t="s">
        <v>45</v>
      </c>
      <c r="K12" s="5" t="s">
        <v>44</v>
      </c>
      <c r="L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44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44</v>
      </c>
      <c r="AL12" s="5" t="s">
        <v>45</v>
      </c>
      <c r="AM12" s="5" t="s">
        <v>45</v>
      </c>
      <c r="AN12" s="5" t="s">
        <v>45</v>
      </c>
      <c r="AO12" s="5" t="s">
        <v>45</v>
      </c>
    </row>
    <row r="13" spans="1:41">
      <c r="A13" t="s">
        <v>64</v>
      </c>
      <c r="B13" t="s">
        <v>65</v>
      </c>
      <c r="C13" s="5" t="s">
        <v>44</v>
      </c>
      <c r="D13" s="5" t="s">
        <v>44</v>
      </c>
      <c r="E13" s="5" t="s">
        <v>44</v>
      </c>
      <c r="F13" s="5" t="s">
        <v>44</v>
      </c>
      <c r="G13" s="5" t="s">
        <v>45</v>
      </c>
      <c r="H13" s="5" t="s">
        <v>45</v>
      </c>
      <c r="I13" s="5" t="s">
        <v>44</v>
      </c>
      <c r="J13" s="5" t="s">
        <v>45</v>
      </c>
      <c r="K13" s="5" t="s">
        <v>44</v>
      </c>
      <c r="L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44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44</v>
      </c>
      <c r="AL13" s="5" t="s">
        <v>45</v>
      </c>
      <c r="AM13" s="5" t="s">
        <v>45</v>
      </c>
      <c r="AN13" s="5" t="s">
        <v>45</v>
      </c>
      <c r="AO13" s="5" t="s">
        <v>45</v>
      </c>
    </row>
    <row r="14" spans="1:41">
      <c r="A14" t="s">
        <v>66</v>
      </c>
      <c r="B14" t="s">
        <v>67</v>
      </c>
      <c r="C14" s="5" t="s">
        <v>44</v>
      </c>
      <c r="D14" s="5" t="s">
        <v>44</v>
      </c>
      <c r="E14" s="5" t="s">
        <v>44</v>
      </c>
      <c r="F14" s="5" t="s">
        <v>44</v>
      </c>
      <c r="G14" s="5" t="s">
        <v>45</v>
      </c>
      <c r="H14" s="5" t="s">
        <v>45</v>
      </c>
      <c r="I14" s="5" t="s">
        <v>44</v>
      </c>
      <c r="J14" s="5" t="s">
        <v>45</v>
      </c>
      <c r="K14" s="5" t="s">
        <v>44</v>
      </c>
      <c r="L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44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44</v>
      </c>
      <c r="AL14" s="5" t="s">
        <v>45</v>
      </c>
      <c r="AM14" s="5" t="s">
        <v>45</v>
      </c>
      <c r="AN14" s="5" t="s">
        <v>45</v>
      </c>
      <c r="AO14" s="5" t="s">
        <v>45</v>
      </c>
    </row>
    <row r="15" spans="1:41">
      <c r="A15" t="s">
        <v>68</v>
      </c>
      <c r="B15" t="s">
        <v>69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45</v>
      </c>
      <c r="H15" s="5" t="s">
        <v>45</v>
      </c>
      <c r="I15" s="5" t="s">
        <v>44</v>
      </c>
      <c r="J15" s="5" t="s">
        <v>45</v>
      </c>
      <c r="K15" s="5" t="s">
        <v>44</v>
      </c>
      <c r="L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44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44</v>
      </c>
      <c r="AL15" s="5" t="s">
        <v>45</v>
      </c>
      <c r="AM15" s="5" t="s">
        <v>45</v>
      </c>
      <c r="AN15" s="5" t="s">
        <v>45</v>
      </c>
      <c r="AO15" s="5" t="s">
        <v>45</v>
      </c>
    </row>
    <row r="16" spans="1:41">
      <c r="A16" t="s">
        <v>70</v>
      </c>
      <c r="B16" t="s">
        <v>71</v>
      </c>
      <c r="C16" s="5" t="s">
        <v>44</v>
      </c>
      <c r="D16" s="5" t="s">
        <v>44</v>
      </c>
      <c r="E16" s="5" t="s">
        <v>44</v>
      </c>
      <c r="F16" s="5" t="s">
        <v>44</v>
      </c>
      <c r="G16" s="5" t="s">
        <v>45</v>
      </c>
      <c r="H16" s="5" t="s">
        <v>45</v>
      </c>
      <c r="I16" s="5" t="s">
        <v>44</v>
      </c>
      <c r="J16" s="5" t="s">
        <v>45</v>
      </c>
      <c r="K16" s="5" t="s">
        <v>44</v>
      </c>
      <c r="L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44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44</v>
      </c>
      <c r="AO16" s="5" t="s">
        <v>45</v>
      </c>
    </row>
    <row r="17" spans="1:41">
      <c r="A17" t="s">
        <v>72</v>
      </c>
      <c r="B17" t="s">
        <v>73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45</v>
      </c>
      <c r="H17" s="5" t="s">
        <v>45</v>
      </c>
      <c r="I17" s="5" t="s">
        <v>44</v>
      </c>
      <c r="J17" s="5" t="s">
        <v>45</v>
      </c>
      <c r="K17" s="5" t="s">
        <v>44</v>
      </c>
      <c r="L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44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44</v>
      </c>
      <c r="AO17" s="5" t="s">
        <v>45</v>
      </c>
    </row>
    <row r="18" spans="1:41">
      <c r="A18" t="s">
        <v>74</v>
      </c>
      <c r="B18" t="s">
        <v>75</v>
      </c>
      <c r="C18" s="5" t="s">
        <v>45</v>
      </c>
      <c r="D18" s="5" t="s">
        <v>45</v>
      </c>
      <c r="E18" s="5" t="s">
        <v>45</v>
      </c>
      <c r="F18" s="5" t="s">
        <v>45</v>
      </c>
      <c r="G18" s="5" t="s">
        <v>44</v>
      </c>
      <c r="H18" s="5" t="s">
        <v>44</v>
      </c>
      <c r="I18" s="5" t="s">
        <v>45</v>
      </c>
      <c r="J18" s="5" t="s">
        <v>44</v>
      </c>
      <c r="K18" s="5" t="s">
        <v>45</v>
      </c>
      <c r="L18" s="5" t="s">
        <v>44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">
        <v>45</v>
      </c>
      <c r="X18" s="5" t="s">
        <v>44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44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</row>
    <row r="19" spans="1:41">
      <c r="A19" t="s">
        <v>76</v>
      </c>
      <c r="B19" t="s">
        <v>77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44</v>
      </c>
      <c r="H19" s="5" t="s">
        <v>44</v>
      </c>
      <c r="I19" s="5" t="s">
        <v>45</v>
      </c>
      <c r="J19" s="5" t="s">
        <v>44</v>
      </c>
      <c r="K19" s="5" t="s">
        <v>45</v>
      </c>
      <c r="L19" s="5" t="s">
        <v>44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44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44</v>
      </c>
      <c r="AL19" s="5" t="s">
        <v>45</v>
      </c>
      <c r="AM19" s="5" t="s">
        <v>45</v>
      </c>
      <c r="AN19" s="5" t="s">
        <v>45</v>
      </c>
      <c r="AO19" s="5" t="s">
        <v>45</v>
      </c>
    </row>
    <row r="20" spans="1:41">
      <c r="A20" t="s">
        <v>78</v>
      </c>
      <c r="B20" t="s">
        <v>79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44</v>
      </c>
      <c r="H20" s="5" t="s">
        <v>44</v>
      </c>
      <c r="I20" s="5" t="s">
        <v>45</v>
      </c>
      <c r="J20" s="5" t="s">
        <v>44</v>
      </c>
      <c r="K20" s="5" t="s">
        <v>45</v>
      </c>
      <c r="L20" s="5" t="s">
        <v>44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44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44</v>
      </c>
      <c r="AL20" s="5" t="s">
        <v>45</v>
      </c>
      <c r="AM20" s="5" t="s">
        <v>45</v>
      </c>
      <c r="AN20" s="5" t="s">
        <v>45</v>
      </c>
      <c r="AO20" s="5" t="s">
        <v>45</v>
      </c>
    </row>
    <row r="21" spans="1:41">
      <c r="A21" t="s">
        <v>80</v>
      </c>
      <c r="B21" t="s">
        <v>81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44</v>
      </c>
      <c r="H21" s="5" t="s">
        <v>44</v>
      </c>
      <c r="I21" s="5" t="s">
        <v>45</v>
      </c>
      <c r="J21" s="5" t="s">
        <v>44</v>
      </c>
      <c r="K21" s="5" t="s">
        <v>45</v>
      </c>
      <c r="L21" s="5" t="s">
        <v>44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44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44</v>
      </c>
      <c r="AL21" s="5" t="s">
        <v>45</v>
      </c>
      <c r="AM21" s="5" t="s">
        <v>45</v>
      </c>
      <c r="AN21" s="5" t="s">
        <v>45</v>
      </c>
      <c r="AO21" s="5" t="s">
        <v>45</v>
      </c>
    </row>
    <row r="22" spans="1:41">
      <c r="A22" t="s">
        <v>82</v>
      </c>
      <c r="B22" t="s">
        <v>83</v>
      </c>
      <c r="C22" s="5" t="s">
        <v>45</v>
      </c>
      <c r="D22" s="5" t="s">
        <v>45</v>
      </c>
      <c r="E22" s="5" t="s">
        <v>45</v>
      </c>
      <c r="F22" s="5" t="s">
        <v>45</v>
      </c>
      <c r="G22" s="5" t="s">
        <v>44</v>
      </c>
      <c r="H22" s="5" t="s">
        <v>44</v>
      </c>
      <c r="I22" s="5" t="s">
        <v>45</v>
      </c>
      <c r="J22" s="5" t="s">
        <v>44</v>
      </c>
      <c r="K22" s="5" t="s">
        <v>45</v>
      </c>
      <c r="L22" s="5" t="s">
        <v>44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44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44</v>
      </c>
      <c r="AO22" s="5" t="s">
        <v>45</v>
      </c>
    </row>
    <row r="23" spans="1:41">
      <c r="A23" t="s">
        <v>84</v>
      </c>
      <c r="B23" t="s">
        <v>85</v>
      </c>
      <c r="C23" s="5" t="s">
        <v>45</v>
      </c>
      <c r="D23" s="5" t="s">
        <v>45</v>
      </c>
      <c r="E23" s="5" t="s">
        <v>45</v>
      </c>
      <c r="F23" s="5" t="s">
        <v>45</v>
      </c>
      <c r="G23" s="5" t="s">
        <v>44</v>
      </c>
      <c r="H23" s="5" t="s">
        <v>44</v>
      </c>
      <c r="I23" s="5" t="s">
        <v>45</v>
      </c>
      <c r="J23" s="5" t="s">
        <v>44</v>
      </c>
      <c r="K23" s="5" t="s">
        <v>45</v>
      </c>
      <c r="L23" s="5" t="s">
        <v>44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44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44</v>
      </c>
      <c r="AO23" s="5" t="s">
        <v>45</v>
      </c>
    </row>
    <row r="24" spans="1:41">
      <c r="A24" t="s">
        <v>86</v>
      </c>
      <c r="B24" t="s">
        <v>87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44</v>
      </c>
      <c r="J24" s="5" t="s">
        <v>44</v>
      </c>
      <c r="K24" s="5" t="s">
        <v>45</v>
      </c>
      <c r="L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45</v>
      </c>
      <c r="X24" s="5" t="s">
        <v>44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44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</row>
    <row r="25" spans="1:41">
      <c r="A25" t="s">
        <v>88</v>
      </c>
      <c r="B25" t="s">
        <v>89</v>
      </c>
      <c r="C25" s="5" t="s">
        <v>45</v>
      </c>
      <c r="D25" s="5" t="s">
        <v>45</v>
      </c>
      <c r="E25" s="5" t="s">
        <v>45</v>
      </c>
      <c r="F25" s="5" t="s">
        <v>45</v>
      </c>
      <c r="G25" s="5" t="s">
        <v>45</v>
      </c>
      <c r="H25" s="5" t="s">
        <v>45</v>
      </c>
      <c r="I25" s="5" t="s">
        <v>44</v>
      </c>
      <c r="J25" s="5" t="s">
        <v>44</v>
      </c>
      <c r="K25" s="5" t="s">
        <v>45</v>
      </c>
      <c r="L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44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44</v>
      </c>
      <c r="AL25" s="5" t="s">
        <v>45</v>
      </c>
      <c r="AM25" s="5" t="s">
        <v>45</v>
      </c>
      <c r="AN25" s="5" t="s">
        <v>45</v>
      </c>
      <c r="AO25" s="5" t="s">
        <v>45</v>
      </c>
    </row>
    <row r="26" spans="1:41">
      <c r="A26" t="s">
        <v>90</v>
      </c>
      <c r="B26" t="s">
        <v>91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45</v>
      </c>
      <c r="I26" s="5" t="s">
        <v>44</v>
      </c>
      <c r="J26" s="5" t="s">
        <v>44</v>
      </c>
      <c r="K26" s="5" t="s">
        <v>45</v>
      </c>
      <c r="L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">
        <v>44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">
        <v>45</v>
      </c>
      <c r="AM26" s="5" t="s">
        <v>45</v>
      </c>
      <c r="AN26" s="5" t="s">
        <v>44</v>
      </c>
      <c r="AO26" s="5" t="s">
        <v>45</v>
      </c>
    </row>
    <row r="27" spans="1:41">
      <c r="A27" t="s">
        <v>92</v>
      </c>
      <c r="B27" t="s">
        <v>93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44</v>
      </c>
      <c r="L27" s="5" t="s">
        <v>44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">
        <v>45</v>
      </c>
      <c r="X27" s="5" t="s">
        <v>44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44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</row>
    <row r="28" spans="1:41">
      <c r="A28" t="s">
        <v>94</v>
      </c>
      <c r="B28" t="s">
        <v>95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44</v>
      </c>
      <c r="L28" s="5" t="s">
        <v>44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44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44</v>
      </c>
      <c r="AL28" s="5" t="s">
        <v>45</v>
      </c>
      <c r="AM28" s="5" t="s">
        <v>45</v>
      </c>
      <c r="AN28" s="5" t="s">
        <v>45</v>
      </c>
      <c r="AO28" s="5" t="s">
        <v>45</v>
      </c>
    </row>
    <row r="29" spans="1:41">
      <c r="A29" t="s">
        <v>96</v>
      </c>
      <c r="B29" t="s">
        <v>97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44</v>
      </c>
      <c r="L29" s="5" t="s">
        <v>44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44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44</v>
      </c>
      <c r="AO29" s="5" t="s">
        <v>45</v>
      </c>
    </row>
    <row r="30" spans="1:41">
      <c r="A30" t="s">
        <v>98</v>
      </c>
      <c r="B30" t="s">
        <v>99</v>
      </c>
      <c r="C30" s="5" t="s">
        <v>45</v>
      </c>
      <c r="D30" s="5" t="s">
        <v>44</v>
      </c>
      <c r="E30" s="5" t="s">
        <v>44</v>
      </c>
      <c r="F30" s="5" t="s">
        <v>44</v>
      </c>
      <c r="G30" s="5" t="s">
        <v>45</v>
      </c>
      <c r="H30" s="5" t="s">
        <v>45</v>
      </c>
      <c r="I30" s="5" t="s">
        <v>44</v>
      </c>
      <c r="J30" s="5" t="s">
        <v>45</v>
      </c>
      <c r="K30" s="5" t="s">
        <v>44</v>
      </c>
      <c r="L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">
        <v>44</v>
      </c>
      <c r="X30" s="5" t="s">
        <v>45</v>
      </c>
      <c r="Y30" s="5" t="s">
        <v>45</v>
      </c>
      <c r="Z30" s="5" t="s">
        <v>44</v>
      </c>
      <c r="AA30" s="5" t="s">
        <v>45</v>
      </c>
      <c r="AB30" s="5" t="s">
        <v>45</v>
      </c>
      <c r="AC30" s="5" t="s">
        <v>44</v>
      </c>
      <c r="AD30" s="5" t="s">
        <v>45</v>
      </c>
      <c r="AE30" s="5" t="s">
        <v>45</v>
      </c>
      <c r="AF30" s="5" t="s">
        <v>45</v>
      </c>
      <c r="AG30" s="5" t="s">
        <v>44</v>
      </c>
      <c r="AH30" s="5" t="s">
        <v>45</v>
      </c>
      <c r="AI30" s="5" t="s">
        <v>45</v>
      </c>
      <c r="AJ30" s="5" t="s">
        <v>44</v>
      </c>
      <c r="AK30" s="5" t="s">
        <v>45</v>
      </c>
      <c r="AL30" s="5" t="s">
        <v>45</v>
      </c>
      <c r="AM30" s="5" t="s">
        <v>44</v>
      </c>
      <c r="AN30" s="5" t="s">
        <v>45</v>
      </c>
      <c r="AO30" s="5" t="s">
        <v>45</v>
      </c>
    </row>
    <row r="31" spans="1:41">
      <c r="A31" t="s">
        <v>100</v>
      </c>
      <c r="B31" t="s">
        <v>101</v>
      </c>
      <c r="C31" s="5" t="s">
        <v>45</v>
      </c>
      <c r="D31" s="5" t="s">
        <v>45</v>
      </c>
      <c r="E31" s="5" t="s">
        <v>45</v>
      </c>
      <c r="F31" s="5" t="s">
        <v>45</v>
      </c>
      <c r="G31" s="5" t="s">
        <v>44</v>
      </c>
      <c r="H31" s="5" t="s">
        <v>44</v>
      </c>
      <c r="I31" s="5" t="s">
        <v>45</v>
      </c>
      <c r="J31" s="5" t="s">
        <v>44</v>
      </c>
      <c r="K31" s="5" t="s">
        <v>45</v>
      </c>
      <c r="L31" s="5" t="s">
        <v>44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">
        <v>44</v>
      </c>
      <c r="X31" s="5" t="s">
        <v>45</v>
      </c>
      <c r="Y31" s="5" t="s">
        <v>45</v>
      </c>
      <c r="Z31" s="5" t="s">
        <v>44</v>
      </c>
      <c r="AA31" s="5" t="s">
        <v>45</v>
      </c>
      <c r="AB31" s="5" t="s">
        <v>45</v>
      </c>
      <c r="AC31" s="5" t="s">
        <v>44</v>
      </c>
      <c r="AD31" s="5" t="s">
        <v>45</v>
      </c>
      <c r="AE31" s="5" t="s">
        <v>45</v>
      </c>
      <c r="AF31" s="5" t="s">
        <v>45</v>
      </c>
      <c r="AG31" s="5" t="s">
        <v>44</v>
      </c>
      <c r="AH31" s="5" t="s">
        <v>45</v>
      </c>
      <c r="AI31" s="5" t="s">
        <v>45</v>
      </c>
      <c r="AJ31" s="5" t="s">
        <v>44</v>
      </c>
      <c r="AK31" s="5" t="s">
        <v>45</v>
      </c>
      <c r="AL31" s="5" t="s">
        <v>45</v>
      </c>
      <c r="AM31" s="5" t="s">
        <v>44</v>
      </c>
      <c r="AN31" s="5" t="s">
        <v>45</v>
      </c>
      <c r="AO31" s="5" t="s">
        <v>45</v>
      </c>
    </row>
  </sheetData>
  <conditionalFormatting sqref="AA10">
    <cfRule type="cellIs" dxfId="0" priority="579" operator="equal">
      <formula>"Y"</formula>
    </cfRule>
    <cfRule type="cellIs" dxfId="1" priority="580" operator="equal">
      <formula>"N"</formula>
    </cfRule>
  </conditionalFormatting>
  <conditionalFormatting sqref="AA11">
    <cfRule type="cellIs" dxfId="0" priority="655" operator="equal">
      <formula>"Y"</formula>
    </cfRule>
    <cfRule type="cellIs" dxfId="1" priority="656" operator="equal">
      <formula>"N"</formula>
    </cfRule>
  </conditionalFormatting>
  <conditionalFormatting sqref="AA12">
    <cfRule type="cellIs" dxfId="0" priority="731" operator="equal">
      <formula>"Y"</formula>
    </cfRule>
    <cfRule type="cellIs" dxfId="1" priority="732" operator="equal">
      <formula>"N"</formula>
    </cfRule>
  </conditionalFormatting>
  <conditionalFormatting sqref="AA13">
    <cfRule type="cellIs" dxfId="0" priority="807" operator="equal">
      <formula>"Y"</formula>
    </cfRule>
    <cfRule type="cellIs" dxfId="1" priority="808" operator="equal">
      <formula>"N"</formula>
    </cfRule>
  </conditionalFormatting>
  <conditionalFormatting sqref="AA14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AA15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AA1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AA17">
    <cfRule type="cellIs" dxfId="0" priority="1111" operator="equal">
      <formula>"Y"</formula>
    </cfRule>
    <cfRule type="cellIs" dxfId="1" priority="1112" operator="equal">
      <formula>"N"</formula>
    </cfRule>
  </conditionalFormatting>
  <conditionalFormatting sqref="AA18">
    <cfRule type="cellIs" dxfId="0" priority="1187" operator="equal">
      <formula>"Y"</formula>
    </cfRule>
    <cfRule type="cellIs" dxfId="1" priority="1188" operator="equal">
      <formula>"N"</formula>
    </cfRule>
  </conditionalFormatting>
  <conditionalFormatting sqref="AA19">
    <cfRule type="cellIs" dxfId="0" priority="1263" operator="equal">
      <formula>"Y"</formula>
    </cfRule>
    <cfRule type="cellIs" dxfId="1" priority="1264" operator="equal">
      <formula>"N"</formula>
    </cfRule>
  </conditionalFormatting>
  <conditionalFormatting sqref="AA20">
    <cfRule type="cellIs" dxfId="0" priority="1339" operator="equal">
      <formula>"Y"</formula>
    </cfRule>
    <cfRule type="cellIs" dxfId="1" priority="1340" operator="equal">
      <formula>"N"</formula>
    </cfRule>
  </conditionalFormatting>
  <conditionalFormatting sqref="AA21">
    <cfRule type="cellIs" dxfId="0" priority="1415" operator="equal">
      <formula>"Y"</formula>
    </cfRule>
    <cfRule type="cellIs" dxfId="1" priority="1416" operator="equal">
      <formula>"N"</formula>
    </cfRule>
  </conditionalFormatting>
  <conditionalFormatting sqref="AA22">
    <cfRule type="cellIs" dxfId="0" priority="1491" operator="equal">
      <formula>"Y"</formula>
    </cfRule>
    <cfRule type="cellIs" dxfId="1" priority="1492" operator="equal">
      <formula>"N"</formula>
    </cfRule>
  </conditionalFormatting>
  <conditionalFormatting sqref="AA23">
    <cfRule type="cellIs" dxfId="0" priority="1567" operator="equal">
      <formula>"Y"</formula>
    </cfRule>
    <cfRule type="cellIs" dxfId="1" priority="1568" operator="equal">
      <formula>"N"</formula>
    </cfRule>
  </conditionalFormatting>
  <conditionalFormatting sqref="AA24">
    <cfRule type="cellIs" dxfId="0" priority="1643" operator="equal">
      <formula>"Y"</formula>
    </cfRule>
    <cfRule type="cellIs" dxfId="1" priority="1644" operator="equal">
      <formula>"N"</formula>
    </cfRule>
  </conditionalFormatting>
  <conditionalFormatting sqref="AA25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AA2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AA27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AA28">
    <cfRule type="cellIs" dxfId="0" priority="1947" operator="equal">
      <formula>"Y"</formula>
    </cfRule>
    <cfRule type="cellIs" dxfId="1" priority="1948" operator="equal">
      <formula>"N"</formula>
    </cfRule>
  </conditionalFormatting>
  <conditionalFormatting sqref="AA29">
    <cfRule type="cellIs" dxfId="0" priority="2023" operator="equal">
      <formula>"Y"</formula>
    </cfRule>
    <cfRule type="cellIs" dxfId="1" priority="2024" operator="equal">
      <formula>"N"</formula>
    </cfRule>
  </conditionalFormatting>
  <conditionalFormatting sqref="AA3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AA30">
    <cfRule type="cellIs" dxfId="0" priority="2099" operator="equal">
      <formula>"Y"</formula>
    </cfRule>
    <cfRule type="cellIs" dxfId="1" priority="2100" operator="equal">
      <formula>"N"</formula>
    </cfRule>
  </conditionalFormatting>
  <conditionalFormatting sqref="AA31">
    <cfRule type="cellIs" dxfId="0" priority="2175" operator="equal">
      <formula>"Y"</formula>
    </cfRule>
    <cfRule type="cellIs" dxfId="1" priority="2176" operator="equal">
      <formula>"N"</formula>
    </cfRule>
  </conditionalFormatting>
  <conditionalFormatting sqref="AA4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AA5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AA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AA7">
    <cfRule type="cellIs" dxfId="0" priority="351" operator="equal">
      <formula>"Y"</formula>
    </cfRule>
    <cfRule type="cellIs" dxfId="1" priority="352" operator="equal">
      <formula>"N"</formula>
    </cfRule>
  </conditionalFormatting>
  <conditionalFormatting sqref="AA8">
    <cfRule type="cellIs" dxfId="0" priority="427" operator="equal">
      <formula>"Y"</formula>
    </cfRule>
    <cfRule type="cellIs" dxfId="1" priority="428" operator="equal">
      <formula>"N"</formula>
    </cfRule>
  </conditionalFormatting>
  <conditionalFormatting sqref="AA9">
    <cfRule type="cellIs" dxfId="0" priority="503" operator="equal">
      <formula>"Y"</formula>
    </cfRule>
    <cfRule type="cellIs" dxfId="1" priority="504" operator="equal">
      <formula>"N"</formula>
    </cfRule>
  </conditionalFormatting>
  <conditionalFormatting sqref="AB10">
    <cfRule type="cellIs" dxfId="0" priority="581" operator="equal">
      <formula>"Y"</formula>
    </cfRule>
    <cfRule type="cellIs" dxfId="1" priority="582" operator="equal">
      <formula>"N"</formula>
    </cfRule>
  </conditionalFormatting>
  <conditionalFormatting sqref="AB11">
    <cfRule type="cellIs" dxfId="0" priority="657" operator="equal">
      <formula>"Y"</formula>
    </cfRule>
    <cfRule type="cellIs" dxfId="1" priority="658" operator="equal">
      <formula>"N"</formula>
    </cfRule>
  </conditionalFormatting>
  <conditionalFormatting sqref="AB12">
    <cfRule type="cellIs" dxfId="0" priority="733" operator="equal">
      <formula>"Y"</formula>
    </cfRule>
    <cfRule type="cellIs" dxfId="1" priority="734" operator="equal">
      <formula>"N"</formula>
    </cfRule>
  </conditionalFormatting>
  <conditionalFormatting sqref="AB13">
    <cfRule type="cellIs" dxfId="0" priority="809" operator="equal">
      <formula>"Y"</formula>
    </cfRule>
    <cfRule type="cellIs" dxfId="1" priority="810" operator="equal">
      <formula>"N"</formula>
    </cfRule>
  </conditionalFormatting>
  <conditionalFormatting sqref="AB14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AB15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AB1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AB17">
    <cfRule type="cellIs" dxfId="0" priority="1113" operator="equal">
      <formula>"Y"</formula>
    </cfRule>
    <cfRule type="cellIs" dxfId="1" priority="1114" operator="equal">
      <formula>"N"</formula>
    </cfRule>
  </conditionalFormatting>
  <conditionalFormatting sqref="AB18">
    <cfRule type="cellIs" dxfId="0" priority="1189" operator="equal">
      <formula>"Y"</formula>
    </cfRule>
    <cfRule type="cellIs" dxfId="1" priority="1190" operator="equal">
      <formula>"N"</formula>
    </cfRule>
  </conditionalFormatting>
  <conditionalFormatting sqref="AB19">
    <cfRule type="cellIs" dxfId="0" priority="1265" operator="equal">
      <formula>"Y"</formula>
    </cfRule>
    <cfRule type="cellIs" dxfId="1" priority="1266" operator="equal">
      <formula>"N"</formula>
    </cfRule>
  </conditionalFormatting>
  <conditionalFormatting sqref="AB20">
    <cfRule type="cellIs" dxfId="0" priority="1341" operator="equal">
      <formula>"Y"</formula>
    </cfRule>
    <cfRule type="cellIs" dxfId="1" priority="1342" operator="equal">
      <formula>"N"</formula>
    </cfRule>
  </conditionalFormatting>
  <conditionalFormatting sqref="AB21">
    <cfRule type="cellIs" dxfId="0" priority="1417" operator="equal">
      <formula>"Y"</formula>
    </cfRule>
    <cfRule type="cellIs" dxfId="1" priority="1418" operator="equal">
      <formula>"N"</formula>
    </cfRule>
  </conditionalFormatting>
  <conditionalFormatting sqref="AB22">
    <cfRule type="cellIs" dxfId="0" priority="1493" operator="equal">
      <formula>"Y"</formula>
    </cfRule>
    <cfRule type="cellIs" dxfId="1" priority="1494" operator="equal">
      <formula>"N"</formula>
    </cfRule>
  </conditionalFormatting>
  <conditionalFormatting sqref="AB23">
    <cfRule type="cellIs" dxfId="0" priority="1569" operator="equal">
      <formula>"Y"</formula>
    </cfRule>
    <cfRule type="cellIs" dxfId="1" priority="1570" operator="equal">
      <formula>"N"</formula>
    </cfRule>
  </conditionalFormatting>
  <conditionalFormatting sqref="AB24">
    <cfRule type="cellIs" dxfId="0" priority="1645" operator="equal">
      <formula>"Y"</formula>
    </cfRule>
    <cfRule type="cellIs" dxfId="1" priority="1646" operator="equal">
      <formula>"N"</formula>
    </cfRule>
  </conditionalFormatting>
  <conditionalFormatting sqref="AB25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AB2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AB27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AB28">
    <cfRule type="cellIs" dxfId="0" priority="1949" operator="equal">
      <formula>"Y"</formula>
    </cfRule>
    <cfRule type="cellIs" dxfId="1" priority="1950" operator="equal">
      <formula>"N"</formula>
    </cfRule>
  </conditionalFormatting>
  <conditionalFormatting sqref="AB29">
    <cfRule type="cellIs" dxfId="0" priority="2025" operator="equal">
      <formula>"Y"</formula>
    </cfRule>
    <cfRule type="cellIs" dxfId="1" priority="2026" operator="equal">
      <formula>"N"</formula>
    </cfRule>
  </conditionalFormatting>
  <conditionalFormatting sqref="AB3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AB30">
    <cfRule type="cellIs" dxfId="0" priority="2101" operator="equal">
      <formula>"Y"</formula>
    </cfRule>
    <cfRule type="cellIs" dxfId="1" priority="2102" operator="equal">
      <formula>"N"</formula>
    </cfRule>
  </conditionalFormatting>
  <conditionalFormatting sqref="AB31">
    <cfRule type="cellIs" dxfId="0" priority="2177" operator="equal">
      <formula>"Y"</formula>
    </cfRule>
    <cfRule type="cellIs" dxfId="1" priority="2178" operator="equal">
      <formula>"N"</formula>
    </cfRule>
  </conditionalFormatting>
  <conditionalFormatting sqref="AB4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AB5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AB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AB7">
    <cfRule type="cellIs" dxfId="0" priority="353" operator="equal">
      <formula>"Y"</formula>
    </cfRule>
    <cfRule type="cellIs" dxfId="1" priority="354" operator="equal">
      <formula>"N"</formula>
    </cfRule>
  </conditionalFormatting>
  <conditionalFormatting sqref="AB8">
    <cfRule type="cellIs" dxfId="0" priority="429" operator="equal">
      <formula>"Y"</formula>
    </cfRule>
    <cfRule type="cellIs" dxfId="1" priority="430" operator="equal">
      <formula>"N"</formula>
    </cfRule>
  </conditionalFormatting>
  <conditionalFormatting sqref="AB9">
    <cfRule type="cellIs" dxfId="0" priority="505" operator="equal">
      <formula>"Y"</formula>
    </cfRule>
    <cfRule type="cellIs" dxfId="1" priority="506" operator="equal">
      <formula>"N"</formula>
    </cfRule>
  </conditionalFormatting>
  <conditionalFormatting sqref="AC10">
    <cfRule type="cellIs" dxfId="0" priority="583" operator="equal">
      <formula>"Y"</formula>
    </cfRule>
    <cfRule type="cellIs" dxfId="1" priority="584" operator="equal">
      <formula>"N"</formula>
    </cfRule>
  </conditionalFormatting>
  <conditionalFormatting sqref="AC11">
    <cfRule type="cellIs" dxfId="0" priority="659" operator="equal">
      <formula>"Y"</formula>
    </cfRule>
    <cfRule type="cellIs" dxfId="1" priority="660" operator="equal">
      <formula>"N"</formula>
    </cfRule>
  </conditionalFormatting>
  <conditionalFormatting sqref="AC12">
    <cfRule type="cellIs" dxfId="0" priority="735" operator="equal">
      <formula>"Y"</formula>
    </cfRule>
    <cfRule type="cellIs" dxfId="1" priority="736" operator="equal">
      <formula>"N"</formula>
    </cfRule>
  </conditionalFormatting>
  <conditionalFormatting sqref="AC13">
    <cfRule type="cellIs" dxfId="0" priority="811" operator="equal">
      <formula>"Y"</formula>
    </cfRule>
    <cfRule type="cellIs" dxfId="1" priority="812" operator="equal">
      <formula>"N"</formula>
    </cfRule>
  </conditionalFormatting>
  <conditionalFormatting sqref="AC14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AC15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AC16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AC17">
    <cfRule type="cellIs" dxfId="0" priority="1115" operator="equal">
      <formula>"Y"</formula>
    </cfRule>
    <cfRule type="cellIs" dxfId="1" priority="1116" operator="equal">
      <formula>"N"</formula>
    </cfRule>
  </conditionalFormatting>
  <conditionalFormatting sqref="AC18">
    <cfRule type="cellIs" dxfId="0" priority="1191" operator="equal">
      <formula>"Y"</formula>
    </cfRule>
    <cfRule type="cellIs" dxfId="1" priority="1192" operator="equal">
      <formula>"N"</formula>
    </cfRule>
  </conditionalFormatting>
  <conditionalFormatting sqref="AC19">
    <cfRule type="cellIs" dxfId="0" priority="1267" operator="equal">
      <formula>"Y"</formula>
    </cfRule>
    <cfRule type="cellIs" dxfId="1" priority="1268" operator="equal">
      <formula>"N"</formula>
    </cfRule>
  </conditionalFormatting>
  <conditionalFormatting sqref="AC20">
    <cfRule type="cellIs" dxfId="0" priority="1343" operator="equal">
      <formula>"Y"</formula>
    </cfRule>
    <cfRule type="cellIs" dxfId="1" priority="1344" operator="equal">
      <formula>"N"</formula>
    </cfRule>
  </conditionalFormatting>
  <conditionalFormatting sqref="AC21">
    <cfRule type="cellIs" dxfId="0" priority="1419" operator="equal">
      <formula>"Y"</formula>
    </cfRule>
    <cfRule type="cellIs" dxfId="1" priority="1420" operator="equal">
      <formula>"N"</formula>
    </cfRule>
  </conditionalFormatting>
  <conditionalFormatting sqref="AC22">
    <cfRule type="cellIs" dxfId="0" priority="1495" operator="equal">
      <formula>"Y"</formula>
    </cfRule>
    <cfRule type="cellIs" dxfId="1" priority="1496" operator="equal">
      <formula>"N"</formula>
    </cfRule>
  </conditionalFormatting>
  <conditionalFormatting sqref="AC23">
    <cfRule type="cellIs" dxfId="0" priority="1571" operator="equal">
      <formula>"Y"</formula>
    </cfRule>
    <cfRule type="cellIs" dxfId="1" priority="1572" operator="equal">
      <formula>"N"</formula>
    </cfRule>
  </conditionalFormatting>
  <conditionalFormatting sqref="AC24">
    <cfRule type="cellIs" dxfId="0" priority="1647" operator="equal">
      <formula>"Y"</formula>
    </cfRule>
    <cfRule type="cellIs" dxfId="1" priority="1648" operator="equal">
      <formula>"N"</formula>
    </cfRule>
  </conditionalFormatting>
  <conditionalFormatting sqref="AC25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AC2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AC27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AC28">
    <cfRule type="cellIs" dxfId="0" priority="1951" operator="equal">
      <formula>"Y"</formula>
    </cfRule>
    <cfRule type="cellIs" dxfId="1" priority="1952" operator="equal">
      <formula>"N"</formula>
    </cfRule>
  </conditionalFormatting>
  <conditionalFormatting sqref="AC29">
    <cfRule type="cellIs" dxfId="0" priority="2027" operator="equal">
      <formula>"Y"</formula>
    </cfRule>
    <cfRule type="cellIs" dxfId="1" priority="2028" operator="equal">
      <formula>"N"</formula>
    </cfRule>
  </conditionalFormatting>
  <conditionalFormatting sqref="AC3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AC30">
    <cfRule type="cellIs" dxfId="0" priority="2103" operator="equal">
      <formula>"Y"</formula>
    </cfRule>
    <cfRule type="cellIs" dxfId="1" priority="2104" operator="equal">
      <formula>"N"</formula>
    </cfRule>
  </conditionalFormatting>
  <conditionalFormatting sqref="AC31">
    <cfRule type="cellIs" dxfId="0" priority="2179" operator="equal">
      <formula>"Y"</formula>
    </cfRule>
    <cfRule type="cellIs" dxfId="1" priority="2180" operator="equal">
      <formula>"N"</formula>
    </cfRule>
  </conditionalFormatting>
  <conditionalFormatting sqref="AC4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AC5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AC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AC7">
    <cfRule type="cellIs" dxfId="0" priority="355" operator="equal">
      <formula>"Y"</formula>
    </cfRule>
    <cfRule type="cellIs" dxfId="1" priority="356" operator="equal">
      <formula>"N"</formula>
    </cfRule>
  </conditionalFormatting>
  <conditionalFormatting sqref="AC8">
    <cfRule type="cellIs" dxfId="0" priority="431" operator="equal">
      <formula>"Y"</formula>
    </cfRule>
    <cfRule type="cellIs" dxfId="1" priority="432" operator="equal">
      <formula>"N"</formula>
    </cfRule>
  </conditionalFormatting>
  <conditionalFormatting sqref="AC9">
    <cfRule type="cellIs" dxfId="0" priority="507" operator="equal">
      <formula>"Y"</formula>
    </cfRule>
    <cfRule type="cellIs" dxfId="1" priority="508" operator="equal">
      <formula>"N"</formula>
    </cfRule>
  </conditionalFormatting>
  <conditionalFormatting sqref="AD10">
    <cfRule type="cellIs" dxfId="0" priority="585" operator="equal">
      <formula>"Y"</formula>
    </cfRule>
    <cfRule type="cellIs" dxfId="1" priority="586" operator="equal">
      <formula>"N"</formula>
    </cfRule>
  </conditionalFormatting>
  <conditionalFormatting sqref="AD11">
    <cfRule type="cellIs" dxfId="0" priority="661" operator="equal">
      <formula>"Y"</formula>
    </cfRule>
    <cfRule type="cellIs" dxfId="1" priority="662" operator="equal">
      <formula>"N"</formula>
    </cfRule>
  </conditionalFormatting>
  <conditionalFormatting sqref="AD12">
    <cfRule type="cellIs" dxfId="0" priority="737" operator="equal">
      <formula>"Y"</formula>
    </cfRule>
    <cfRule type="cellIs" dxfId="1" priority="738" operator="equal">
      <formula>"N"</formula>
    </cfRule>
  </conditionalFormatting>
  <conditionalFormatting sqref="AD13">
    <cfRule type="cellIs" dxfId="0" priority="813" operator="equal">
      <formula>"Y"</formula>
    </cfRule>
    <cfRule type="cellIs" dxfId="1" priority="814" operator="equal">
      <formula>"N"</formula>
    </cfRule>
  </conditionalFormatting>
  <conditionalFormatting sqref="AD14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AD15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AD16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AD17">
    <cfRule type="cellIs" dxfId="0" priority="1117" operator="equal">
      <formula>"Y"</formula>
    </cfRule>
    <cfRule type="cellIs" dxfId="1" priority="1118" operator="equal">
      <formula>"N"</formula>
    </cfRule>
  </conditionalFormatting>
  <conditionalFormatting sqref="AD18">
    <cfRule type="cellIs" dxfId="0" priority="1193" operator="equal">
      <formula>"Y"</formula>
    </cfRule>
    <cfRule type="cellIs" dxfId="1" priority="1194" operator="equal">
      <formula>"N"</formula>
    </cfRule>
  </conditionalFormatting>
  <conditionalFormatting sqref="AD19">
    <cfRule type="cellIs" dxfId="0" priority="1269" operator="equal">
      <formula>"Y"</formula>
    </cfRule>
    <cfRule type="cellIs" dxfId="1" priority="1270" operator="equal">
      <formula>"N"</formula>
    </cfRule>
  </conditionalFormatting>
  <conditionalFormatting sqref="AD20">
    <cfRule type="cellIs" dxfId="0" priority="1345" operator="equal">
      <formula>"Y"</formula>
    </cfRule>
    <cfRule type="cellIs" dxfId="1" priority="1346" operator="equal">
      <formula>"N"</formula>
    </cfRule>
  </conditionalFormatting>
  <conditionalFormatting sqref="AD21">
    <cfRule type="cellIs" dxfId="0" priority="1421" operator="equal">
      <formula>"Y"</formula>
    </cfRule>
    <cfRule type="cellIs" dxfId="1" priority="1422" operator="equal">
      <formula>"N"</formula>
    </cfRule>
  </conditionalFormatting>
  <conditionalFormatting sqref="AD22">
    <cfRule type="cellIs" dxfId="0" priority="1497" operator="equal">
      <formula>"Y"</formula>
    </cfRule>
    <cfRule type="cellIs" dxfId="1" priority="1498" operator="equal">
      <formula>"N"</formula>
    </cfRule>
  </conditionalFormatting>
  <conditionalFormatting sqref="AD23">
    <cfRule type="cellIs" dxfId="0" priority="1573" operator="equal">
      <formula>"Y"</formula>
    </cfRule>
    <cfRule type="cellIs" dxfId="1" priority="1574" operator="equal">
      <formula>"N"</formula>
    </cfRule>
  </conditionalFormatting>
  <conditionalFormatting sqref="AD24">
    <cfRule type="cellIs" dxfId="0" priority="1649" operator="equal">
      <formula>"Y"</formula>
    </cfRule>
    <cfRule type="cellIs" dxfId="1" priority="1650" operator="equal">
      <formula>"N"</formula>
    </cfRule>
  </conditionalFormatting>
  <conditionalFormatting sqref="AD25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AD2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AD27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AD28">
    <cfRule type="cellIs" dxfId="0" priority="1953" operator="equal">
      <formula>"Y"</formula>
    </cfRule>
    <cfRule type="cellIs" dxfId="1" priority="1954" operator="equal">
      <formula>"N"</formula>
    </cfRule>
  </conditionalFormatting>
  <conditionalFormatting sqref="AD29">
    <cfRule type="cellIs" dxfId="0" priority="2029" operator="equal">
      <formula>"Y"</formula>
    </cfRule>
    <cfRule type="cellIs" dxfId="1" priority="2030" operator="equal">
      <formula>"N"</formula>
    </cfRule>
  </conditionalFormatting>
  <conditionalFormatting sqref="AD3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AD30">
    <cfRule type="cellIs" dxfId="0" priority="2105" operator="equal">
      <formula>"Y"</formula>
    </cfRule>
    <cfRule type="cellIs" dxfId="1" priority="2106" operator="equal">
      <formula>"N"</formula>
    </cfRule>
  </conditionalFormatting>
  <conditionalFormatting sqref="AD31">
    <cfRule type="cellIs" dxfId="0" priority="2181" operator="equal">
      <formula>"Y"</formula>
    </cfRule>
    <cfRule type="cellIs" dxfId="1" priority="2182" operator="equal">
      <formula>"N"</formula>
    </cfRule>
  </conditionalFormatting>
  <conditionalFormatting sqref="AD4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AD5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AD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AD7">
    <cfRule type="cellIs" dxfId="0" priority="357" operator="equal">
      <formula>"Y"</formula>
    </cfRule>
    <cfRule type="cellIs" dxfId="1" priority="358" operator="equal">
      <formula>"N"</formula>
    </cfRule>
  </conditionalFormatting>
  <conditionalFormatting sqref="AD8">
    <cfRule type="cellIs" dxfId="0" priority="433" operator="equal">
      <formula>"Y"</formula>
    </cfRule>
    <cfRule type="cellIs" dxfId="1" priority="434" operator="equal">
      <formula>"N"</formula>
    </cfRule>
  </conditionalFormatting>
  <conditionalFormatting sqref="AD9">
    <cfRule type="cellIs" dxfId="0" priority="509" operator="equal">
      <formula>"Y"</formula>
    </cfRule>
    <cfRule type="cellIs" dxfId="1" priority="510" operator="equal">
      <formula>"N"</formula>
    </cfRule>
  </conditionalFormatting>
  <conditionalFormatting sqref="AE10">
    <cfRule type="cellIs" dxfId="0" priority="587" operator="equal">
      <formula>"Y"</formula>
    </cfRule>
    <cfRule type="cellIs" dxfId="1" priority="588" operator="equal">
      <formula>"N"</formula>
    </cfRule>
  </conditionalFormatting>
  <conditionalFormatting sqref="AE11">
    <cfRule type="cellIs" dxfId="0" priority="663" operator="equal">
      <formula>"Y"</formula>
    </cfRule>
    <cfRule type="cellIs" dxfId="1" priority="664" operator="equal">
      <formula>"N"</formula>
    </cfRule>
  </conditionalFormatting>
  <conditionalFormatting sqref="AE12">
    <cfRule type="cellIs" dxfId="0" priority="739" operator="equal">
      <formula>"Y"</formula>
    </cfRule>
    <cfRule type="cellIs" dxfId="1" priority="740" operator="equal">
      <formula>"N"</formula>
    </cfRule>
  </conditionalFormatting>
  <conditionalFormatting sqref="AE13">
    <cfRule type="cellIs" dxfId="0" priority="815" operator="equal">
      <formula>"Y"</formula>
    </cfRule>
    <cfRule type="cellIs" dxfId="1" priority="816" operator="equal">
      <formula>"N"</formula>
    </cfRule>
  </conditionalFormatting>
  <conditionalFormatting sqref="AE14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AE15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AE16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AE17">
    <cfRule type="cellIs" dxfId="0" priority="1119" operator="equal">
      <formula>"Y"</formula>
    </cfRule>
    <cfRule type="cellIs" dxfId="1" priority="1120" operator="equal">
      <formula>"N"</formula>
    </cfRule>
  </conditionalFormatting>
  <conditionalFormatting sqref="AE18">
    <cfRule type="cellIs" dxfId="0" priority="1195" operator="equal">
      <formula>"Y"</formula>
    </cfRule>
    <cfRule type="cellIs" dxfId="1" priority="1196" operator="equal">
      <formula>"N"</formula>
    </cfRule>
  </conditionalFormatting>
  <conditionalFormatting sqref="AE19">
    <cfRule type="cellIs" dxfId="0" priority="1271" operator="equal">
      <formula>"Y"</formula>
    </cfRule>
    <cfRule type="cellIs" dxfId="1" priority="1272" operator="equal">
      <formula>"N"</formula>
    </cfRule>
  </conditionalFormatting>
  <conditionalFormatting sqref="AE20">
    <cfRule type="cellIs" dxfId="0" priority="1347" operator="equal">
      <formula>"Y"</formula>
    </cfRule>
    <cfRule type="cellIs" dxfId="1" priority="1348" operator="equal">
      <formula>"N"</formula>
    </cfRule>
  </conditionalFormatting>
  <conditionalFormatting sqref="AE21">
    <cfRule type="cellIs" dxfId="0" priority="1423" operator="equal">
      <formula>"Y"</formula>
    </cfRule>
    <cfRule type="cellIs" dxfId="1" priority="1424" operator="equal">
      <formula>"N"</formula>
    </cfRule>
  </conditionalFormatting>
  <conditionalFormatting sqref="AE22">
    <cfRule type="cellIs" dxfId="0" priority="1499" operator="equal">
      <formula>"Y"</formula>
    </cfRule>
    <cfRule type="cellIs" dxfId="1" priority="1500" operator="equal">
      <formula>"N"</formula>
    </cfRule>
  </conditionalFormatting>
  <conditionalFormatting sqref="AE23">
    <cfRule type="cellIs" dxfId="0" priority="1575" operator="equal">
      <formula>"Y"</formula>
    </cfRule>
    <cfRule type="cellIs" dxfId="1" priority="1576" operator="equal">
      <formula>"N"</formula>
    </cfRule>
  </conditionalFormatting>
  <conditionalFormatting sqref="AE24">
    <cfRule type="cellIs" dxfId="0" priority="1651" operator="equal">
      <formula>"Y"</formula>
    </cfRule>
    <cfRule type="cellIs" dxfId="1" priority="1652" operator="equal">
      <formula>"N"</formula>
    </cfRule>
  </conditionalFormatting>
  <conditionalFormatting sqref="AE25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AE2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AE27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AE28">
    <cfRule type="cellIs" dxfId="0" priority="1955" operator="equal">
      <formula>"Y"</formula>
    </cfRule>
    <cfRule type="cellIs" dxfId="1" priority="1956" operator="equal">
      <formula>"N"</formula>
    </cfRule>
  </conditionalFormatting>
  <conditionalFormatting sqref="AE29">
    <cfRule type="cellIs" dxfId="0" priority="2031" operator="equal">
      <formula>"Y"</formula>
    </cfRule>
    <cfRule type="cellIs" dxfId="1" priority="2032" operator="equal">
      <formula>"N"</formula>
    </cfRule>
  </conditionalFormatting>
  <conditionalFormatting sqref="AE3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AE30">
    <cfRule type="cellIs" dxfId="0" priority="2107" operator="equal">
      <formula>"Y"</formula>
    </cfRule>
    <cfRule type="cellIs" dxfId="1" priority="2108" operator="equal">
      <formula>"N"</formula>
    </cfRule>
  </conditionalFormatting>
  <conditionalFormatting sqref="AE31">
    <cfRule type="cellIs" dxfId="0" priority="2183" operator="equal">
      <formula>"Y"</formula>
    </cfRule>
    <cfRule type="cellIs" dxfId="1" priority="2184" operator="equal">
      <formula>"N"</formula>
    </cfRule>
  </conditionalFormatting>
  <conditionalFormatting sqref="AE4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AE5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AE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AE7">
    <cfRule type="cellIs" dxfId="0" priority="359" operator="equal">
      <formula>"Y"</formula>
    </cfRule>
    <cfRule type="cellIs" dxfId="1" priority="360" operator="equal">
      <formula>"N"</formula>
    </cfRule>
  </conditionalFormatting>
  <conditionalFormatting sqref="AE8">
    <cfRule type="cellIs" dxfId="0" priority="435" operator="equal">
      <formula>"Y"</formula>
    </cfRule>
    <cfRule type="cellIs" dxfId="1" priority="436" operator="equal">
      <formula>"N"</formula>
    </cfRule>
  </conditionalFormatting>
  <conditionalFormatting sqref="AE9">
    <cfRule type="cellIs" dxfId="0" priority="511" operator="equal">
      <formula>"Y"</formula>
    </cfRule>
    <cfRule type="cellIs" dxfId="1" priority="512" operator="equal">
      <formula>"N"</formula>
    </cfRule>
  </conditionalFormatting>
  <conditionalFormatting sqref="AF10">
    <cfRule type="cellIs" dxfId="0" priority="589" operator="equal">
      <formula>"Y"</formula>
    </cfRule>
    <cfRule type="cellIs" dxfId="1" priority="590" operator="equal">
      <formula>"N"</formula>
    </cfRule>
  </conditionalFormatting>
  <conditionalFormatting sqref="AF11">
    <cfRule type="cellIs" dxfId="0" priority="665" operator="equal">
      <formula>"Y"</formula>
    </cfRule>
    <cfRule type="cellIs" dxfId="1" priority="666" operator="equal">
      <formula>"N"</formula>
    </cfRule>
  </conditionalFormatting>
  <conditionalFormatting sqref="AF12">
    <cfRule type="cellIs" dxfId="0" priority="741" operator="equal">
      <formula>"Y"</formula>
    </cfRule>
    <cfRule type="cellIs" dxfId="1" priority="742" operator="equal">
      <formula>"N"</formula>
    </cfRule>
  </conditionalFormatting>
  <conditionalFormatting sqref="AF13">
    <cfRule type="cellIs" dxfId="0" priority="817" operator="equal">
      <formula>"Y"</formula>
    </cfRule>
    <cfRule type="cellIs" dxfId="1" priority="818" operator="equal">
      <formula>"N"</formula>
    </cfRule>
  </conditionalFormatting>
  <conditionalFormatting sqref="AF14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AF15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AF16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AF17">
    <cfRule type="cellIs" dxfId="0" priority="1121" operator="equal">
      <formula>"Y"</formula>
    </cfRule>
    <cfRule type="cellIs" dxfId="1" priority="1122" operator="equal">
      <formula>"N"</formula>
    </cfRule>
  </conditionalFormatting>
  <conditionalFormatting sqref="AF18">
    <cfRule type="cellIs" dxfId="0" priority="1197" operator="equal">
      <formula>"Y"</formula>
    </cfRule>
    <cfRule type="cellIs" dxfId="1" priority="1198" operator="equal">
      <formula>"N"</formula>
    </cfRule>
  </conditionalFormatting>
  <conditionalFormatting sqref="AF19">
    <cfRule type="cellIs" dxfId="0" priority="1273" operator="equal">
      <formula>"Y"</formula>
    </cfRule>
    <cfRule type="cellIs" dxfId="1" priority="1274" operator="equal">
      <formula>"N"</formula>
    </cfRule>
  </conditionalFormatting>
  <conditionalFormatting sqref="AF20">
    <cfRule type="cellIs" dxfId="0" priority="1349" operator="equal">
      <formula>"Y"</formula>
    </cfRule>
    <cfRule type="cellIs" dxfId="1" priority="1350" operator="equal">
      <formula>"N"</formula>
    </cfRule>
  </conditionalFormatting>
  <conditionalFormatting sqref="AF21">
    <cfRule type="cellIs" dxfId="0" priority="1425" operator="equal">
      <formula>"Y"</formula>
    </cfRule>
    <cfRule type="cellIs" dxfId="1" priority="1426" operator="equal">
      <formula>"N"</formula>
    </cfRule>
  </conditionalFormatting>
  <conditionalFormatting sqref="AF22">
    <cfRule type="cellIs" dxfId="0" priority="1501" operator="equal">
      <formula>"Y"</formula>
    </cfRule>
    <cfRule type="cellIs" dxfId="1" priority="1502" operator="equal">
      <formula>"N"</formula>
    </cfRule>
  </conditionalFormatting>
  <conditionalFormatting sqref="AF23">
    <cfRule type="cellIs" dxfId="0" priority="1577" operator="equal">
      <formula>"Y"</formula>
    </cfRule>
    <cfRule type="cellIs" dxfId="1" priority="1578" operator="equal">
      <formula>"N"</formula>
    </cfRule>
  </conditionalFormatting>
  <conditionalFormatting sqref="AF24">
    <cfRule type="cellIs" dxfId="0" priority="1653" operator="equal">
      <formula>"Y"</formula>
    </cfRule>
    <cfRule type="cellIs" dxfId="1" priority="1654" operator="equal">
      <formula>"N"</formula>
    </cfRule>
  </conditionalFormatting>
  <conditionalFormatting sqref="AF25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AF2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AF27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AF28">
    <cfRule type="cellIs" dxfId="0" priority="1957" operator="equal">
      <formula>"Y"</formula>
    </cfRule>
    <cfRule type="cellIs" dxfId="1" priority="1958" operator="equal">
      <formula>"N"</formula>
    </cfRule>
  </conditionalFormatting>
  <conditionalFormatting sqref="AF29">
    <cfRule type="cellIs" dxfId="0" priority="2033" operator="equal">
      <formula>"Y"</formula>
    </cfRule>
    <cfRule type="cellIs" dxfId="1" priority="2034" operator="equal">
      <formula>"N"</formula>
    </cfRule>
  </conditionalFormatting>
  <conditionalFormatting sqref="AF3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AF30">
    <cfRule type="cellIs" dxfId="0" priority="2109" operator="equal">
      <formula>"Y"</formula>
    </cfRule>
    <cfRule type="cellIs" dxfId="1" priority="2110" operator="equal">
      <formula>"N"</formula>
    </cfRule>
  </conditionalFormatting>
  <conditionalFormatting sqref="AF31">
    <cfRule type="cellIs" dxfId="0" priority="2185" operator="equal">
      <formula>"Y"</formula>
    </cfRule>
    <cfRule type="cellIs" dxfId="1" priority="2186" operator="equal">
      <formula>"N"</formula>
    </cfRule>
  </conditionalFormatting>
  <conditionalFormatting sqref="AF4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AF5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AF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AF7">
    <cfRule type="cellIs" dxfId="0" priority="361" operator="equal">
      <formula>"Y"</formula>
    </cfRule>
    <cfRule type="cellIs" dxfId="1" priority="362" operator="equal">
      <formula>"N"</formula>
    </cfRule>
  </conditionalFormatting>
  <conditionalFormatting sqref="AF8">
    <cfRule type="cellIs" dxfId="0" priority="437" operator="equal">
      <formula>"Y"</formula>
    </cfRule>
    <cfRule type="cellIs" dxfId="1" priority="438" operator="equal">
      <formula>"N"</formula>
    </cfRule>
  </conditionalFormatting>
  <conditionalFormatting sqref="AF9">
    <cfRule type="cellIs" dxfId="0" priority="513" operator="equal">
      <formula>"Y"</formula>
    </cfRule>
    <cfRule type="cellIs" dxfId="1" priority="514" operator="equal">
      <formula>"N"</formula>
    </cfRule>
  </conditionalFormatting>
  <conditionalFormatting sqref="AG10">
    <cfRule type="cellIs" dxfId="0" priority="591" operator="equal">
      <formula>"Y"</formula>
    </cfRule>
    <cfRule type="cellIs" dxfId="1" priority="592" operator="equal">
      <formula>"N"</formula>
    </cfRule>
  </conditionalFormatting>
  <conditionalFormatting sqref="AG11">
    <cfRule type="cellIs" dxfId="0" priority="667" operator="equal">
      <formula>"Y"</formula>
    </cfRule>
    <cfRule type="cellIs" dxfId="1" priority="668" operator="equal">
      <formula>"N"</formula>
    </cfRule>
  </conditionalFormatting>
  <conditionalFormatting sqref="AG12">
    <cfRule type="cellIs" dxfId="0" priority="743" operator="equal">
      <formula>"Y"</formula>
    </cfRule>
    <cfRule type="cellIs" dxfId="1" priority="744" operator="equal">
      <formula>"N"</formula>
    </cfRule>
  </conditionalFormatting>
  <conditionalFormatting sqref="AG13">
    <cfRule type="cellIs" dxfId="0" priority="819" operator="equal">
      <formula>"Y"</formula>
    </cfRule>
    <cfRule type="cellIs" dxfId="1" priority="820" operator="equal">
      <formula>"N"</formula>
    </cfRule>
  </conditionalFormatting>
  <conditionalFormatting sqref="AG14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AG15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AG16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AG17">
    <cfRule type="cellIs" dxfId="0" priority="1123" operator="equal">
      <formula>"Y"</formula>
    </cfRule>
    <cfRule type="cellIs" dxfId="1" priority="1124" operator="equal">
      <formula>"N"</formula>
    </cfRule>
  </conditionalFormatting>
  <conditionalFormatting sqref="AG18">
    <cfRule type="cellIs" dxfId="0" priority="1199" operator="equal">
      <formula>"Y"</formula>
    </cfRule>
    <cfRule type="cellIs" dxfId="1" priority="1200" operator="equal">
      <formula>"N"</formula>
    </cfRule>
  </conditionalFormatting>
  <conditionalFormatting sqref="AG19">
    <cfRule type="cellIs" dxfId="0" priority="1275" operator="equal">
      <formula>"Y"</formula>
    </cfRule>
    <cfRule type="cellIs" dxfId="1" priority="1276" operator="equal">
      <formula>"N"</formula>
    </cfRule>
  </conditionalFormatting>
  <conditionalFormatting sqref="AG20">
    <cfRule type="cellIs" dxfId="0" priority="1351" operator="equal">
      <formula>"Y"</formula>
    </cfRule>
    <cfRule type="cellIs" dxfId="1" priority="1352" operator="equal">
      <formula>"N"</formula>
    </cfRule>
  </conditionalFormatting>
  <conditionalFormatting sqref="AG21">
    <cfRule type="cellIs" dxfId="0" priority="1427" operator="equal">
      <formula>"Y"</formula>
    </cfRule>
    <cfRule type="cellIs" dxfId="1" priority="1428" operator="equal">
      <formula>"N"</formula>
    </cfRule>
  </conditionalFormatting>
  <conditionalFormatting sqref="AG22">
    <cfRule type="cellIs" dxfId="0" priority="1503" operator="equal">
      <formula>"Y"</formula>
    </cfRule>
    <cfRule type="cellIs" dxfId="1" priority="1504" operator="equal">
      <formula>"N"</formula>
    </cfRule>
  </conditionalFormatting>
  <conditionalFormatting sqref="AG23">
    <cfRule type="cellIs" dxfId="0" priority="1579" operator="equal">
      <formula>"Y"</formula>
    </cfRule>
    <cfRule type="cellIs" dxfId="1" priority="1580" operator="equal">
      <formula>"N"</formula>
    </cfRule>
  </conditionalFormatting>
  <conditionalFormatting sqref="AG24">
    <cfRule type="cellIs" dxfId="0" priority="1655" operator="equal">
      <formula>"Y"</formula>
    </cfRule>
    <cfRule type="cellIs" dxfId="1" priority="1656" operator="equal">
      <formula>"N"</formula>
    </cfRule>
  </conditionalFormatting>
  <conditionalFormatting sqref="AG25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AG2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AG27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AG28">
    <cfRule type="cellIs" dxfId="0" priority="1959" operator="equal">
      <formula>"Y"</formula>
    </cfRule>
    <cfRule type="cellIs" dxfId="1" priority="1960" operator="equal">
      <formula>"N"</formula>
    </cfRule>
  </conditionalFormatting>
  <conditionalFormatting sqref="AG29">
    <cfRule type="cellIs" dxfId="0" priority="2035" operator="equal">
      <formula>"Y"</formula>
    </cfRule>
    <cfRule type="cellIs" dxfId="1" priority="2036" operator="equal">
      <formula>"N"</formula>
    </cfRule>
  </conditionalFormatting>
  <conditionalFormatting sqref="AG3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AG30">
    <cfRule type="cellIs" dxfId="0" priority="2111" operator="equal">
      <formula>"Y"</formula>
    </cfRule>
    <cfRule type="cellIs" dxfId="1" priority="2112" operator="equal">
      <formula>"N"</formula>
    </cfRule>
  </conditionalFormatting>
  <conditionalFormatting sqref="AG31">
    <cfRule type="cellIs" dxfId="0" priority="2187" operator="equal">
      <formula>"Y"</formula>
    </cfRule>
    <cfRule type="cellIs" dxfId="1" priority="2188" operator="equal">
      <formula>"N"</formula>
    </cfRule>
  </conditionalFormatting>
  <conditionalFormatting sqref="AG4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AG5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AG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AG7">
    <cfRule type="cellIs" dxfId="0" priority="363" operator="equal">
      <formula>"Y"</formula>
    </cfRule>
    <cfRule type="cellIs" dxfId="1" priority="364" operator="equal">
      <formula>"N"</formula>
    </cfRule>
  </conditionalFormatting>
  <conditionalFormatting sqref="AG8">
    <cfRule type="cellIs" dxfId="0" priority="439" operator="equal">
      <formula>"Y"</formula>
    </cfRule>
    <cfRule type="cellIs" dxfId="1" priority="440" operator="equal">
      <formula>"N"</formula>
    </cfRule>
  </conditionalFormatting>
  <conditionalFormatting sqref="AG9">
    <cfRule type="cellIs" dxfId="0" priority="515" operator="equal">
      <formula>"Y"</formula>
    </cfRule>
    <cfRule type="cellIs" dxfId="1" priority="516" operator="equal">
      <formula>"N"</formula>
    </cfRule>
  </conditionalFormatting>
  <conditionalFormatting sqref="AH10">
    <cfRule type="cellIs" dxfId="0" priority="593" operator="equal">
      <formula>"Y"</formula>
    </cfRule>
    <cfRule type="cellIs" dxfId="1" priority="594" operator="equal">
      <formula>"N"</formula>
    </cfRule>
  </conditionalFormatting>
  <conditionalFormatting sqref="AH11">
    <cfRule type="cellIs" dxfId="0" priority="669" operator="equal">
      <formula>"Y"</formula>
    </cfRule>
    <cfRule type="cellIs" dxfId="1" priority="670" operator="equal">
      <formula>"N"</formula>
    </cfRule>
  </conditionalFormatting>
  <conditionalFormatting sqref="AH12">
    <cfRule type="cellIs" dxfId="0" priority="745" operator="equal">
      <formula>"Y"</formula>
    </cfRule>
    <cfRule type="cellIs" dxfId="1" priority="746" operator="equal">
      <formula>"N"</formula>
    </cfRule>
  </conditionalFormatting>
  <conditionalFormatting sqref="AH13">
    <cfRule type="cellIs" dxfId="0" priority="821" operator="equal">
      <formula>"Y"</formula>
    </cfRule>
    <cfRule type="cellIs" dxfId="1" priority="822" operator="equal">
      <formula>"N"</formula>
    </cfRule>
  </conditionalFormatting>
  <conditionalFormatting sqref="AH14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AH15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AH16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AH17">
    <cfRule type="cellIs" dxfId="0" priority="1125" operator="equal">
      <formula>"Y"</formula>
    </cfRule>
    <cfRule type="cellIs" dxfId="1" priority="1126" operator="equal">
      <formula>"N"</formula>
    </cfRule>
  </conditionalFormatting>
  <conditionalFormatting sqref="AH18">
    <cfRule type="cellIs" dxfId="0" priority="1201" operator="equal">
      <formula>"Y"</formula>
    </cfRule>
    <cfRule type="cellIs" dxfId="1" priority="1202" operator="equal">
      <formula>"N"</formula>
    </cfRule>
  </conditionalFormatting>
  <conditionalFormatting sqref="AH19">
    <cfRule type="cellIs" dxfId="0" priority="1277" operator="equal">
      <formula>"Y"</formula>
    </cfRule>
    <cfRule type="cellIs" dxfId="1" priority="1278" operator="equal">
      <formula>"N"</formula>
    </cfRule>
  </conditionalFormatting>
  <conditionalFormatting sqref="AH20">
    <cfRule type="cellIs" dxfId="0" priority="1353" operator="equal">
      <formula>"Y"</formula>
    </cfRule>
    <cfRule type="cellIs" dxfId="1" priority="1354" operator="equal">
      <formula>"N"</formula>
    </cfRule>
  </conditionalFormatting>
  <conditionalFormatting sqref="AH21">
    <cfRule type="cellIs" dxfId="0" priority="1429" operator="equal">
      <formula>"Y"</formula>
    </cfRule>
    <cfRule type="cellIs" dxfId="1" priority="1430" operator="equal">
      <formula>"N"</formula>
    </cfRule>
  </conditionalFormatting>
  <conditionalFormatting sqref="AH22">
    <cfRule type="cellIs" dxfId="0" priority="1505" operator="equal">
      <formula>"Y"</formula>
    </cfRule>
    <cfRule type="cellIs" dxfId="1" priority="1506" operator="equal">
      <formula>"N"</formula>
    </cfRule>
  </conditionalFormatting>
  <conditionalFormatting sqref="AH23">
    <cfRule type="cellIs" dxfId="0" priority="1581" operator="equal">
      <formula>"Y"</formula>
    </cfRule>
    <cfRule type="cellIs" dxfId="1" priority="1582" operator="equal">
      <formula>"N"</formula>
    </cfRule>
  </conditionalFormatting>
  <conditionalFormatting sqref="AH24">
    <cfRule type="cellIs" dxfId="0" priority="1657" operator="equal">
      <formula>"Y"</formula>
    </cfRule>
    <cfRule type="cellIs" dxfId="1" priority="1658" operator="equal">
      <formula>"N"</formula>
    </cfRule>
  </conditionalFormatting>
  <conditionalFormatting sqref="AH25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AH2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AH27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AH28">
    <cfRule type="cellIs" dxfId="0" priority="1961" operator="equal">
      <formula>"Y"</formula>
    </cfRule>
    <cfRule type="cellIs" dxfId="1" priority="1962" operator="equal">
      <formula>"N"</formula>
    </cfRule>
  </conditionalFormatting>
  <conditionalFormatting sqref="AH29">
    <cfRule type="cellIs" dxfId="0" priority="2037" operator="equal">
      <formula>"Y"</formula>
    </cfRule>
    <cfRule type="cellIs" dxfId="1" priority="2038" operator="equal">
      <formula>"N"</formula>
    </cfRule>
  </conditionalFormatting>
  <conditionalFormatting sqref="AH3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AH30">
    <cfRule type="cellIs" dxfId="0" priority="2113" operator="equal">
      <formula>"Y"</formula>
    </cfRule>
    <cfRule type="cellIs" dxfId="1" priority="2114" operator="equal">
      <formula>"N"</formula>
    </cfRule>
  </conditionalFormatting>
  <conditionalFormatting sqref="AH31">
    <cfRule type="cellIs" dxfId="0" priority="2189" operator="equal">
      <formula>"Y"</formula>
    </cfRule>
    <cfRule type="cellIs" dxfId="1" priority="2190" operator="equal">
      <formula>"N"</formula>
    </cfRule>
  </conditionalFormatting>
  <conditionalFormatting sqref="AH4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AH5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AH6">
    <cfRule type="cellIs" dxfId="0" priority="289" operator="equal">
      <formula>"Y"</formula>
    </cfRule>
    <cfRule type="cellIs" dxfId="1" priority="290" operator="equal">
      <formula>"N"</formula>
    </cfRule>
  </conditionalFormatting>
  <conditionalFormatting sqref="AH7">
    <cfRule type="cellIs" dxfId="0" priority="365" operator="equal">
      <formula>"Y"</formula>
    </cfRule>
    <cfRule type="cellIs" dxfId="1" priority="366" operator="equal">
      <formula>"N"</formula>
    </cfRule>
  </conditionalFormatting>
  <conditionalFormatting sqref="AH8">
    <cfRule type="cellIs" dxfId="0" priority="441" operator="equal">
      <formula>"Y"</formula>
    </cfRule>
    <cfRule type="cellIs" dxfId="1" priority="442" operator="equal">
      <formula>"N"</formula>
    </cfRule>
  </conditionalFormatting>
  <conditionalFormatting sqref="AH9">
    <cfRule type="cellIs" dxfId="0" priority="517" operator="equal">
      <formula>"Y"</formula>
    </cfRule>
    <cfRule type="cellIs" dxfId="1" priority="518" operator="equal">
      <formula>"N"</formula>
    </cfRule>
  </conditionalFormatting>
  <conditionalFormatting sqref="AI10">
    <cfRule type="cellIs" dxfId="0" priority="595" operator="equal">
      <formula>"Y"</formula>
    </cfRule>
    <cfRule type="cellIs" dxfId="1" priority="596" operator="equal">
      <formula>"N"</formula>
    </cfRule>
  </conditionalFormatting>
  <conditionalFormatting sqref="AI11">
    <cfRule type="cellIs" dxfId="0" priority="671" operator="equal">
      <formula>"Y"</formula>
    </cfRule>
    <cfRule type="cellIs" dxfId="1" priority="672" operator="equal">
      <formula>"N"</formula>
    </cfRule>
  </conditionalFormatting>
  <conditionalFormatting sqref="AI12">
    <cfRule type="cellIs" dxfId="0" priority="747" operator="equal">
      <formula>"Y"</formula>
    </cfRule>
    <cfRule type="cellIs" dxfId="1" priority="748" operator="equal">
      <formula>"N"</formula>
    </cfRule>
  </conditionalFormatting>
  <conditionalFormatting sqref="AI13">
    <cfRule type="cellIs" dxfId="0" priority="823" operator="equal">
      <formula>"Y"</formula>
    </cfRule>
    <cfRule type="cellIs" dxfId="1" priority="824" operator="equal">
      <formula>"N"</formula>
    </cfRule>
  </conditionalFormatting>
  <conditionalFormatting sqref="AI14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AI15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AI16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AI17">
    <cfRule type="cellIs" dxfId="0" priority="1127" operator="equal">
      <formula>"Y"</formula>
    </cfRule>
    <cfRule type="cellIs" dxfId="1" priority="1128" operator="equal">
      <formula>"N"</formula>
    </cfRule>
  </conditionalFormatting>
  <conditionalFormatting sqref="AI18">
    <cfRule type="cellIs" dxfId="0" priority="1203" operator="equal">
      <formula>"Y"</formula>
    </cfRule>
    <cfRule type="cellIs" dxfId="1" priority="1204" operator="equal">
      <formula>"N"</formula>
    </cfRule>
  </conditionalFormatting>
  <conditionalFormatting sqref="AI19">
    <cfRule type="cellIs" dxfId="0" priority="1279" operator="equal">
      <formula>"Y"</formula>
    </cfRule>
    <cfRule type="cellIs" dxfId="1" priority="1280" operator="equal">
      <formula>"N"</formula>
    </cfRule>
  </conditionalFormatting>
  <conditionalFormatting sqref="AI20">
    <cfRule type="cellIs" dxfId="0" priority="1355" operator="equal">
      <formula>"Y"</formula>
    </cfRule>
    <cfRule type="cellIs" dxfId="1" priority="1356" operator="equal">
      <formula>"N"</formula>
    </cfRule>
  </conditionalFormatting>
  <conditionalFormatting sqref="AI21">
    <cfRule type="cellIs" dxfId="0" priority="1431" operator="equal">
      <formula>"Y"</formula>
    </cfRule>
    <cfRule type="cellIs" dxfId="1" priority="1432" operator="equal">
      <formula>"N"</formula>
    </cfRule>
  </conditionalFormatting>
  <conditionalFormatting sqref="AI22">
    <cfRule type="cellIs" dxfId="0" priority="1507" operator="equal">
      <formula>"Y"</formula>
    </cfRule>
    <cfRule type="cellIs" dxfId="1" priority="1508" operator="equal">
      <formula>"N"</formula>
    </cfRule>
  </conditionalFormatting>
  <conditionalFormatting sqref="AI23">
    <cfRule type="cellIs" dxfId="0" priority="1583" operator="equal">
      <formula>"Y"</formula>
    </cfRule>
    <cfRule type="cellIs" dxfId="1" priority="1584" operator="equal">
      <formula>"N"</formula>
    </cfRule>
  </conditionalFormatting>
  <conditionalFormatting sqref="AI24">
    <cfRule type="cellIs" dxfId="0" priority="1659" operator="equal">
      <formula>"Y"</formula>
    </cfRule>
    <cfRule type="cellIs" dxfId="1" priority="1660" operator="equal">
      <formula>"N"</formula>
    </cfRule>
  </conditionalFormatting>
  <conditionalFormatting sqref="AI25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AI2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AI27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AI28">
    <cfRule type="cellIs" dxfId="0" priority="1963" operator="equal">
      <formula>"Y"</formula>
    </cfRule>
    <cfRule type="cellIs" dxfId="1" priority="1964" operator="equal">
      <formula>"N"</formula>
    </cfRule>
  </conditionalFormatting>
  <conditionalFormatting sqref="AI29">
    <cfRule type="cellIs" dxfId="0" priority="2039" operator="equal">
      <formula>"Y"</formula>
    </cfRule>
    <cfRule type="cellIs" dxfId="1" priority="2040" operator="equal">
      <formula>"N"</formula>
    </cfRule>
  </conditionalFormatting>
  <conditionalFormatting sqref="AI3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AI30">
    <cfRule type="cellIs" dxfId="0" priority="2115" operator="equal">
      <formula>"Y"</formula>
    </cfRule>
    <cfRule type="cellIs" dxfId="1" priority="2116" operator="equal">
      <formula>"N"</formula>
    </cfRule>
  </conditionalFormatting>
  <conditionalFormatting sqref="AI31">
    <cfRule type="cellIs" dxfId="0" priority="2191" operator="equal">
      <formula>"Y"</formula>
    </cfRule>
    <cfRule type="cellIs" dxfId="1" priority="2192" operator="equal">
      <formula>"N"</formula>
    </cfRule>
  </conditionalFormatting>
  <conditionalFormatting sqref="AI4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AI5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AI6">
    <cfRule type="cellIs" dxfId="0" priority="291" operator="equal">
      <formula>"Y"</formula>
    </cfRule>
    <cfRule type="cellIs" dxfId="1" priority="292" operator="equal">
      <formula>"N"</formula>
    </cfRule>
  </conditionalFormatting>
  <conditionalFormatting sqref="AI7">
    <cfRule type="cellIs" dxfId="0" priority="367" operator="equal">
      <formula>"Y"</formula>
    </cfRule>
    <cfRule type="cellIs" dxfId="1" priority="368" operator="equal">
      <formula>"N"</formula>
    </cfRule>
  </conditionalFormatting>
  <conditionalFormatting sqref="AI8">
    <cfRule type="cellIs" dxfId="0" priority="443" operator="equal">
      <formula>"Y"</formula>
    </cfRule>
    <cfRule type="cellIs" dxfId="1" priority="444" operator="equal">
      <formula>"N"</formula>
    </cfRule>
  </conditionalFormatting>
  <conditionalFormatting sqref="AI9">
    <cfRule type="cellIs" dxfId="0" priority="519" operator="equal">
      <formula>"Y"</formula>
    </cfRule>
    <cfRule type="cellIs" dxfId="1" priority="520" operator="equal">
      <formula>"N"</formula>
    </cfRule>
  </conditionalFormatting>
  <conditionalFormatting sqref="AJ10">
    <cfRule type="cellIs" dxfId="0" priority="597" operator="equal">
      <formula>"Y"</formula>
    </cfRule>
    <cfRule type="cellIs" dxfId="1" priority="598" operator="equal">
      <formula>"N"</formula>
    </cfRule>
  </conditionalFormatting>
  <conditionalFormatting sqref="AJ11">
    <cfRule type="cellIs" dxfId="0" priority="673" operator="equal">
      <formula>"Y"</formula>
    </cfRule>
    <cfRule type="cellIs" dxfId="1" priority="674" operator="equal">
      <formula>"N"</formula>
    </cfRule>
  </conditionalFormatting>
  <conditionalFormatting sqref="AJ12">
    <cfRule type="cellIs" dxfId="0" priority="749" operator="equal">
      <formula>"Y"</formula>
    </cfRule>
    <cfRule type="cellIs" dxfId="1" priority="750" operator="equal">
      <formula>"N"</formula>
    </cfRule>
  </conditionalFormatting>
  <conditionalFormatting sqref="AJ13">
    <cfRule type="cellIs" dxfId="0" priority="825" operator="equal">
      <formula>"Y"</formula>
    </cfRule>
    <cfRule type="cellIs" dxfId="1" priority="826" operator="equal">
      <formula>"N"</formula>
    </cfRule>
  </conditionalFormatting>
  <conditionalFormatting sqref="AJ14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AJ15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AJ16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AJ17">
    <cfRule type="cellIs" dxfId="0" priority="1129" operator="equal">
      <formula>"Y"</formula>
    </cfRule>
    <cfRule type="cellIs" dxfId="1" priority="1130" operator="equal">
      <formula>"N"</formula>
    </cfRule>
  </conditionalFormatting>
  <conditionalFormatting sqref="AJ18">
    <cfRule type="cellIs" dxfId="0" priority="1205" operator="equal">
      <formula>"Y"</formula>
    </cfRule>
    <cfRule type="cellIs" dxfId="1" priority="1206" operator="equal">
      <formula>"N"</formula>
    </cfRule>
  </conditionalFormatting>
  <conditionalFormatting sqref="AJ19">
    <cfRule type="cellIs" dxfId="0" priority="1281" operator="equal">
      <formula>"Y"</formula>
    </cfRule>
    <cfRule type="cellIs" dxfId="1" priority="1282" operator="equal">
      <formula>"N"</formula>
    </cfRule>
  </conditionalFormatting>
  <conditionalFormatting sqref="AJ20">
    <cfRule type="cellIs" dxfId="0" priority="1357" operator="equal">
      <formula>"Y"</formula>
    </cfRule>
    <cfRule type="cellIs" dxfId="1" priority="1358" operator="equal">
      <formula>"N"</formula>
    </cfRule>
  </conditionalFormatting>
  <conditionalFormatting sqref="AJ21">
    <cfRule type="cellIs" dxfId="0" priority="1433" operator="equal">
      <formula>"Y"</formula>
    </cfRule>
    <cfRule type="cellIs" dxfId="1" priority="1434" operator="equal">
      <formula>"N"</formula>
    </cfRule>
  </conditionalFormatting>
  <conditionalFormatting sqref="AJ22">
    <cfRule type="cellIs" dxfId="0" priority="1509" operator="equal">
      <formula>"Y"</formula>
    </cfRule>
    <cfRule type="cellIs" dxfId="1" priority="1510" operator="equal">
      <formula>"N"</formula>
    </cfRule>
  </conditionalFormatting>
  <conditionalFormatting sqref="AJ23">
    <cfRule type="cellIs" dxfId="0" priority="1585" operator="equal">
      <formula>"Y"</formula>
    </cfRule>
    <cfRule type="cellIs" dxfId="1" priority="1586" operator="equal">
      <formula>"N"</formula>
    </cfRule>
  </conditionalFormatting>
  <conditionalFormatting sqref="AJ24">
    <cfRule type="cellIs" dxfId="0" priority="1661" operator="equal">
      <formula>"Y"</formula>
    </cfRule>
    <cfRule type="cellIs" dxfId="1" priority="1662" operator="equal">
      <formula>"N"</formula>
    </cfRule>
  </conditionalFormatting>
  <conditionalFormatting sqref="AJ25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AJ26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AJ27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AJ28">
    <cfRule type="cellIs" dxfId="0" priority="1965" operator="equal">
      <formula>"Y"</formula>
    </cfRule>
    <cfRule type="cellIs" dxfId="1" priority="1966" operator="equal">
      <formula>"N"</formula>
    </cfRule>
  </conditionalFormatting>
  <conditionalFormatting sqref="AJ29">
    <cfRule type="cellIs" dxfId="0" priority="2041" operator="equal">
      <formula>"Y"</formula>
    </cfRule>
    <cfRule type="cellIs" dxfId="1" priority="2042" operator="equal">
      <formula>"N"</formula>
    </cfRule>
  </conditionalFormatting>
  <conditionalFormatting sqref="AJ3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AJ30">
    <cfRule type="cellIs" dxfId="0" priority="2117" operator="equal">
      <formula>"Y"</formula>
    </cfRule>
    <cfRule type="cellIs" dxfId="1" priority="2118" operator="equal">
      <formula>"N"</formula>
    </cfRule>
  </conditionalFormatting>
  <conditionalFormatting sqref="AJ31">
    <cfRule type="cellIs" dxfId="0" priority="2193" operator="equal">
      <formula>"Y"</formula>
    </cfRule>
    <cfRule type="cellIs" dxfId="1" priority="2194" operator="equal">
      <formula>"N"</formula>
    </cfRule>
  </conditionalFormatting>
  <conditionalFormatting sqref="AJ4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AJ5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AJ6">
    <cfRule type="cellIs" dxfId="0" priority="293" operator="equal">
      <formula>"Y"</formula>
    </cfRule>
    <cfRule type="cellIs" dxfId="1" priority="294" operator="equal">
      <formula>"N"</formula>
    </cfRule>
  </conditionalFormatting>
  <conditionalFormatting sqref="AJ7">
    <cfRule type="cellIs" dxfId="0" priority="369" operator="equal">
      <formula>"Y"</formula>
    </cfRule>
    <cfRule type="cellIs" dxfId="1" priority="370" operator="equal">
      <formula>"N"</formula>
    </cfRule>
  </conditionalFormatting>
  <conditionalFormatting sqref="AJ8">
    <cfRule type="cellIs" dxfId="0" priority="445" operator="equal">
      <formula>"Y"</formula>
    </cfRule>
    <cfRule type="cellIs" dxfId="1" priority="446" operator="equal">
      <formula>"N"</formula>
    </cfRule>
  </conditionalFormatting>
  <conditionalFormatting sqref="AJ9">
    <cfRule type="cellIs" dxfId="0" priority="521" operator="equal">
      <formula>"Y"</formula>
    </cfRule>
    <cfRule type="cellIs" dxfId="1" priority="522" operator="equal">
      <formula>"N"</formula>
    </cfRule>
  </conditionalFormatting>
  <conditionalFormatting sqref="AK10">
    <cfRule type="cellIs" dxfId="0" priority="599" operator="equal">
      <formula>"Y"</formula>
    </cfRule>
    <cfRule type="cellIs" dxfId="1" priority="600" operator="equal">
      <formula>"N"</formula>
    </cfRule>
  </conditionalFormatting>
  <conditionalFormatting sqref="AK11">
    <cfRule type="cellIs" dxfId="0" priority="675" operator="equal">
      <formula>"Y"</formula>
    </cfRule>
    <cfRule type="cellIs" dxfId="1" priority="676" operator="equal">
      <formula>"N"</formula>
    </cfRule>
  </conditionalFormatting>
  <conditionalFormatting sqref="AK12">
    <cfRule type="cellIs" dxfId="0" priority="751" operator="equal">
      <formula>"Y"</formula>
    </cfRule>
    <cfRule type="cellIs" dxfId="1" priority="752" operator="equal">
      <formula>"N"</formula>
    </cfRule>
  </conditionalFormatting>
  <conditionalFormatting sqref="AK13">
    <cfRule type="cellIs" dxfId="0" priority="827" operator="equal">
      <formula>"Y"</formula>
    </cfRule>
    <cfRule type="cellIs" dxfId="1" priority="828" operator="equal">
      <formula>"N"</formula>
    </cfRule>
  </conditionalFormatting>
  <conditionalFormatting sqref="AK14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AK15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AK16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AK17">
    <cfRule type="cellIs" dxfId="0" priority="1131" operator="equal">
      <formula>"Y"</formula>
    </cfRule>
    <cfRule type="cellIs" dxfId="1" priority="1132" operator="equal">
      <formula>"N"</formula>
    </cfRule>
  </conditionalFormatting>
  <conditionalFormatting sqref="AK18">
    <cfRule type="cellIs" dxfId="0" priority="1207" operator="equal">
      <formula>"Y"</formula>
    </cfRule>
    <cfRule type="cellIs" dxfId="1" priority="1208" operator="equal">
      <formula>"N"</formula>
    </cfRule>
  </conditionalFormatting>
  <conditionalFormatting sqref="AK19">
    <cfRule type="cellIs" dxfId="0" priority="1283" operator="equal">
      <formula>"Y"</formula>
    </cfRule>
    <cfRule type="cellIs" dxfId="1" priority="1284" operator="equal">
      <formula>"N"</formula>
    </cfRule>
  </conditionalFormatting>
  <conditionalFormatting sqref="AK20">
    <cfRule type="cellIs" dxfId="0" priority="1359" operator="equal">
      <formula>"Y"</formula>
    </cfRule>
    <cfRule type="cellIs" dxfId="1" priority="1360" operator="equal">
      <formula>"N"</formula>
    </cfRule>
  </conditionalFormatting>
  <conditionalFormatting sqref="AK21">
    <cfRule type="cellIs" dxfId="0" priority="1435" operator="equal">
      <formula>"Y"</formula>
    </cfRule>
    <cfRule type="cellIs" dxfId="1" priority="1436" operator="equal">
      <formula>"N"</formula>
    </cfRule>
  </conditionalFormatting>
  <conditionalFormatting sqref="AK22">
    <cfRule type="cellIs" dxfId="0" priority="1511" operator="equal">
      <formula>"Y"</formula>
    </cfRule>
    <cfRule type="cellIs" dxfId="1" priority="1512" operator="equal">
      <formula>"N"</formula>
    </cfRule>
  </conditionalFormatting>
  <conditionalFormatting sqref="AK23">
    <cfRule type="cellIs" dxfId="0" priority="1587" operator="equal">
      <formula>"Y"</formula>
    </cfRule>
    <cfRule type="cellIs" dxfId="1" priority="1588" operator="equal">
      <formula>"N"</formula>
    </cfRule>
  </conditionalFormatting>
  <conditionalFormatting sqref="AK24">
    <cfRule type="cellIs" dxfId="0" priority="1663" operator="equal">
      <formula>"Y"</formula>
    </cfRule>
    <cfRule type="cellIs" dxfId="1" priority="1664" operator="equal">
      <formula>"N"</formula>
    </cfRule>
  </conditionalFormatting>
  <conditionalFormatting sqref="AK25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AK26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AK27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AK28">
    <cfRule type="cellIs" dxfId="0" priority="1967" operator="equal">
      <formula>"Y"</formula>
    </cfRule>
    <cfRule type="cellIs" dxfId="1" priority="1968" operator="equal">
      <formula>"N"</formula>
    </cfRule>
  </conditionalFormatting>
  <conditionalFormatting sqref="AK29">
    <cfRule type="cellIs" dxfId="0" priority="2043" operator="equal">
      <formula>"Y"</formula>
    </cfRule>
    <cfRule type="cellIs" dxfId="1" priority="2044" operator="equal">
      <formula>"N"</formula>
    </cfRule>
  </conditionalFormatting>
  <conditionalFormatting sqref="AK3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AK30">
    <cfRule type="cellIs" dxfId="0" priority="2119" operator="equal">
      <formula>"Y"</formula>
    </cfRule>
    <cfRule type="cellIs" dxfId="1" priority="2120" operator="equal">
      <formula>"N"</formula>
    </cfRule>
  </conditionalFormatting>
  <conditionalFormatting sqref="AK31">
    <cfRule type="cellIs" dxfId="0" priority="2195" operator="equal">
      <formula>"Y"</formula>
    </cfRule>
    <cfRule type="cellIs" dxfId="1" priority="2196" operator="equal">
      <formula>"N"</formula>
    </cfRule>
  </conditionalFormatting>
  <conditionalFormatting sqref="AK4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AK5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AK6">
    <cfRule type="cellIs" dxfId="0" priority="295" operator="equal">
      <formula>"Y"</formula>
    </cfRule>
    <cfRule type="cellIs" dxfId="1" priority="296" operator="equal">
      <formula>"N"</formula>
    </cfRule>
  </conditionalFormatting>
  <conditionalFormatting sqref="AK7">
    <cfRule type="cellIs" dxfId="0" priority="371" operator="equal">
      <formula>"Y"</formula>
    </cfRule>
    <cfRule type="cellIs" dxfId="1" priority="372" operator="equal">
      <formula>"N"</formula>
    </cfRule>
  </conditionalFormatting>
  <conditionalFormatting sqref="AK8">
    <cfRule type="cellIs" dxfId="0" priority="447" operator="equal">
      <formula>"Y"</formula>
    </cfRule>
    <cfRule type="cellIs" dxfId="1" priority="448" operator="equal">
      <formula>"N"</formula>
    </cfRule>
  </conditionalFormatting>
  <conditionalFormatting sqref="AK9">
    <cfRule type="cellIs" dxfId="0" priority="523" operator="equal">
      <formula>"Y"</formula>
    </cfRule>
    <cfRule type="cellIs" dxfId="1" priority="524" operator="equal">
      <formula>"N"</formula>
    </cfRule>
  </conditionalFormatting>
  <conditionalFormatting sqref="AL10">
    <cfRule type="cellIs" dxfId="0" priority="601" operator="equal">
      <formula>"Y"</formula>
    </cfRule>
    <cfRule type="cellIs" dxfId="1" priority="602" operator="equal">
      <formula>"N"</formula>
    </cfRule>
  </conditionalFormatting>
  <conditionalFormatting sqref="AL11">
    <cfRule type="cellIs" dxfId="0" priority="677" operator="equal">
      <formula>"Y"</formula>
    </cfRule>
    <cfRule type="cellIs" dxfId="1" priority="678" operator="equal">
      <formula>"N"</formula>
    </cfRule>
  </conditionalFormatting>
  <conditionalFormatting sqref="AL12">
    <cfRule type="cellIs" dxfId="0" priority="753" operator="equal">
      <formula>"Y"</formula>
    </cfRule>
    <cfRule type="cellIs" dxfId="1" priority="754" operator="equal">
      <formula>"N"</formula>
    </cfRule>
  </conditionalFormatting>
  <conditionalFormatting sqref="AL13">
    <cfRule type="cellIs" dxfId="0" priority="829" operator="equal">
      <formula>"Y"</formula>
    </cfRule>
    <cfRule type="cellIs" dxfId="1" priority="830" operator="equal">
      <formula>"N"</formula>
    </cfRule>
  </conditionalFormatting>
  <conditionalFormatting sqref="AL14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AL15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AL16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AL17">
    <cfRule type="cellIs" dxfId="0" priority="1133" operator="equal">
      <formula>"Y"</formula>
    </cfRule>
    <cfRule type="cellIs" dxfId="1" priority="1134" operator="equal">
      <formula>"N"</formula>
    </cfRule>
  </conditionalFormatting>
  <conditionalFormatting sqref="AL18">
    <cfRule type="cellIs" dxfId="0" priority="1209" operator="equal">
      <formula>"Y"</formula>
    </cfRule>
    <cfRule type="cellIs" dxfId="1" priority="1210" operator="equal">
      <formula>"N"</formula>
    </cfRule>
  </conditionalFormatting>
  <conditionalFormatting sqref="AL19">
    <cfRule type="cellIs" dxfId="0" priority="1285" operator="equal">
      <formula>"Y"</formula>
    </cfRule>
    <cfRule type="cellIs" dxfId="1" priority="1286" operator="equal">
      <formula>"N"</formula>
    </cfRule>
  </conditionalFormatting>
  <conditionalFormatting sqref="AL20">
    <cfRule type="cellIs" dxfId="0" priority="1361" operator="equal">
      <formula>"Y"</formula>
    </cfRule>
    <cfRule type="cellIs" dxfId="1" priority="1362" operator="equal">
      <formula>"N"</formula>
    </cfRule>
  </conditionalFormatting>
  <conditionalFormatting sqref="AL21">
    <cfRule type="cellIs" dxfId="0" priority="1437" operator="equal">
      <formula>"Y"</formula>
    </cfRule>
    <cfRule type="cellIs" dxfId="1" priority="1438" operator="equal">
      <formula>"N"</formula>
    </cfRule>
  </conditionalFormatting>
  <conditionalFormatting sqref="AL22">
    <cfRule type="cellIs" dxfId="0" priority="1513" operator="equal">
      <formula>"Y"</formula>
    </cfRule>
    <cfRule type="cellIs" dxfId="1" priority="1514" operator="equal">
      <formula>"N"</formula>
    </cfRule>
  </conditionalFormatting>
  <conditionalFormatting sqref="AL23">
    <cfRule type="cellIs" dxfId="0" priority="1589" operator="equal">
      <formula>"Y"</formula>
    </cfRule>
    <cfRule type="cellIs" dxfId="1" priority="1590" operator="equal">
      <formula>"N"</formula>
    </cfRule>
  </conditionalFormatting>
  <conditionalFormatting sqref="AL24">
    <cfRule type="cellIs" dxfId="0" priority="1665" operator="equal">
      <formula>"Y"</formula>
    </cfRule>
    <cfRule type="cellIs" dxfId="1" priority="1666" operator="equal">
      <formula>"N"</formula>
    </cfRule>
  </conditionalFormatting>
  <conditionalFormatting sqref="AL25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AL26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AL27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AL28">
    <cfRule type="cellIs" dxfId="0" priority="1969" operator="equal">
      <formula>"Y"</formula>
    </cfRule>
    <cfRule type="cellIs" dxfId="1" priority="1970" operator="equal">
      <formula>"N"</formula>
    </cfRule>
  </conditionalFormatting>
  <conditionalFormatting sqref="AL29">
    <cfRule type="cellIs" dxfId="0" priority="2045" operator="equal">
      <formula>"Y"</formula>
    </cfRule>
    <cfRule type="cellIs" dxfId="1" priority="2046" operator="equal">
      <formula>"N"</formula>
    </cfRule>
  </conditionalFormatting>
  <conditionalFormatting sqref="AL3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AL30">
    <cfRule type="cellIs" dxfId="0" priority="2121" operator="equal">
      <formula>"Y"</formula>
    </cfRule>
    <cfRule type="cellIs" dxfId="1" priority="2122" operator="equal">
      <formula>"N"</formula>
    </cfRule>
  </conditionalFormatting>
  <conditionalFormatting sqref="AL31">
    <cfRule type="cellIs" dxfId="0" priority="2197" operator="equal">
      <formula>"Y"</formula>
    </cfRule>
    <cfRule type="cellIs" dxfId="1" priority="2198" operator="equal">
      <formula>"N"</formula>
    </cfRule>
  </conditionalFormatting>
  <conditionalFormatting sqref="AL4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AL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AL6">
    <cfRule type="cellIs" dxfId="0" priority="297" operator="equal">
      <formula>"Y"</formula>
    </cfRule>
    <cfRule type="cellIs" dxfId="1" priority="298" operator="equal">
      <formula>"N"</formula>
    </cfRule>
  </conditionalFormatting>
  <conditionalFormatting sqref="AL7">
    <cfRule type="cellIs" dxfId="0" priority="373" operator="equal">
      <formula>"Y"</formula>
    </cfRule>
    <cfRule type="cellIs" dxfId="1" priority="374" operator="equal">
      <formula>"N"</formula>
    </cfRule>
  </conditionalFormatting>
  <conditionalFormatting sqref="AL8">
    <cfRule type="cellIs" dxfId="0" priority="449" operator="equal">
      <formula>"Y"</formula>
    </cfRule>
    <cfRule type="cellIs" dxfId="1" priority="450" operator="equal">
      <formula>"N"</formula>
    </cfRule>
  </conditionalFormatting>
  <conditionalFormatting sqref="AL9">
    <cfRule type="cellIs" dxfId="0" priority="525" operator="equal">
      <formula>"Y"</formula>
    </cfRule>
    <cfRule type="cellIs" dxfId="1" priority="526" operator="equal">
      <formula>"N"</formula>
    </cfRule>
  </conditionalFormatting>
  <conditionalFormatting sqref="AM10">
    <cfRule type="cellIs" dxfId="0" priority="603" operator="equal">
      <formula>"Y"</formula>
    </cfRule>
    <cfRule type="cellIs" dxfId="1" priority="604" operator="equal">
      <formula>"N"</formula>
    </cfRule>
  </conditionalFormatting>
  <conditionalFormatting sqref="AM11">
    <cfRule type="cellIs" dxfId="0" priority="679" operator="equal">
      <formula>"Y"</formula>
    </cfRule>
    <cfRule type="cellIs" dxfId="1" priority="680" operator="equal">
      <formula>"N"</formula>
    </cfRule>
  </conditionalFormatting>
  <conditionalFormatting sqref="AM12">
    <cfRule type="cellIs" dxfId="0" priority="755" operator="equal">
      <formula>"Y"</formula>
    </cfRule>
    <cfRule type="cellIs" dxfId="1" priority="756" operator="equal">
      <formula>"N"</formula>
    </cfRule>
  </conditionalFormatting>
  <conditionalFormatting sqref="AM13">
    <cfRule type="cellIs" dxfId="0" priority="831" operator="equal">
      <formula>"Y"</formula>
    </cfRule>
    <cfRule type="cellIs" dxfId="1" priority="832" operator="equal">
      <formula>"N"</formula>
    </cfRule>
  </conditionalFormatting>
  <conditionalFormatting sqref="AM14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AM15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AM16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AM17">
    <cfRule type="cellIs" dxfId="0" priority="1135" operator="equal">
      <formula>"Y"</formula>
    </cfRule>
    <cfRule type="cellIs" dxfId="1" priority="1136" operator="equal">
      <formula>"N"</formula>
    </cfRule>
  </conditionalFormatting>
  <conditionalFormatting sqref="AM18">
    <cfRule type="cellIs" dxfId="0" priority="1211" operator="equal">
      <formula>"Y"</formula>
    </cfRule>
    <cfRule type="cellIs" dxfId="1" priority="1212" operator="equal">
      <formula>"N"</formula>
    </cfRule>
  </conditionalFormatting>
  <conditionalFormatting sqref="AM19">
    <cfRule type="cellIs" dxfId="0" priority="1287" operator="equal">
      <formula>"Y"</formula>
    </cfRule>
    <cfRule type="cellIs" dxfId="1" priority="1288" operator="equal">
      <formula>"N"</formula>
    </cfRule>
  </conditionalFormatting>
  <conditionalFormatting sqref="AM20">
    <cfRule type="cellIs" dxfId="0" priority="1363" operator="equal">
      <formula>"Y"</formula>
    </cfRule>
    <cfRule type="cellIs" dxfId="1" priority="1364" operator="equal">
      <formula>"N"</formula>
    </cfRule>
  </conditionalFormatting>
  <conditionalFormatting sqref="AM21">
    <cfRule type="cellIs" dxfId="0" priority="1439" operator="equal">
      <formula>"Y"</formula>
    </cfRule>
    <cfRule type="cellIs" dxfId="1" priority="1440" operator="equal">
      <formula>"N"</formula>
    </cfRule>
  </conditionalFormatting>
  <conditionalFormatting sqref="AM22">
    <cfRule type="cellIs" dxfId="0" priority="1515" operator="equal">
      <formula>"Y"</formula>
    </cfRule>
    <cfRule type="cellIs" dxfId="1" priority="1516" operator="equal">
      <formula>"N"</formula>
    </cfRule>
  </conditionalFormatting>
  <conditionalFormatting sqref="AM23">
    <cfRule type="cellIs" dxfId="0" priority="1591" operator="equal">
      <formula>"Y"</formula>
    </cfRule>
    <cfRule type="cellIs" dxfId="1" priority="1592" operator="equal">
      <formula>"N"</formula>
    </cfRule>
  </conditionalFormatting>
  <conditionalFormatting sqref="AM24">
    <cfRule type="cellIs" dxfId="0" priority="1667" operator="equal">
      <formula>"Y"</formula>
    </cfRule>
    <cfRule type="cellIs" dxfId="1" priority="1668" operator="equal">
      <formula>"N"</formula>
    </cfRule>
  </conditionalFormatting>
  <conditionalFormatting sqref="AM25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AM26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AM27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AM28">
    <cfRule type="cellIs" dxfId="0" priority="1971" operator="equal">
      <formula>"Y"</formula>
    </cfRule>
    <cfRule type="cellIs" dxfId="1" priority="1972" operator="equal">
      <formula>"N"</formula>
    </cfRule>
  </conditionalFormatting>
  <conditionalFormatting sqref="AM29">
    <cfRule type="cellIs" dxfId="0" priority="2047" operator="equal">
      <formula>"Y"</formula>
    </cfRule>
    <cfRule type="cellIs" dxfId="1" priority="2048" operator="equal">
      <formula>"N"</formula>
    </cfRule>
  </conditionalFormatting>
  <conditionalFormatting sqref="AM3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AM30">
    <cfRule type="cellIs" dxfId="0" priority="2123" operator="equal">
      <formula>"Y"</formula>
    </cfRule>
    <cfRule type="cellIs" dxfId="1" priority="2124" operator="equal">
      <formula>"N"</formula>
    </cfRule>
  </conditionalFormatting>
  <conditionalFormatting sqref="AM31">
    <cfRule type="cellIs" dxfId="0" priority="2199" operator="equal">
      <formula>"Y"</formula>
    </cfRule>
    <cfRule type="cellIs" dxfId="1" priority="2200" operator="equal">
      <formula>"N"</formula>
    </cfRule>
  </conditionalFormatting>
  <conditionalFormatting sqref="AM4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AM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AM6">
    <cfRule type="cellIs" dxfId="0" priority="299" operator="equal">
      <formula>"Y"</formula>
    </cfRule>
    <cfRule type="cellIs" dxfId="1" priority="300" operator="equal">
      <formula>"N"</formula>
    </cfRule>
  </conditionalFormatting>
  <conditionalFormatting sqref="AM7">
    <cfRule type="cellIs" dxfId="0" priority="375" operator="equal">
      <formula>"Y"</formula>
    </cfRule>
    <cfRule type="cellIs" dxfId="1" priority="376" operator="equal">
      <formula>"N"</formula>
    </cfRule>
  </conditionalFormatting>
  <conditionalFormatting sqref="AM8">
    <cfRule type="cellIs" dxfId="0" priority="451" operator="equal">
      <formula>"Y"</formula>
    </cfRule>
    <cfRule type="cellIs" dxfId="1" priority="452" operator="equal">
      <formula>"N"</formula>
    </cfRule>
  </conditionalFormatting>
  <conditionalFormatting sqref="AM9">
    <cfRule type="cellIs" dxfId="0" priority="527" operator="equal">
      <formula>"Y"</formula>
    </cfRule>
    <cfRule type="cellIs" dxfId="1" priority="528" operator="equal">
      <formula>"N"</formula>
    </cfRule>
  </conditionalFormatting>
  <conditionalFormatting sqref="AN10">
    <cfRule type="cellIs" dxfId="0" priority="605" operator="equal">
      <formula>"Y"</formula>
    </cfRule>
    <cfRule type="cellIs" dxfId="1" priority="606" operator="equal">
      <formula>"N"</formula>
    </cfRule>
  </conditionalFormatting>
  <conditionalFormatting sqref="AN11">
    <cfRule type="cellIs" dxfId="0" priority="681" operator="equal">
      <formula>"Y"</formula>
    </cfRule>
    <cfRule type="cellIs" dxfId="1" priority="682" operator="equal">
      <formula>"N"</formula>
    </cfRule>
  </conditionalFormatting>
  <conditionalFormatting sqref="AN12">
    <cfRule type="cellIs" dxfId="0" priority="757" operator="equal">
      <formula>"Y"</formula>
    </cfRule>
    <cfRule type="cellIs" dxfId="1" priority="758" operator="equal">
      <formula>"N"</formula>
    </cfRule>
  </conditionalFormatting>
  <conditionalFormatting sqref="AN13">
    <cfRule type="cellIs" dxfId="0" priority="833" operator="equal">
      <formula>"Y"</formula>
    </cfRule>
    <cfRule type="cellIs" dxfId="1" priority="834" operator="equal">
      <formula>"N"</formula>
    </cfRule>
  </conditionalFormatting>
  <conditionalFormatting sqref="AN14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AN15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AN16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AN17">
    <cfRule type="cellIs" dxfId="0" priority="1137" operator="equal">
      <formula>"Y"</formula>
    </cfRule>
    <cfRule type="cellIs" dxfId="1" priority="1138" operator="equal">
      <formula>"N"</formula>
    </cfRule>
  </conditionalFormatting>
  <conditionalFormatting sqref="AN18">
    <cfRule type="cellIs" dxfId="0" priority="1213" operator="equal">
      <formula>"Y"</formula>
    </cfRule>
    <cfRule type="cellIs" dxfId="1" priority="1214" operator="equal">
      <formula>"N"</formula>
    </cfRule>
  </conditionalFormatting>
  <conditionalFormatting sqref="AN19">
    <cfRule type="cellIs" dxfId="0" priority="1289" operator="equal">
      <formula>"Y"</formula>
    </cfRule>
    <cfRule type="cellIs" dxfId="1" priority="1290" operator="equal">
      <formula>"N"</formula>
    </cfRule>
  </conditionalFormatting>
  <conditionalFormatting sqref="AN20">
    <cfRule type="cellIs" dxfId="0" priority="1365" operator="equal">
      <formula>"Y"</formula>
    </cfRule>
    <cfRule type="cellIs" dxfId="1" priority="1366" operator="equal">
      <formula>"N"</formula>
    </cfRule>
  </conditionalFormatting>
  <conditionalFormatting sqref="AN21">
    <cfRule type="cellIs" dxfId="0" priority="1441" operator="equal">
      <formula>"Y"</formula>
    </cfRule>
    <cfRule type="cellIs" dxfId="1" priority="1442" operator="equal">
      <formula>"N"</formula>
    </cfRule>
  </conditionalFormatting>
  <conditionalFormatting sqref="AN22">
    <cfRule type="cellIs" dxfId="0" priority="1517" operator="equal">
      <formula>"Y"</formula>
    </cfRule>
    <cfRule type="cellIs" dxfId="1" priority="1518" operator="equal">
      <formula>"N"</formula>
    </cfRule>
  </conditionalFormatting>
  <conditionalFormatting sqref="AN23">
    <cfRule type="cellIs" dxfId="0" priority="1593" operator="equal">
      <formula>"Y"</formula>
    </cfRule>
    <cfRule type="cellIs" dxfId="1" priority="1594" operator="equal">
      <formula>"N"</formula>
    </cfRule>
  </conditionalFormatting>
  <conditionalFormatting sqref="AN24">
    <cfRule type="cellIs" dxfId="0" priority="1669" operator="equal">
      <formula>"Y"</formula>
    </cfRule>
    <cfRule type="cellIs" dxfId="1" priority="1670" operator="equal">
      <formula>"N"</formula>
    </cfRule>
  </conditionalFormatting>
  <conditionalFormatting sqref="AN25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AN26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AN27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AN28">
    <cfRule type="cellIs" dxfId="0" priority="1973" operator="equal">
      <formula>"Y"</formula>
    </cfRule>
    <cfRule type="cellIs" dxfId="1" priority="1974" operator="equal">
      <formula>"N"</formula>
    </cfRule>
  </conditionalFormatting>
  <conditionalFormatting sqref="AN29">
    <cfRule type="cellIs" dxfId="0" priority="2049" operator="equal">
      <formula>"Y"</formula>
    </cfRule>
    <cfRule type="cellIs" dxfId="1" priority="2050" operator="equal">
      <formula>"N"</formula>
    </cfRule>
  </conditionalFormatting>
  <conditionalFormatting sqref="AN3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AN30">
    <cfRule type="cellIs" dxfId="0" priority="2125" operator="equal">
      <formula>"Y"</formula>
    </cfRule>
    <cfRule type="cellIs" dxfId="1" priority="2126" operator="equal">
      <formula>"N"</formula>
    </cfRule>
  </conditionalFormatting>
  <conditionalFormatting sqref="AN31">
    <cfRule type="cellIs" dxfId="0" priority="2201" operator="equal">
      <formula>"Y"</formula>
    </cfRule>
    <cfRule type="cellIs" dxfId="1" priority="2202" operator="equal">
      <formula>"N"</formula>
    </cfRule>
  </conditionalFormatting>
  <conditionalFormatting sqref="AN4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AN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AN6">
    <cfRule type="cellIs" dxfId="0" priority="301" operator="equal">
      <formula>"Y"</formula>
    </cfRule>
    <cfRule type="cellIs" dxfId="1" priority="302" operator="equal">
      <formula>"N"</formula>
    </cfRule>
  </conditionalFormatting>
  <conditionalFormatting sqref="AN7">
    <cfRule type="cellIs" dxfId="0" priority="377" operator="equal">
      <formula>"Y"</formula>
    </cfRule>
    <cfRule type="cellIs" dxfId="1" priority="378" operator="equal">
      <formula>"N"</formula>
    </cfRule>
  </conditionalFormatting>
  <conditionalFormatting sqref="AN8">
    <cfRule type="cellIs" dxfId="0" priority="453" operator="equal">
      <formula>"Y"</formula>
    </cfRule>
    <cfRule type="cellIs" dxfId="1" priority="454" operator="equal">
      <formula>"N"</formula>
    </cfRule>
  </conditionalFormatting>
  <conditionalFormatting sqref="AN9">
    <cfRule type="cellIs" dxfId="0" priority="529" operator="equal">
      <formula>"Y"</formula>
    </cfRule>
    <cfRule type="cellIs" dxfId="1" priority="530" operator="equal">
      <formula>"N"</formula>
    </cfRule>
  </conditionalFormatting>
  <conditionalFormatting sqref="AO10">
    <cfRule type="cellIs" dxfId="0" priority="607" operator="equal">
      <formula>"Y"</formula>
    </cfRule>
    <cfRule type="cellIs" dxfId="1" priority="608" operator="equal">
      <formula>"N"</formula>
    </cfRule>
  </conditionalFormatting>
  <conditionalFormatting sqref="AO11">
    <cfRule type="cellIs" dxfId="0" priority="683" operator="equal">
      <formula>"Y"</formula>
    </cfRule>
    <cfRule type="cellIs" dxfId="1" priority="684" operator="equal">
      <formula>"N"</formula>
    </cfRule>
  </conditionalFormatting>
  <conditionalFormatting sqref="AO12">
    <cfRule type="cellIs" dxfId="0" priority="759" operator="equal">
      <formula>"Y"</formula>
    </cfRule>
    <cfRule type="cellIs" dxfId="1" priority="760" operator="equal">
      <formula>"N"</formula>
    </cfRule>
  </conditionalFormatting>
  <conditionalFormatting sqref="AO13">
    <cfRule type="cellIs" dxfId="0" priority="835" operator="equal">
      <formula>"Y"</formula>
    </cfRule>
    <cfRule type="cellIs" dxfId="1" priority="836" operator="equal">
      <formula>"N"</formula>
    </cfRule>
  </conditionalFormatting>
  <conditionalFormatting sqref="AO14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AO15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AO16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AO17">
    <cfRule type="cellIs" dxfId="0" priority="1139" operator="equal">
      <formula>"Y"</formula>
    </cfRule>
    <cfRule type="cellIs" dxfId="1" priority="1140" operator="equal">
      <formula>"N"</formula>
    </cfRule>
  </conditionalFormatting>
  <conditionalFormatting sqref="AO18">
    <cfRule type="cellIs" dxfId="0" priority="1215" operator="equal">
      <formula>"Y"</formula>
    </cfRule>
    <cfRule type="cellIs" dxfId="1" priority="1216" operator="equal">
      <formula>"N"</formula>
    </cfRule>
  </conditionalFormatting>
  <conditionalFormatting sqref="AO19">
    <cfRule type="cellIs" dxfId="0" priority="1291" operator="equal">
      <formula>"Y"</formula>
    </cfRule>
    <cfRule type="cellIs" dxfId="1" priority="1292" operator="equal">
      <formula>"N"</formula>
    </cfRule>
  </conditionalFormatting>
  <conditionalFormatting sqref="AO20">
    <cfRule type="cellIs" dxfId="0" priority="1367" operator="equal">
      <formula>"Y"</formula>
    </cfRule>
    <cfRule type="cellIs" dxfId="1" priority="1368" operator="equal">
      <formula>"N"</formula>
    </cfRule>
  </conditionalFormatting>
  <conditionalFormatting sqref="AO21">
    <cfRule type="cellIs" dxfId="0" priority="1443" operator="equal">
      <formula>"Y"</formula>
    </cfRule>
    <cfRule type="cellIs" dxfId="1" priority="1444" operator="equal">
      <formula>"N"</formula>
    </cfRule>
  </conditionalFormatting>
  <conditionalFormatting sqref="AO22">
    <cfRule type="cellIs" dxfId="0" priority="1519" operator="equal">
      <formula>"Y"</formula>
    </cfRule>
    <cfRule type="cellIs" dxfId="1" priority="1520" operator="equal">
      <formula>"N"</formula>
    </cfRule>
  </conditionalFormatting>
  <conditionalFormatting sqref="AO23">
    <cfRule type="cellIs" dxfId="0" priority="1595" operator="equal">
      <formula>"Y"</formula>
    </cfRule>
    <cfRule type="cellIs" dxfId="1" priority="1596" operator="equal">
      <formula>"N"</formula>
    </cfRule>
  </conditionalFormatting>
  <conditionalFormatting sqref="AO24">
    <cfRule type="cellIs" dxfId="0" priority="1671" operator="equal">
      <formula>"Y"</formula>
    </cfRule>
    <cfRule type="cellIs" dxfId="1" priority="1672" operator="equal">
      <formula>"N"</formula>
    </cfRule>
  </conditionalFormatting>
  <conditionalFormatting sqref="AO25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AO26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AO27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AO28">
    <cfRule type="cellIs" dxfId="0" priority="1975" operator="equal">
      <formula>"Y"</formula>
    </cfRule>
    <cfRule type="cellIs" dxfId="1" priority="1976" operator="equal">
      <formula>"N"</formula>
    </cfRule>
  </conditionalFormatting>
  <conditionalFormatting sqref="AO29">
    <cfRule type="cellIs" dxfId="0" priority="2051" operator="equal">
      <formula>"Y"</formula>
    </cfRule>
    <cfRule type="cellIs" dxfId="1" priority="2052" operator="equal">
      <formula>"N"</formula>
    </cfRule>
  </conditionalFormatting>
  <conditionalFormatting sqref="AO3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AO30">
    <cfRule type="cellIs" dxfId="0" priority="2127" operator="equal">
      <formula>"Y"</formula>
    </cfRule>
    <cfRule type="cellIs" dxfId="1" priority="2128" operator="equal">
      <formula>"N"</formula>
    </cfRule>
  </conditionalFormatting>
  <conditionalFormatting sqref="AO31">
    <cfRule type="cellIs" dxfId="0" priority="2203" operator="equal">
      <formula>"Y"</formula>
    </cfRule>
    <cfRule type="cellIs" dxfId="1" priority="2204" operator="equal">
      <formula>"N"</formula>
    </cfRule>
  </conditionalFormatting>
  <conditionalFormatting sqref="AO4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AO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AO6">
    <cfRule type="cellIs" dxfId="0" priority="303" operator="equal">
      <formula>"Y"</formula>
    </cfRule>
    <cfRule type="cellIs" dxfId="1" priority="304" operator="equal">
      <formula>"N"</formula>
    </cfRule>
  </conditionalFormatting>
  <conditionalFormatting sqref="AO7">
    <cfRule type="cellIs" dxfId="0" priority="379" operator="equal">
      <formula>"Y"</formula>
    </cfRule>
    <cfRule type="cellIs" dxfId="1" priority="380" operator="equal">
      <formula>"N"</formula>
    </cfRule>
  </conditionalFormatting>
  <conditionalFormatting sqref="AO8">
    <cfRule type="cellIs" dxfId="0" priority="455" operator="equal">
      <formula>"Y"</formula>
    </cfRule>
    <cfRule type="cellIs" dxfId="1" priority="456" operator="equal">
      <formula>"N"</formula>
    </cfRule>
  </conditionalFormatting>
  <conditionalFormatting sqref="AO9">
    <cfRule type="cellIs" dxfId="0" priority="531" operator="equal">
      <formula>"Y"</formula>
    </cfRule>
    <cfRule type="cellIs" dxfId="1" priority="532" operator="equal">
      <formula>"N"</formula>
    </cfRule>
  </conditionalFormatting>
  <conditionalFormatting sqref="C10">
    <cfRule type="cellIs" dxfId="0" priority="533" operator="equal">
      <formula>"Y"</formula>
    </cfRule>
    <cfRule type="cellIs" dxfId="1" priority="534" operator="equal">
      <formula>"N"</formula>
    </cfRule>
  </conditionalFormatting>
  <conditionalFormatting sqref="C11">
    <cfRule type="cellIs" dxfId="0" priority="609" operator="equal">
      <formula>"Y"</formula>
    </cfRule>
    <cfRule type="cellIs" dxfId="1" priority="610" operator="equal">
      <formula>"N"</formula>
    </cfRule>
  </conditionalFormatting>
  <conditionalFormatting sqref="C12">
    <cfRule type="cellIs" dxfId="0" priority="685" operator="equal">
      <formula>"Y"</formula>
    </cfRule>
    <cfRule type="cellIs" dxfId="1" priority="686" operator="equal">
      <formula>"N"</formula>
    </cfRule>
  </conditionalFormatting>
  <conditionalFormatting sqref="C13">
    <cfRule type="cellIs" dxfId="0" priority="761" operator="equal">
      <formula>"Y"</formula>
    </cfRule>
    <cfRule type="cellIs" dxfId="1" priority="762" operator="equal">
      <formula>"N"</formula>
    </cfRule>
  </conditionalFormatting>
  <conditionalFormatting sqref="C14">
    <cfRule type="cellIs" dxfId="0" priority="837" operator="equal">
      <formula>"Y"</formula>
    </cfRule>
    <cfRule type="cellIs" dxfId="1" priority="838" operator="equal">
      <formula>"N"</formula>
    </cfRule>
  </conditionalFormatting>
  <conditionalFormatting sqref="C15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C16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C17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C18">
    <cfRule type="cellIs" dxfId="0" priority="1141" operator="equal">
      <formula>"Y"</formula>
    </cfRule>
    <cfRule type="cellIs" dxfId="1" priority="1142" operator="equal">
      <formula>"N"</formula>
    </cfRule>
  </conditionalFormatting>
  <conditionalFormatting sqref="C19">
    <cfRule type="cellIs" dxfId="0" priority="1217" operator="equal">
      <formula>"Y"</formula>
    </cfRule>
    <cfRule type="cellIs" dxfId="1" priority="1218" operator="equal">
      <formula>"N"</formula>
    </cfRule>
  </conditionalFormatting>
  <conditionalFormatting sqref="C20">
    <cfRule type="cellIs" dxfId="0" priority="1293" operator="equal">
      <formula>"Y"</formula>
    </cfRule>
    <cfRule type="cellIs" dxfId="1" priority="1294" operator="equal">
      <formula>"N"</formula>
    </cfRule>
  </conditionalFormatting>
  <conditionalFormatting sqref="C21">
    <cfRule type="cellIs" dxfId="0" priority="1369" operator="equal">
      <formula>"Y"</formula>
    </cfRule>
    <cfRule type="cellIs" dxfId="1" priority="1370" operator="equal">
      <formula>"N"</formula>
    </cfRule>
  </conditionalFormatting>
  <conditionalFormatting sqref="C22">
    <cfRule type="cellIs" dxfId="0" priority="1445" operator="equal">
      <formula>"Y"</formula>
    </cfRule>
    <cfRule type="cellIs" dxfId="1" priority="1446" operator="equal">
      <formula>"N"</formula>
    </cfRule>
  </conditionalFormatting>
  <conditionalFormatting sqref="C23">
    <cfRule type="cellIs" dxfId="0" priority="1521" operator="equal">
      <formula>"Y"</formula>
    </cfRule>
    <cfRule type="cellIs" dxfId="1" priority="1522" operator="equal">
      <formula>"N"</formula>
    </cfRule>
  </conditionalFormatting>
  <conditionalFormatting sqref="C24">
    <cfRule type="cellIs" dxfId="0" priority="1597" operator="equal">
      <formula>"Y"</formula>
    </cfRule>
    <cfRule type="cellIs" dxfId="1" priority="1598" operator="equal">
      <formula>"N"</formula>
    </cfRule>
  </conditionalFormatting>
  <conditionalFormatting sqref="C25">
    <cfRule type="cellIs" dxfId="0" priority="1673" operator="equal">
      <formula>"Y"</formula>
    </cfRule>
    <cfRule type="cellIs" dxfId="1" priority="1674" operator="equal">
      <formula>"N"</formula>
    </cfRule>
  </conditionalFormatting>
  <conditionalFormatting sqref="C26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2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C28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C29">
    <cfRule type="cellIs" dxfId="0" priority="1977" operator="equal">
      <formula>"Y"</formula>
    </cfRule>
    <cfRule type="cellIs" dxfId="1" priority="1978" operator="equal">
      <formula>"N"</formula>
    </cfRule>
  </conditionalFormatting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30">
    <cfRule type="cellIs" dxfId="0" priority="2053" operator="equal">
      <formula>"Y"</formula>
    </cfRule>
    <cfRule type="cellIs" dxfId="1" priority="2054" operator="equal">
      <formula>"N"</formula>
    </cfRule>
  </conditionalFormatting>
  <conditionalFormatting sqref="C31">
    <cfRule type="cellIs" dxfId="0" priority="2129" operator="equal">
      <formula>"Y"</formula>
    </cfRule>
    <cfRule type="cellIs" dxfId="1" priority="2130" operator="equal">
      <formula>"N"</formula>
    </cfRule>
  </conditionalFormatting>
  <conditionalFormatting sqref="C4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C5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C6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C7">
    <cfRule type="cellIs" dxfId="0" priority="305" operator="equal">
      <formula>"Y"</formula>
    </cfRule>
    <cfRule type="cellIs" dxfId="1" priority="306" operator="equal">
      <formula>"N"</formula>
    </cfRule>
  </conditionalFormatting>
  <conditionalFormatting sqref="C8">
    <cfRule type="cellIs" dxfId="0" priority="381" operator="equal">
      <formula>"Y"</formula>
    </cfRule>
    <cfRule type="cellIs" dxfId="1" priority="382" operator="equal">
      <formula>"N"</formula>
    </cfRule>
  </conditionalFormatting>
  <conditionalFormatting sqref="C9">
    <cfRule type="cellIs" dxfId="0" priority="457" operator="equal">
      <formula>"Y"</formula>
    </cfRule>
    <cfRule type="cellIs" dxfId="1" priority="458" operator="equal">
      <formula>"N"</formula>
    </cfRule>
  </conditionalFormatting>
  <conditionalFormatting sqref="D10">
    <cfRule type="cellIs" dxfId="0" priority="535" operator="equal">
      <formula>"Y"</formula>
    </cfRule>
    <cfRule type="cellIs" dxfId="1" priority="536" operator="equal">
      <formula>"N"</formula>
    </cfRule>
  </conditionalFormatting>
  <conditionalFormatting sqref="D11">
    <cfRule type="cellIs" dxfId="0" priority="611" operator="equal">
      <formula>"Y"</formula>
    </cfRule>
    <cfRule type="cellIs" dxfId="1" priority="612" operator="equal">
      <formula>"N"</formula>
    </cfRule>
  </conditionalFormatting>
  <conditionalFormatting sqref="D12">
    <cfRule type="cellIs" dxfId="0" priority="687" operator="equal">
      <formula>"Y"</formula>
    </cfRule>
    <cfRule type="cellIs" dxfId="1" priority="688" operator="equal">
      <formula>"N"</formula>
    </cfRule>
  </conditionalFormatting>
  <conditionalFormatting sqref="D13">
    <cfRule type="cellIs" dxfId="0" priority="763" operator="equal">
      <formula>"Y"</formula>
    </cfRule>
    <cfRule type="cellIs" dxfId="1" priority="764" operator="equal">
      <formula>"N"</formula>
    </cfRule>
  </conditionalFormatting>
  <conditionalFormatting sqref="D14">
    <cfRule type="cellIs" dxfId="0" priority="839" operator="equal">
      <formula>"Y"</formula>
    </cfRule>
    <cfRule type="cellIs" dxfId="1" priority="840" operator="equal">
      <formula>"N"</formula>
    </cfRule>
  </conditionalFormatting>
  <conditionalFormatting sqref="D15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D16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D17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D18">
    <cfRule type="cellIs" dxfId="0" priority="1143" operator="equal">
      <formula>"Y"</formula>
    </cfRule>
    <cfRule type="cellIs" dxfId="1" priority="1144" operator="equal">
      <formula>"N"</formula>
    </cfRule>
  </conditionalFormatting>
  <conditionalFormatting sqref="D19">
    <cfRule type="cellIs" dxfId="0" priority="1219" operator="equal">
      <formula>"Y"</formula>
    </cfRule>
    <cfRule type="cellIs" dxfId="1" priority="1220" operator="equal">
      <formula>"N"</formula>
    </cfRule>
  </conditionalFormatting>
  <conditionalFormatting sqref="D20">
    <cfRule type="cellIs" dxfId="0" priority="1295" operator="equal">
      <formula>"Y"</formula>
    </cfRule>
    <cfRule type="cellIs" dxfId="1" priority="1296" operator="equal">
      <formula>"N"</formula>
    </cfRule>
  </conditionalFormatting>
  <conditionalFormatting sqref="D21">
    <cfRule type="cellIs" dxfId="0" priority="1371" operator="equal">
      <formula>"Y"</formula>
    </cfRule>
    <cfRule type="cellIs" dxfId="1" priority="1372" operator="equal">
      <formula>"N"</formula>
    </cfRule>
  </conditionalFormatting>
  <conditionalFormatting sqref="D22">
    <cfRule type="cellIs" dxfId="0" priority="1447" operator="equal">
      <formula>"Y"</formula>
    </cfRule>
    <cfRule type="cellIs" dxfId="1" priority="1448" operator="equal">
      <formula>"N"</formula>
    </cfRule>
  </conditionalFormatting>
  <conditionalFormatting sqref="D23">
    <cfRule type="cellIs" dxfId="0" priority="1523" operator="equal">
      <formula>"Y"</formula>
    </cfRule>
    <cfRule type="cellIs" dxfId="1" priority="1524" operator="equal">
      <formula>"N"</formula>
    </cfRule>
  </conditionalFormatting>
  <conditionalFormatting sqref="D24">
    <cfRule type="cellIs" dxfId="0" priority="1599" operator="equal">
      <formula>"Y"</formula>
    </cfRule>
    <cfRule type="cellIs" dxfId="1" priority="1600" operator="equal">
      <formula>"N"</formula>
    </cfRule>
  </conditionalFormatting>
  <conditionalFormatting sqref="D25">
    <cfRule type="cellIs" dxfId="0" priority="1675" operator="equal">
      <formula>"Y"</formula>
    </cfRule>
    <cfRule type="cellIs" dxfId="1" priority="1676" operator="equal">
      <formula>"N"</formula>
    </cfRule>
  </conditionalFormatting>
  <conditionalFormatting sqref="D26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2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D28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D29">
    <cfRule type="cellIs" dxfId="0" priority="1979" operator="equal">
      <formula>"Y"</formula>
    </cfRule>
    <cfRule type="cellIs" dxfId="1" priority="1980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30">
    <cfRule type="cellIs" dxfId="0" priority="2055" operator="equal">
      <formula>"Y"</formula>
    </cfRule>
    <cfRule type="cellIs" dxfId="1" priority="2056" operator="equal">
      <formula>"N"</formula>
    </cfRule>
  </conditionalFormatting>
  <conditionalFormatting sqref="D31">
    <cfRule type="cellIs" dxfId="0" priority="2131" operator="equal">
      <formula>"Y"</formula>
    </cfRule>
    <cfRule type="cellIs" dxfId="1" priority="2132" operator="equal">
      <formula>"N"</formula>
    </cfRule>
  </conditionalFormatting>
  <conditionalFormatting sqref="D4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D5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D6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D7">
    <cfRule type="cellIs" dxfId="0" priority="307" operator="equal">
      <formula>"Y"</formula>
    </cfRule>
    <cfRule type="cellIs" dxfId="1" priority="308" operator="equal">
      <formula>"N"</formula>
    </cfRule>
  </conditionalFormatting>
  <conditionalFormatting sqref="D8">
    <cfRule type="cellIs" dxfId="0" priority="383" operator="equal">
      <formula>"Y"</formula>
    </cfRule>
    <cfRule type="cellIs" dxfId="1" priority="384" operator="equal">
      <formula>"N"</formula>
    </cfRule>
  </conditionalFormatting>
  <conditionalFormatting sqref="D9">
    <cfRule type="cellIs" dxfId="0" priority="459" operator="equal">
      <formula>"Y"</formula>
    </cfRule>
    <cfRule type="cellIs" dxfId="1" priority="460" operator="equal">
      <formula>"N"</formula>
    </cfRule>
  </conditionalFormatting>
  <conditionalFormatting sqref="E10">
    <cfRule type="cellIs" dxfId="0" priority="537" operator="equal">
      <formula>"Y"</formula>
    </cfRule>
    <cfRule type="cellIs" dxfId="1" priority="538" operator="equal">
      <formula>"N"</formula>
    </cfRule>
  </conditionalFormatting>
  <conditionalFormatting sqref="E11">
    <cfRule type="cellIs" dxfId="0" priority="613" operator="equal">
      <formula>"Y"</formula>
    </cfRule>
    <cfRule type="cellIs" dxfId="1" priority="614" operator="equal">
      <formula>"N"</formula>
    </cfRule>
  </conditionalFormatting>
  <conditionalFormatting sqref="E12">
    <cfRule type="cellIs" dxfId="0" priority="689" operator="equal">
      <formula>"Y"</formula>
    </cfRule>
    <cfRule type="cellIs" dxfId="1" priority="690" operator="equal">
      <formula>"N"</formula>
    </cfRule>
  </conditionalFormatting>
  <conditionalFormatting sqref="E13">
    <cfRule type="cellIs" dxfId="0" priority="765" operator="equal">
      <formula>"Y"</formula>
    </cfRule>
    <cfRule type="cellIs" dxfId="1" priority="766" operator="equal">
      <formula>"N"</formula>
    </cfRule>
  </conditionalFormatting>
  <conditionalFormatting sqref="E14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E15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E16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E17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E18">
    <cfRule type="cellIs" dxfId="0" priority="1145" operator="equal">
      <formula>"Y"</formula>
    </cfRule>
    <cfRule type="cellIs" dxfId="1" priority="1146" operator="equal">
      <formula>"N"</formula>
    </cfRule>
  </conditionalFormatting>
  <conditionalFormatting sqref="E19">
    <cfRule type="cellIs" dxfId="0" priority="1221" operator="equal">
      <formula>"Y"</formula>
    </cfRule>
    <cfRule type="cellIs" dxfId="1" priority="1222" operator="equal">
      <formula>"N"</formula>
    </cfRule>
  </conditionalFormatting>
  <conditionalFormatting sqref="E20">
    <cfRule type="cellIs" dxfId="0" priority="1297" operator="equal">
      <formula>"Y"</formula>
    </cfRule>
    <cfRule type="cellIs" dxfId="1" priority="1298" operator="equal">
      <formula>"N"</formula>
    </cfRule>
  </conditionalFormatting>
  <conditionalFormatting sqref="E21">
    <cfRule type="cellIs" dxfId="0" priority="1373" operator="equal">
      <formula>"Y"</formula>
    </cfRule>
    <cfRule type="cellIs" dxfId="1" priority="1374" operator="equal">
      <formula>"N"</formula>
    </cfRule>
  </conditionalFormatting>
  <conditionalFormatting sqref="E22">
    <cfRule type="cellIs" dxfId="0" priority="1449" operator="equal">
      <formula>"Y"</formula>
    </cfRule>
    <cfRule type="cellIs" dxfId="1" priority="1450" operator="equal">
      <formula>"N"</formula>
    </cfRule>
  </conditionalFormatting>
  <conditionalFormatting sqref="E23">
    <cfRule type="cellIs" dxfId="0" priority="1525" operator="equal">
      <formula>"Y"</formula>
    </cfRule>
    <cfRule type="cellIs" dxfId="1" priority="1526" operator="equal">
      <formula>"N"</formula>
    </cfRule>
  </conditionalFormatting>
  <conditionalFormatting sqref="E24">
    <cfRule type="cellIs" dxfId="0" priority="1601" operator="equal">
      <formula>"Y"</formula>
    </cfRule>
    <cfRule type="cellIs" dxfId="1" priority="1602" operator="equal">
      <formula>"N"</formula>
    </cfRule>
  </conditionalFormatting>
  <conditionalFormatting sqref="E25">
    <cfRule type="cellIs" dxfId="0" priority="1677" operator="equal">
      <formula>"Y"</formula>
    </cfRule>
    <cfRule type="cellIs" dxfId="1" priority="1678" operator="equal">
      <formula>"N"</formula>
    </cfRule>
  </conditionalFormatting>
  <conditionalFormatting sqref="E26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E2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E28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E29">
    <cfRule type="cellIs" dxfId="0" priority="1981" operator="equal">
      <formula>"Y"</formula>
    </cfRule>
    <cfRule type="cellIs" dxfId="1" priority="1982" operator="equal">
      <formula>"N"</formula>
    </cfRule>
  </conditionalFormatting>
  <conditionalFormatting sqref="E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30">
    <cfRule type="cellIs" dxfId="0" priority="2057" operator="equal">
      <formula>"Y"</formula>
    </cfRule>
    <cfRule type="cellIs" dxfId="1" priority="2058" operator="equal">
      <formula>"N"</formula>
    </cfRule>
  </conditionalFormatting>
  <conditionalFormatting sqref="E31">
    <cfRule type="cellIs" dxfId="0" priority="2133" operator="equal">
      <formula>"Y"</formula>
    </cfRule>
    <cfRule type="cellIs" dxfId="1" priority="2134" operator="equal">
      <formula>"N"</formula>
    </cfRule>
  </conditionalFormatting>
  <conditionalFormatting sqref="E4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E5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E6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E7">
    <cfRule type="cellIs" dxfId="0" priority="309" operator="equal">
      <formula>"Y"</formula>
    </cfRule>
    <cfRule type="cellIs" dxfId="1" priority="310" operator="equal">
      <formula>"N"</formula>
    </cfRule>
  </conditionalFormatting>
  <conditionalFormatting sqref="E8">
    <cfRule type="cellIs" dxfId="0" priority="385" operator="equal">
      <formula>"Y"</formula>
    </cfRule>
    <cfRule type="cellIs" dxfId="1" priority="386" operator="equal">
      <formula>"N"</formula>
    </cfRule>
  </conditionalFormatting>
  <conditionalFormatting sqref="E9">
    <cfRule type="cellIs" dxfId="0" priority="461" operator="equal">
      <formula>"Y"</formula>
    </cfRule>
    <cfRule type="cellIs" dxfId="1" priority="462" operator="equal">
      <formula>"N"</formula>
    </cfRule>
  </conditionalFormatting>
  <conditionalFormatting sqref="F10">
    <cfRule type="cellIs" dxfId="0" priority="539" operator="equal">
      <formula>"Y"</formula>
    </cfRule>
    <cfRule type="cellIs" dxfId="1" priority="540" operator="equal">
      <formula>"N"</formula>
    </cfRule>
  </conditionalFormatting>
  <conditionalFormatting sqref="F11">
    <cfRule type="cellIs" dxfId="0" priority="615" operator="equal">
      <formula>"Y"</formula>
    </cfRule>
    <cfRule type="cellIs" dxfId="1" priority="616" operator="equal">
      <formula>"N"</formula>
    </cfRule>
  </conditionalFormatting>
  <conditionalFormatting sqref="F12">
    <cfRule type="cellIs" dxfId="0" priority="691" operator="equal">
      <formula>"Y"</formula>
    </cfRule>
    <cfRule type="cellIs" dxfId="1" priority="692" operator="equal">
      <formula>"N"</formula>
    </cfRule>
  </conditionalFormatting>
  <conditionalFormatting sqref="F13">
    <cfRule type="cellIs" dxfId="0" priority="767" operator="equal">
      <formula>"Y"</formula>
    </cfRule>
    <cfRule type="cellIs" dxfId="1" priority="768" operator="equal">
      <formula>"N"</formula>
    </cfRule>
  </conditionalFormatting>
  <conditionalFormatting sqref="F14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F15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F16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F17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F18">
    <cfRule type="cellIs" dxfId="0" priority="1147" operator="equal">
      <formula>"Y"</formula>
    </cfRule>
    <cfRule type="cellIs" dxfId="1" priority="1148" operator="equal">
      <formula>"N"</formula>
    </cfRule>
  </conditionalFormatting>
  <conditionalFormatting sqref="F19">
    <cfRule type="cellIs" dxfId="0" priority="1223" operator="equal">
      <formula>"Y"</formula>
    </cfRule>
    <cfRule type="cellIs" dxfId="1" priority="1224" operator="equal">
      <formula>"N"</formula>
    </cfRule>
  </conditionalFormatting>
  <conditionalFormatting sqref="F20">
    <cfRule type="cellIs" dxfId="0" priority="1299" operator="equal">
      <formula>"Y"</formula>
    </cfRule>
    <cfRule type="cellIs" dxfId="1" priority="1300" operator="equal">
      <formula>"N"</formula>
    </cfRule>
  </conditionalFormatting>
  <conditionalFormatting sqref="F21">
    <cfRule type="cellIs" dxfId="0" priority="1375" operator="equal">
      <formula>"Y"</formula>
    </cfRule>
    <cfRule type="cellIs" dxfId="1" priority="1376" operator="equal">
      <formula>"N"</formula>
    </cfRule>
  </conditionalFormatting>
  <conditionalFormatting sqref="F22">
    <cfRule type="cellIs" dxfId="0" priority="1451" operator="equal">
      <formula>"Y"</formula>
    </cfRule>
    <cfRule type="cellIs" dxfId="1" priority="1452" operator="equal">
      <formula>"N"</formula>
    </cfRule>
  </conditionalFormatting>
  <conditionalFormatting sqref="F23">
    <cfRule type="cellIs" dxfId="0" priority="1527" operator="equal">
      <formula>"Y"</formula>
    </cfRule>
    <cfRule type="cellIs" dxfId="1" priority="1528" operator="equal">
      <formula>"N"</formula>
    </cfRule>
  </conditionalFormatting>
  <conditionalFormatting sqref="F24">
    <cfRule type="cellIs" dxfId="0" priority="1603" operator="equal">
      <formula>"Y"</formula>
    </cfRule>
    <cfRule type="cellIs" dxfId="1" priority="1604" operator="equal">
      <formula>"N"</formula>
    </cfRule>
  </conditionalFormatting>
  <conditionalFormatting sqref="F25">
    <cfRule type="cellIs" dxfId="0" priority="1679" operator="equal">
      <formula>"Y"</formula>
    </cfRule>
    <cfRule type="cellIs" dxfId="1" priority="1680" operator="equal">
      <formula>"N"</formula>
    </cfRule>
  </conditionalFormatting>
  <conditionalFormatting sqref="F26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F2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F28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F29">
    <cfRule type="cellIs" dxfId="0" priority="1983" operator="equal">
      <formula>"Y"</formula>
    </cfRule>
    <cfRule type="cellIs" dxfId="1" priority="1984" operator="equal">
      <formula>"N"</formula>
    </cfRule>
  </conditionalFormatting>
  <conditionalFormatting sqref="F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30">
    <cfRule type="cellIs" dxfId="0" priority="2059" operator="equal">
      <formula>"Y"</formula>
    </cfRule>
    <cfRule type="cellIs" dxfId="1" priority="2060" operator="equal">
      <formula>"N"</formula>
    </cfRule>
  </conditionalFormatting>
  <conditionalFormatting sqref="F31">
    <cfRule type="cellIs" dxfId="0" priority="2135" operator="equal">
      <formula>"Y"</formula>
    </cfRule>
    <cfRule type="cellIs" dxfId="1" priority="2136" operator="equal">
      <formula>"N"</formula>
    </cfRule>
  </conditionalFormatting>
  <conditionalFormatting sqref="F4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F5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F6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F7">
    <cfRule type="cellIs" dxfId="0" priority="311" operator="equal">
      <formula>"Y"</formula>
    </cfRule>
    <cfRule type="cellIs" dxfId="1" priority="312" operator="equal">
      <formula>"N"</formula>
    </cfRule>
  </conditionalFormatting>
  <conditionalFormatting sqref="F8">
    <cfRule type="cellIs" dxfId="0" priority="387" operator="equal">
      <formula>"Y"</formula>
    </cfRule>
    <cfRule type="cellIs" dxfId="1" priority="388" operator="equal">
      <formula>"N"</formula>
    </cfRule>
  </conditionalFormatting>
  <conditionalFormatting sqref="F9">
    <cfRule type="cellIs" dxfId="0" priority="463" operator="equal">
      <formula>"Y"</formula>
    </cfRule>
    <cfRule type="cellIs" dxfId="1" priority="464" operator="equal">
      <formula>"N"</formula>
    </cfRule>
  </conditionalFormatting>
  <conditionalFormatting sqref="G10">
    <cfRule type="cellIs" dxfId="0" priority="541" operator="equal">
      <formula>"Y"</formula>
    </cfRule>
    <cfRule type="cellIs" dxfId="1" priority="542" operator="equal">
      <formula>"N"</formula>
    </cfRule>
  </conditionalFormatting>
  <conditionalFormatting sqref="G11">
    <cfRule type="cellIs" dxfId="0" priority="617" operator="equal">
      <formula>"Y"</formula>
    </cfRule>
    <cfRule type="cellIs" dxfId="1" priority="618" operator="equal">
      <formula>"N"</formula>
    </cfRule>
  </conditionalFormatting>
  <conditionalFormatting sqref="G12">
    <cfRule type="cellIs" dxfId="0" priority="693" operator="equal">
      <formula>"Y"</formula>
    </cfRule>
    <cfRule type="cellIs" dxfId="1" priority="694" operator="equal">
      <formula>"N"</formula>
    </cfRule>
  </conditionalFormatting>
  <conditionalFormatting sqref="G13">
    <cfRule type="cellIs" dxfId="0" priority="769" operator="equal">
      <formula>"Y"</formula>
    </cfRule>
    <cfRule type="cellIs" dxfId="1" priority="770" operator="equal">
      <formula>"N"</formula>
    </cfRule>
  </conditionalFormatting>
  <conditionalFormatting sqref="G14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G15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G16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G17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G18">
    <cfRule type="cellIs" dxfId="0" priority="1149" operator="equal">
      <formula>"Y"</formula>
    </cfRule>
    <cfRule type="cellIs" dxfId="1" priority="1150" operator="equal">
      <formula>"N"</formula>
    </cfRule>
  </conditionalFormatting>
  <conditionalFormatting sqref="G19">
    <cfRule type="cellIs" dxfId="0" priority="1225" operator="equal">
      <formula>"Y"</formula>
    </cfRule>
    <cfRule type="cellIs" dxfId="1" priority="1226" operator="equal">
      <formula>"N"</formula>
    </cfRule>
  </conditionalFormatting>
  <conditionalFormatting sqref="G20">
    <cfRule type="cellIs" dxfId="0" priority="1301" operator="equal">
      <formula>"Y"</formula>
    </cfRule>
    <cfRule type="cellIs" dxfId="1" priority="1302" operator="equal">
      <formula>"N"</formula>
    </cfRule>
  </conditionalFormatting>
  <conditionalFormatting sqref="G21">
    <cfRule type="cellIs" dxfId="0" priority="1377" operator="equal">
      <formula>"Y"</formula>
    </cfRule>
    <cfRule type="cellIs" dxfId="1" priority="1378" operator="equal">
      <formula>"N"</formula>
    </cfRule>
  </conditionalFormatting>
  <conditionalFormatting sqref="G22">
    <cfRule type="cellIs" dxfId="0" priority="1453" operator="equal">
      <formula>"Y"</formula>
    </cfRule>
    <cfRule type="cellIs" dxfId="1" priority="1454" operator="equal">
      <formula>"N"</formula>
    </cfRule>
  </conditionalFormatting>
  <conditionalFormatting sqref="G23">
    <cfRule type="cellIs" dxfId="0" priority="1529" operator="equal">
      <formula>"Y"</formula>
    </cfRule>
    <cfRule type="cellIs" dxfId="1" priority="1530" operator="equal">
      <formula>"N"</formula>
    </cfRule>
  </conditionalFormatting>
  <conditionalFormatting sqref="G24">
    <cfRule type="cellIs" dxfId="0" priority="1605" operator="equal">
      <formula>"Y"</formula>
    </cfRule>
    <cfRule type="cellIs" dxfId="1" priority="1606" operator="equal">
      <formula>"N"</formula>
    </cfRule>
  </conditionalFormatting>
  <conditionalFormatting sqref="G25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G26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G2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G28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G29">
    <cfRule type="cellIs" dxfId="0" priority="1985" operator="equal">
      <formula>"Y"</formula>
    </cfRule>
    <cfRule type="cellIs" dxfId="1" priority="1986" operator="equal">
      <formula>"N"</formula>
    </cfRule>
  </conditionalFormatting>
  <conditionalFormatting sqref="G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30">
    <cfRule type="cellIs" dxfId="0" priority="2061" operator="equal">
      <formula>"Y"</formula>
    </cfRule>
    <cfRule type="cellIs" dxfId="1" priority="2062" operator="equal">
      <formula>"N"</formula>
    </cfRule>
  </conditionalFormatting>
  <conditionalFormatting sqref="G31">
    <cfRule type="cellIs" dxfId="0" priority="2137" operator="equal">
      <formula>"Y"</formula>
    </cfRule>
    <cfRule type="cellIs" dxfId="1" priority="2138" operator="equal">
      <formula>"N"</formula>
    </cfRule>
  </conditionalFormatting>
  <conditionalFormatting sqref="G4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G5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G6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G7">
    <cfRule type="cellIs" dxfId="0" priority="313" operator="equal">
      <formula>"Y"</formula>
    </cfRule>
    <cfRule type="cellIs" dxfId="1" priority="314" operator="equal">
      <formula>"N"</formula>
    </cfRule>
  </conditionalFormatting>
  <conditionalFormatting sqref="G8">
    <cfRule type="cellIs" dxfId="0" priority="389" operator="equal">
      <formula>"Y"</formula>
    </cfRule>
    <cfRule type="cellIs" dxfId="1" priority="390" operator="equal">
      <formula>"N"</formula>
    </cfRule>
  </conditionalFormatting>
  <conditionalFormatting sqref="G9">
    <cfRule type="cellIs" dxfId="0" priority="465" operator="equal">
      <formula>"Y"</formula>
    </cfRule>
    <cfRule type="cellIs" dxfId="1" priority="466" operator="equal">
      <formula>"N"</formula>
    </cfRule>
  </conditionalFormatting>
  <conditionalFormatting sqref="H10">
    <cfRule type="cellIs" dxfId="0" priority="543" operator="equal">
      <formula>"Y"</formula>
    </cfRule>
    <cfRule type="cellIs" dxfId="1" priority="544" operator="equal">
      <formula>"N"</formula>
    </cfRule>
  </conditionalFormatting>
  <conditionalFormatting sqref="H11">
    <cfRule type="cellIs" dxfId="0" priority="619" operator="equal">
      <formula>"Y"</formula>
    </cfRule>
    <cfRule type="cellIs" dxfId="1" priority="620" operator="equal">
      <formula>"N"</formula>
    </cfRule>
  </conditionalFormatting>
  <conditionalFormatting sqref="H12">
    <cfRule type="cellIs" dxfId="0" priority="695" operator="equal">
      <formula>"Y"</formula>
    </cfRule>
    <cfRule type="cellIs" dxfId="1" priority="696" operator="equal">
      <formula>"N"</formula>
    </cfRule>
  </conditionalFormatting>
  <conditionalFormatting sqref="H13">
    <cfRule type="cellIs" dxfId="0" priority="771" operator="equal">
      <formula>"Y"</formula>
    </cfRule>
    <cfRule type="cellIs" dxfId="1" priority="772" operator="equal">
      <formula>"N"</formula>
    </cfRule>
  </conditionalFormatting>
  <conditionalFormatting sqref="H14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H15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H16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H17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H18">
    <cfRule type="cellIs" dxfId="0" priority="1151" operator="equal">
      <formula>"Y"</formula>
    </cfRule>
    <cfRule type="cellIs" dxfId="1" priority="1152" operator="equal">
      <formula>"N"</formula>
    </cfRule>
  </conditionalFormatting>
  <conditionalFormatting sqref="H19">
    <cfRule type="cellIs" dxfId="0" priority="1227" operator="equal">
      <formula>"Y"</formula>
    </cfRule>
    <cfRule type="cellIs" dxfId="1" priority="1228" operator="equal">
      <formula>"N"</formula>
    </cfRule>
  </conditionalFormatting>
  <conditionalFormatting sqref="H20">
    <cfRule type="cellIs" dxfId="0" priority="1303" operator="equal">
      <formula>"Y"</formula>
    </cfRule>
    <cfRule type="cellIs" dxfId="1" priority="1304" operator="equal">
      <formula>"N"</formula>
    </cfRule>
  </conditionalFormatting>
  <conditionalFormatting sqref="H21">
    <cfRule type="cellIs" dxfId="0" priority="1379" operator="equal">
      <formula>"Y"</formula>
    </cfRule>
    <cfRule type="cellIs" dxfId="1" priority="1380" operator="equal">
      <formula>"N"</formula>
    </cfRule>
  </conditionalFormatting>
  <conditionalFormatting sqref="H22">
    <cfRule type="cellIs" dxfId="0" priority="1455" operator="equal">
      <formula>"Y"</formula>
    </cfRule>
    <cfRule type="cellIs" dxfId="1" priority="1456" operator="equal">
      <formula>"N"</formula>
    </cfRule>
  </conditionalFormatting>
  <conditionalFormatting sqref="H23">
    <cfRule type="cellIs" dxfId="0" priority="1531" operator="equal">
      <formula>"Y"</formula>
    </cfRule>
    <cfRule type="cellIs" dxfId="1" priority="1532" operator="equal">
      <formula>"N"</formula>
    </cfRule>
  </conditionalFormatting>
  <conditionalFormatting sqref="H24">
    <cfRule type="cellIs" dxfId="0" priority="1607" operator="equal">
      <formula>"Y"</formula>
    </cfRule>
    <cfRule type="cellIs" dxfId="1" priority="1608" operator="equal">
      <formula>"N"</formula>
    </cfRule>
  </conditionalFormatting>
  <conditionalFormatting sqref="H25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H26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H27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H28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H29">
    <cfRule type="cellIs" dxfId="0" priority="1987" operator="equal">
      <formula>"Y"</formula>
    </cfRule>
    <cfRule type="cellIs" dxfId="1" priority="1988" operator="equal">
      <formula>"N"</formula>
    </cfRule>
  </conditionalFormatting>
  <conditionalFormatting sqref="H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30">
    <cfRule type="cellIs" dxfId="0" priority="2063" operator="equal">
      <formula>"Y"</formula>
    </cfRule>
    <cfRule type="cellIs" dxfId="1" priority="2064" operator="equal">
      <formula>"N"</formula>
    </cfRule>
  </conditionalFormatting>
  <conditionalFormatting sqref="H31">
    <cfRule type="cellIs" dxfId="0" priority="2139" operator="equal">
      <formula>"Y"</formula>
    </cfRule>
    <cfRule type="cellIs" dxfId="1" priority="2140" operator="equal">
      <formula>"N"</formula>
    </cfRule>
  </conditionalFormatting>
  <conditionalFormatting sqref="H4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H5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H6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H7">
    <cfRule type="cellIs" dxfId="0" priority="315" operator="equal">
      <formula>"Y"</formula>
    </cfRule>
    <cfRule type="cellIs" dxfId="1" priority="316" operator="equal">
      <formula>"N"</formula>
    </cfRule>
  </conditionalFormatting>
  <conditionalFormatting sqref="H8">
    <cfRule type="cellIs" dxfId="0" priority="391" operator="equal">
      <formula>"Y"</formula>
    </cfRule>
    <cfRule type="cellIs" dxfId="1" priority="392" operator="equal">
      <formula>"N"</formula>
    </cfRule>
  </conditionalFormatting>
  <conditionalFormatting sqref="H9">
    <cfRule type="cellIs" dxfId="0" priority="467" operator="equal">
      <formula>"Y"</formula>
    </cfRule>
    <cfRule type="cellIs" dxfId="1" priority="468" operator="equal">
      <formula>"N"</formula>
    </cfRule>
  </conditionalFormatting>
  <conditionalFormatting sqref="I10">
    <cfRule type="cellIs" dxfId="0" priority="545" operator="equal">
      <formula>"Y"</formula>
    </cfRule>
    <cfRule type="cellIs" dxfId="1" priority="546" operator="equal">
      <formula>"N"</formula>
    </cfRule>
  </conditionalFormatting>
  <conditionalFormatting sqref="I11">
    <cfRule type="cellIs" dxfId="0" priority="621" operator="equal">
      <formula>"Y"</formula>
    </cfRule>
    <cfRule type="cellIs" dxfId="1" priority="622" operator="equal">
      <formula>"N"</formula>
    </cfRule>
  </conditionalFormatting>
  <conditionalFormatting sqref="I12">
    <cfRule type="cellIs" dxfId="0" priority="697" operator="equal">
      <formula>"Y"</formula>
    </cfRule>
    <cfRule type="cellIs" dxfId="1" priority="698" operator="equal">
      <formula>"N"</formula>
    </cfRule>
  </conditionalFormatting>
  <conditionalFormatting sqref="I13">
    <cfRule type="cellIs" dxfId="0" priority="773" operator="equal">
      <formula>"Y"</formula>
    </cfRule>
    <cfRule type="cellIs" dxfId="1" priority="774" operator="equal">
      <formula>"N"</formula>
    </cfRule>
  </conditionalFormatting>
  <conditionalFormatting sqref="I14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I15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I16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I17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I18">
    <cfRule type="cellIs" dxfId="0" priority="1153" operator="equal">
      <formula>"Y"</formula>
    </cfRule>
    <cfRule type="cellIs" dxfId="1" priority="1154" operator="equal">
      <formula>"N"</formula>
    </cfRule>
  </conditionalFormatting>
  <conditionalFormatting sqref="I19">
    <cfRule type="cellIs" dxfId="0" priority="1229" operator="equal">
      <formula>"Y"</formula>
    </cfRule>
    <cfRule type="cellIs" dxfId="1" priority="1230" operator="equal">
      <formula>"N"</formula>
    </cfRule>
  </conditionalFormatting>
  <conditionalFormatting sqref="I20">
    <cfRule type="cellIs" dxfId="0" priority="1305" operator="equal">
      <formula>"Y"</formula>
    </cfRule>
    <cfRule type="cellIs" dxfId="1" priority="1306" operator="equal">
      <formula>"N"</formula>
    </cfRule>
  </conditionalFormatting>
  <conditionalFormatting sqref="I21">
    <cfRule type="cellIs" dxfId="0" priority="1381" operator="equal">
      <formula>"Y"</formula>
    </cfRule>
    <cfRule type="cellIs" dxfId="1" priority="1382" operator="equal">
      <formula>"N"</formula>
    </cfRule>
  </conditionalFormatting>
  <conditionalFormatting sqref="I22">
    <cfRule type="cellIs" dxfId="0" priority="1457" operator="equal">
      <formula>"Y"</formula>
    </cfRule>
    <cfRule type="cellIs" dxfId="1" priority="1458" operator="equal">
      <formula>"N"</formula>
    </cfRule>
  </conditionalFormatting>
  <conditionalFormatting sqref="I23">
    <cfRule type="cellIs" dxfId="0" priority="1533" operator="equal">
      <formula>"Y"</formula>
    </cfRule>
    <cfRule type="cellIs" dxfId="1" priority="1534" operator="equal">
      <formula>"N"</formula>
    </cfRule>
  </conditionalFormatting>
  <conditionalFormatting sqref="I24">
    <cfRule type="cellIs" dxfId="0" priority="1609" operator="equal">
      <formula>"Y"</formula>
    </cfRule>
    <cfRule type="cellIs" dxfId="1" priority="1610" operator="equal">
      <formula>"N"</formula>
    </cfRule>
  </conditionalFormatting>
  <conditionalFormatting sqref="I25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I26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I27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I28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I29">
    <cfRule type="cellIs" dxfId="0" priority="1989" operator="equal">
      <formula>"Y"</formula>
    </cfRule>
    <cfRule type="cellIs" dxfId="1" priority="1990" operator="equal">
      <formula>"N"</formula>
    </cfRule>
  </conditionalFormatting>
  <conditionalFormatting sqref="I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30">
    <cfRule type="cellIs" dxfId="0" priority="2065" operator="equal">
      <formula>"Y"</formula>
    </cfRule>
    <cfRule type="cellIs" dxfId="1" priority="2066" operator="equal">
      <formula>"N"</formula>
    </cfRule>
  </conditionalFormatting>
  <conditionalFormatting sqref="I31">
    <cfRule type="cellIs" dxfId="0" priority="2141" operator="equal">
      <formula>"Y"</formula>
    </cfRule>
    <cfRule type="cellIs" dxfId="1" priority="2142" operator="equal">
      <formula>"N"</formula>
    </cfRule>
  </conditionalFormatting>
  <conditionalFormatting sqref="I4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I5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I6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I7">
    <cfRule type="cellIs" dxfId="0" priority="317" operator="equal">
      <formula>"Y"</formula>
    </cfRule>
    <cfRule type="cellIs" dxfId="1" priority="318" operator="equal">
      <formula>"N"</formula>
    </cfRule>
  </conditionalFormatting>
  <conditionalFormatting sqref="I8">
    <cfRule type="cellIs" dxfId="0" priority="393" operator="equal">
      <formula>"Y"</formula>
    </cfRule>
    <cfRule type="cellIs" dxfId="1" priority="394" operator="equal">
      <formula>"N"</formula>
    </cfRule>
  </conditionalFormatting>
  <conditionalFormatting sqref="I9">
    <cfRule type="cellIs" dxfId="0" priority="469" operator="equal">
      <formula>"Y"</formula>
    </cfRule>
    <cfRule type="cellIs" dxfId="1" priority="470" operator="equal">
      <formula>"N"</formula>
    </cfRule>
  </conditionalFormatting>
  <conditionalFormatting sqref="J10">
    <cfRule type="cellIs" dxfId="0" priority="547" operator="equal">
      <formula>"Y"</formula>
    </cfRule>
    <cfRule type="cellIs" dxfId="1" priority="548" operator="equal">
      <formula>"N"</formula>
    </cfRule>
  </conditionalFormatting>
  <conditionalFormatting sqref="J11">
    <cfRule type="cellIs" dxfId="0" priority="623" operator="equal">
      <formula>"Y"</formula>
    </cfRule>
    <cfRule type="cellIs" dxfId="1" priority="624" operator="equal">
      <formula>"N"</formula>
    </cfRule>
  </conditionalFormatting>
  <conditionalFormatting sqref="J12">
    <cfRule type="cellIs" dxfId="0" priority="699" operator="equal">
      <formula>"Y"</formula>
    </cfRule>
    <cfRule type="cellIs" dxfId="1" priority="700" operator="equal">
      <formula>"N"</formula>
    </cfRule>
  </conditionalFormatting>
  <conditionalFormatting sqref="J13">
    <cfRule type="cellIs" dxfId="0" priority="775" operator="equal">
      <formula>"Y"</formula>
    </cfRule>
    <cfRule type="cellIs" dxfId="1" priority="776" operator="equal">
      <formula>"N"</formula>
    </cfRule>
  </conditionalFormatting>
  <conditionalFormatting sqref="J14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J15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J16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J17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J18">
    <cfRule type="cellIs" dxfId="0" priority="1155" operator="equal">
      <formula>"Y"</formula>
    </cfRule>
    <cfRule type="cellIs" dxfId="1" priority="1156" operator="equal">
      <formula>"N"</formula>
    </cfRule>
  </conditionalFormatting>
  <conditionalFormatting sqref="J19">
    <cfRule type="cellIs" dxfId="0" priority="1231" operator="equal">
      <formula>"Y"</formula>
    </cfRule>
    <cfRule type="cellIs" dxfId="1" priority="1232" operator="equal">
      <formula>"N"</formula>
    </cfRule>
  </conditionalFormatting>
  <conditionalFormatting sqref="J20">
    <cfRule type="cellIs" dxfId="0" priority="1307" operator="equal">
      <formula>"Y"</formula>
    </cfRule>
    <cfRule type="cellIs" dxfId="1" priority="1308" operator="equal">
      <formula>"N"</formula>
    </cfRule>
  </conditionalFormatting>
  <conditionalFormatting sqref="J21">
    <cfRule type="cellIs" dxfId="0" priority="1383" operator="equal">
      <formula>"Y"</formula>
    </cfRule>
    <cfRule type="cellIs" dxfId="1" priority="1384" operator="equal">
      <formula>"N"</formula>
    </cfRule>
  </conditionalFormatting>
  <conditionalFormatting sqref="J22">
    <cfRule type="cellIs" dxfId="0" priority="1459" operator="equal">
      <formula>"Y"</formula>
    </cfRule>
    <cfRule type="cellIs" dxfId="1" priority="1460" operator="equal">
      <formula>"N"</formula>
    </cfRule>
  </conditionalFormatting>
  <conditionalFormatting sqref="J23">
    <cfRule type="cellIs" dxfId="0" priority="1535" operator="equal">
      <formula>"Y"</formula>
    </cfRule>
    <cfRule type="cellIs" dxfId="1" priority="1536" operator="equal">
      <formula>"N"</formula>
    </cfRule>
  </conditionalFormatting>
  <conditionalFormatting sqref="J24">
    <cfRule type="cellIs" dxfId="0" priority="1611" operator="equal">
      <formula>"Y"</formula>
    </cfRule>
    <cfRule type="cellIs" dxfId="1" priority="1612" operator="equal">
      <formula>"N"</formula>
    </cfRule>
  </conditionalFormatting>
  <conditionalFormatting sqref="J25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J26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J27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J28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J29">
    <cfRule type="cellIs" dxfId="0" priority="1991" operator="equal">
      <formula>"Y"</formula>
    </cfRule>
    <cfRule type="cellIs" dxfId="1" priority="1992" operator="equal">
      <formula>"N"</formula>
    </cfRule>
  </conditionalFormatting>
  <conditionalFormatting sqref="J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30">
    <cfRule type="cellIs" dxfId="0" priority="2067" operator="equal">
      <formula>"Y"</formula>
    </cfRule>
    <cfRule type="cellIs" dxfId="1" priority="2068" operator="equal">
      <formula>"N"</formula>
    </cfRule>
  </conditionalFormatting>
  <conditionalFormatting sqref="J31">
    <cfRule type="cellIs" dxfId="0" priority="2143" operator="equal">
      <formula>"Y"</formula>
    </cfRule>
    <cfRule type="cellIs" dxfId="1" priority="2144" operator="equal">
      <formula>"N"</formula>
    </cfRule>
  </conditionalFormatting>
  <conditionalFormatting sqref="J4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J5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J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J7">
    <cfRule type="cellIs" dxfId="0" priority="319" operator="equal">
      <formula>"Y"</formula>
    </cfRule>
    <cfRule type="cellIs" dxfId="1" priority="320" operator="equal">
      <formula>"N"</formula>
    </cfRule>
  </conditionalFormatting>
  <conditionalFormatting sqref="J8">
    <cfRule type="cellIs" dxfId="0" priority="395" operator="equal">
      <formula>"Y"</formula>
    </cfRule>
    <cfRule type="cellIs" dxfId="1" priority="396" operator="equal">
      <formula>"N"</formula>
    </cfRule>
  </conditionalFormatting>
  <conditionalFormatting sqref="J9">
    <cfRule type="cellIs" dxfId="0" priority="471" operator="equal">
      <formula>"Y"</formula>
    </cfRule>
    <cfRule type="cellIs" dxfId="1" priority="472" operator="equal">
      <formula>"N"</formula>
    </cfRule>
  </conditionalFormatting>
  <conditionalFormatting sqref="K10">
    <cfRule type="cellIs" dxfId="0" priority="549" operator="equal">
      <formula>"Y"</formula>
    </cfRule>
    <cfRule type="cellIs" dxfId="1" priority="550" operator="equal">
      <formula>"N"</formula>
    </cfRule>
  </conditionalFormatting>
  <conditionalFormatting sqref="K11">
    <cfRule type="cellIs" dxfId="0" priority="625" operator="equal">
      <formula>"Y"</formula>
    </cfRule>
    <cfRule type="cellIs" dxfId="1" priority="626" operator="equal">
      <formula>"N"</formula>
    </cfRule>
  </conditionalFormatting>
  <conditionalFormatting sqref="K12">
    <cfRule type="cellIs" dxfId="0" priority="701" operator="equal">
      <formula>"Y"</formula>
    </cfRule>
    <cfRule type="cellIs" dxfId="1" priority="702" operator="equal">
      <formula>"N"</formula>
    </cfRule>
  </conditionalFormatting>
  <conditionalFormatting sqref="K13">
    <cfRule type="cellIs" dxfId="0" priority="777" operator="equal">
      <formula>"Y"</formula>
    </cfRule>
    <cfRule type="cellIs" dxfId="1" priority="778" operator="equal">
      <formula>"N"</formula>
    </cfRule>
  </conditionalFormatting>
  <conditionalFormatting sqref="K14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K15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K16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K17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K18">
    <cfRule type="cellIs" dxfId="0" priority="1157" operator="equal">
      <formula>"Y"</formula>
    </cfRule>
    <cfRule type="cellIs" dxfId="1" priority="1158" operator="equal">
      <formula>"N"</formula>
    </cfRule>
  </conditionalFormatting>
  <conditionalFormatting sqref="K19">
    <cfRule type="cellIs" dxfId="0" priority="1233" operator="equal">
      <formula>"Y"</formula>
    </cfRule>
    <cfRule type="cellIs" dxfId="1" priority="1234" operator="equal">
      <formula>"N"</formula>
    </cfRule>
  </conditionalFormatting>
  <conditionalFormatting sqref="K20">
    <cfRule type="cellIs" dxfId="0" priority="1309" operator="equal">
      <formula>"Y"</formula>
    </cfRule>
    <cfRule type="cellIs" dxfId="1" priority="1310" operator="equal">
      <formula>"N"</formula>
    </cfRule>
  </conditionalFormatting>
  <conditionalFormatting sqref="K21">
    <cfRule type="cellIs" dxfId="0" priority="1385" operator="equal">
      <formula>"Y"</formula>
    </cfRule>
    <cfRule type="cellIs" dxfId="1" priority="1386" operator="equal">
      <formula>"N"</formula>
    </cfRule>
  </conditionalFormatting>
  <conditionalFormatting sqref="K22">
    <cfRule type="cellIs" dxfId="0" priority="1461" operator="equal">
      <formula>"Y"</formula>
    </cfRule>
    <cfRule type="cellIs" dxfId="1" priority="1462" operator="equal">
      <formula>"N"</formula>
    </cfRule>
  </conditionalFormatting>
  <conditionalFormatting sqref="K23">
    <cfRule type="cellIs" dxfId="0" priority="1537" operator="equal">
      <formula>"Y"</formula>
    </cfRule>
    <cfRule type="cellIs" dxfId="1" priority="1538" operator="equal">
      <formula>"N"</formula>
    </cfRule>
  </conditionalFormatting>
  <conditionalFormatting sqref="K24">
    <cfRule type="cellIs" dxfId="0" priority="1613" operator="equal">
      <formula>"Y"</formula>
    </cfRule>
    <cfRule type="cellIs" dxfId="1" priority="1614" operator="equal">
      <formula>"N"</formula>
    </cfRule>
  </conditionalFormatting>
  <conditionalFormatting sqref="K25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K26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K27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K28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K29">
    <cfRule type="cellIs" dxfId="0" priority="1993" operator="equal">
      <formula>"Y"</formula>
    </cfRule>
    <cfRule type="cellIs" dxfId="1" priority="1994" operator="equal">
      <formula>"N"</formula>
    </cfRule>
  </conditionalFormatting>
  <conditionalFormatting sqref="K3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30">
    <cfRule type="cellIs" dxfId="0" priority="2069" operator="equal">
      <formula>"Y"</formula>
    </cfRule>
    <cfRule type="cellIs" dxfId="1" priority="2070" operator="equal">
      <formula>"N"</formula>
    </cfRule>
  </conditionalFormatting>
  <conditionalFormatting sqref="K31">
    <cfRule type="cellIs" dxfId="0" priority="2145" operator="equal">
      <formula>"Y"</formula>
    </cfRule>
    <cfRule type="cellIs" dxfId="1" priority="2146" operator="equal">
      <formula>"N"</formula>
    </cfRule>
  </conditionalFormatting>
  <conditionalFormatting sqref="K4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K5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K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K7">
    <cfRule type="cellIs" dxfId="0" priority="321" operator="equal">
      <formula>"Y"</formula>
    </cfRule>
    <cfRule type="cellIs" dxfId="1" priority="322" operator="equal">
      <formula>"N"</formula>
    </cfRule>
  </conditionalFormatting>
  <conditionalFormatting sqref="K8">
    <cfRule type="cellIs" dxfId="0" priority="397" operator="equal">
      <formula>"Y"</formula>
    </cfRule>
    <cfRule type="cellIs" dxfId="1" priority="398" operator="equal">
      <formula>"N"</formula>
    </cfRule>
  </conditionalFormatting>
  <conditionalFormatting sqref="K9">
    <cfRule type="cellIs" dxfId="0" priority="473" operator="equal">
      <formula>"Y"</formula>
    </cfRule>
    <cfRule type="cellIs" dxfId="1" priority="474" operator="equal">
      <formula>"N"</formula>
    </cfRule>
  </conditionalFormatting>
  <conditionalFormatting sqref="L10">
    <cfRule type="cellIs" dxfId="0" priority="551" operator="equal">
      <formula>"Y"</formula>
    </cfRule>
    <cfRule type="cellIs" dxfId="1" priority="552" operator="equal">
      <formula>"N"</formula>
    </cfRule>
  </conditionalFormatting>
  <conditionalFormatting sqref="L11">
    <cfRule type="cellIs" dxfId="0" priority="627" operator="equal">
      <formula>"Y"</formula>
    </cfRule>
    <cfRule type="cellIs" dxfId="1" priority="628" operator="equal">
      <formula>"N"</formula>
    </cfRule>
  </conditionalFormatting>
  <conditionalFormatting sqref="L12">
    <cfRule type="cellIs" dxfId="0" priority="703" operator="equal">
      <formula>"Y"</formula>
    </cfRule>
    <cfRule type="cellIs" dxfId="1" priority="704" operator="equal">
      <formula>"N"</formula>
    </cfRule>
  </conditionalFormatting>
  <conditionalFormatting sqref="L13">
    <cfRule type="cellIs" dxfId="0" priority="779" operator="equal">
      <formula>"Y"</formula>
    </cfRule>
    <cfRule type="cellIs" dxfId="1" priority="780" operator="equal">
      <formula>"N"</formula>
    </cfRule>
  </conditionalFormatting>
  <conditionalFormatting sqref="L14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L15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L16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L17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L18">
    <cfRule type="cellIs" dxfId="0" priority="1159" operator="equal">
      <formula>"Y"</formula>
    </cfRule>
    <cfRule type="cellIs" dxfId="1" priority="1160" operator="equal">
      <formula>"N"</formula>
    </cfRule>
  </conditionalFormatting>
  <conditionalFormatting sqref="L19">
    <cfRule type="cellIs" dxfId="0" priority="1235" operator="equal">
      <formula>"Y"</formula>
    </cfRule>
    <cfRule type="cellIs" dxfId="1" priority="1236" operator="equal">
      <formula>"N"</formula>
    </cfRule>
  </conditionalFormatting>
  <conditionalFormatting sqref="L20">
    <cfRule type="cellIs" dxfId="0" priority="1311" operator="equal">
      <formula>"Y"</formula>
    </cfRule>
    <cfRule type="cellIs" dxfId="1" priority="1312" operator="equal">
      <formula>"N"</formula>
    </cfRule>
  </conditionalFormatting>
  <conditionalFormatting sqref="L21">
    <cfRule type="cellIs" dxfId="0" priority="1387" operator="equal">
      <formula>"Y"</formula>
    </cfRule>
    <cfRule type="cellIs" dxfId="1" priority="1388" operator="equal">
      <formula>"N"</formula>
    </cfRule>
  </conditionalFormatting>
  <conditionalFormatting sqref="L22">
    <cfRule type="cellIs" dxfId="0" priority="1463" operator="equal">
      <formula>"Y"</formula>
    </cfRule>
    <cfRule type="cellIs" dxfId="1" priority="1464" operator="equal">
      <formula>"N"</formula>
    </cfRule>
  </conditionalFormatting>
  <conditionalFormatting sqref="L23">
    <cfRule type="cellIs" dxfId="0" priority="1539" operator="equal">
      <formula>"Y"</formula>
    </cfRule>
    <cfRule type="cellIs" dxfId="1" priority="1540" operator="equal">
      <formula>"N"</formula>
    </cfRule>
  </conditionalFormatting>
  <conditionalFormatting sqref="L24">
    <cfRule type="cellIs" dxfId="0" priority="1615" operator="equal">
      <formula>"Y"</formula>
    </cfRule>
    <cfRule type="cellIs" dxfId="1" priority="1616" operator="equal">
      <formula>"N"</formula>
    </cfRule>
  </conditionalFormatting>
  <conditionalFormatting sqref="L25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L26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L27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L28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L29">
    <cfRule type="cellIs" dxfId="0" priority="1995" operator="equal">
      <formula>"Y"</formula>
    </cfRule>
    <cfRule type="cellIs" dxfId="1" priority="1996" operator="equal">
      <formula>"N"</formula>
    </cfRule>
  </conditionalFormatting>
  <conditionalFormatting sqref="L3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30">
    <cfRule type="cellIs" dxfId="0" priority="2071" operator="equal">
      <formula>"Y"</formula>
    </cfRule>
    <cfRule type="cellIs" dxfId="1" priority="2072" operator="equal">
      <formula>"N"</formula>
    </cfRule>
  </conditionalFormatting>
  <conditionalFormatting sqref="L31">
    <cfRule type="cellIs" dxfId="0" priority="2147" operator="equal">
      <formula>"Y"</formula>
    </cfRule>
    <cfRule type="cellIs" dxfId="1" priority="2148" operator="equal">
      <formula>"N"</formula>
    </cfRule>
  </conditionalFormatting>
  <conditionalFormatting sqref="L4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L5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L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L7">
    <cfRule type="cellIs" dxfId="0" priority="323" operator="equal">
      <formula>"Y"</formula>
    </cfRule>
    <cfRule type="cellIs" dxfId="1" priority="324" operator="equal">
      <formula>"N"</formula>
    </cfRule>
  </conditionalFormatting>
  <conditionalFormatting sqref="L8">
    <cfRule type="cellIs" dxfId="0" priority="399" operator="equal">
      <formula>"Y"</formula>
    </cfRule>
    <cfRule type="cellIs" dxfId="1" priority="400" operator="equal">
      <formula>"N"</formula>
    </cfRule>
  </conditionalFormatting>
  <conditionalFormatting sqref="L9">
    <cfRule type="cellIs" dxfId="0" priority="475" operator="equal">
      <formula>"Y"</formula>
    </cfRule>
    <cfRule type="cellIs" dxfId="1" priority="476" operator="equal">
      <formula>"N"</formula>
    </cfRule>
  </conditionalFormatting>
  <conditionalFormatting sqref="N10">
    <cfRule type="cellIs" dxfId="0" priority="553" operator="equal">
      <formula>"Y"</formula>
    </cfRule>
    <cfRule type="cellIs" dxfId="1" priority="554" operator="equal">
      <formula>"N"</formula>
    </cfRule>
  </conditionalFormatting>
  <conditionalFormatting sqref="N11">
    <cfRule type="cellIs" dxfId="0" priority="629" operator="equal">
      <formula>"Y"</formula>
    </cfRule>
    <cfRule type="cellIs" dxfId="1" priority="630" operator="equal">
      <formula>"N"</formula>
    </cfRule>
  </conditionalFormatting>
  <conditionalFormatting sqref="N12">
    <cfRule type="cellIs" dxfId="0" priority="705" operator="equal">
      <formula>"Y"</formula>
    </cfRule>
    <cfRule type="cellIs" dxfId="1" priority="706" operator="equal">
      <formula>"N"</formula>
    </cfRule>
  </conditionalFormatting>
  <conditionalFormatting sqref="N13">
    <cfRule type="cellIs" dxfId="0" priority="781" operator="equal">
      <formula>"Y"</formula>
    </cfRule>
    <cfRule type="cellIs" dxfId="1" priority="782" operator="equal">
      <formula>"N"</formula>
    </cfRule>
  </conditionalFormatting>
  <conditionalFormatting sqref="N14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N15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N16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N17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N18">
    <cfRule type="cellIs" dxfId="0" priority="1161" operator="equal">
      <formula>"Y"</formula>
    </cfRule>
    <cfRule type="cellIs" dxfId="1" priority="1162" operator="equal">
      <formula>"N"</formula>
    </cfRule>
  </conditionalFormatting>
  <conditionalFormatting sqref="N19">
    <cfRule type="cellIs" dxfId="0" priority="1237" operator="equal">
      <formula>"Y"</formula>
    </cfRule>
    <cfRule type="cellIs" dxfId="1" priority="1238" operator="equal">
      <formula>"N"</formula>
    </cfRule>
  </conditionalFormatting>
  <conditionalFormatting sqref="N20">
    <cfRule type="cellIs" dxfId="0" priority="1313" operator="equal">
      <formula>"Y"</formula>
    </cfRule>
    <cfRule type="cellIs" dxfId="1" priority="1314" operator="equal">
      <formula>"N"</formula>
    </cfRule>
  </conditionalFormatting>
  <conditionalFormatting sqref="N21">
    <cfRule type="cellIs" dxfId="0" priority="1389" operator="equal">
      <formula>"Y"</formula>
    </cfRule>
    <cfRule type="cellIs" dxfId="1" priority="1390" operator="equal">
      <formula>"N"</formula>
    </cfRule>
  </conditionalFormatting>
  <conditionalFormatting sqref="N22">
    <cfRule type="cellIs" dxfId="0" priority="1465" operator="equal">
      <formula>"Y"</formula>
    </cfRule>
    <cfRule type="cellIs" dxfId="1" priority="1466" operator="equal">
      <formula>"N"</formula>
    </cfRule>
  </conditionalFormatting>
  <conditionalFormatting sqref="N23">
    <cfRule type="cellIs" dxfId="0" priority="1541" operator="equal">
      <formula>"Y"</formula>
    </cfRule>
    <cfRule type="cellIs" dxfId="1" priority="1542" operator="equal">
      <formula>"N"</formula>
    </cfRule>
  </conditionalFormatting>
  <conditionalFormatting sqref="N24">
    <cfRule type="cellIs" dxfId="0" priority="1617" operator="equal">
      <formula>"Y"</formula>
    </cfRule>
    <cfRule type="cellIs" dxfId="1" priority="1618" operator="equal">
      <formula>"N"</formula>
    </cfRule>
  </conditionalFormatting>
  <conditionalFormatting sqref="N25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N26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N27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N28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N29">
    <cfRule type="cellIs" dxfId="0" priority="1997" operator="equal">
      <formula>"Y"</formula>
    </cfRule>
    <cfRule type="cellIs" dxfId="1" priority="1998" operator="equal">
      <formula>"N"</formula>
    </cfRule>
  </conditionalFormatting>
  <conditionalFormatting sqref="N3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N30">
    <cfRule type="cellIs" dxfId="0" priority="2073" operator="equal">
      <formula>"Y"</formula>
    </cfRule>
    <cfRule type="cellIs" dxfId="1" priority="2074" operator="equal">
      <formula>"N"</formula>
    </cfRule>
  </conditionalFormatting>
  <conditionalFormatting sqref="N31">
    <cfRule type="cellIs" dxfId="0" priority="2149" operator="equal">
      <formula>"Y"</formula>
    </cfRule>
    <cfRule type="cellIs" dxfId="1" priority="2150" operator="equal">
      <formula>"N"</formula>
    </cfRule>
  </conditionalFormatting>
  <conditionalFormatting sqref="N4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N5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N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N7">
    <cfRule type="cellIs" dxfId="0" priority="325" operator="equal">
      <formula>"Y"</formula>
    </cfRule>
    <cfRule type="cellIs" dxfId="1" priority="326" operator="equal">
      <formula>"N"</formula>
    </cfRule>
  </conditionalFormatting>
  <conditionalFormatting sqref="N8">
    <cfRule type="cellIs" dxfId="0" priority="401" operator="equal">
      <formula>"Y"</formula>
    </cfRule>
    <cfRule type="cellIs" dxfId="1" priority="402" operator="equal">
      <formula>"N"</formula>
    </cfRule>
  </conditionalFormatting>
  <conditionalFormatting sqref="N9">
    <cfRule type="cellIs" dxfId="0" priority="477" operator="equal">
      <formula>"Y"</formula>
    </cfRule>
    <cfRule type="cellIs" dxfId="1" priority="478" operator="equal">
      <formula>"N"</formula>
    </cfRule>
  </conditionalFormatting>
  <conditionalFormatting sqref="O10">
    <cfRule type="cellIs" dxfId="0" priority="555" operator="equal">
      <formula>"Y"</formula>
    </cfRule>
    <cfRule type="cellIs" dxfId="1" priority="556" operator="equal">
      <formula>"N"</formula>
    </cfRule>
  </conditionalFormatting>
  <conditionalFormatting sqref="O11">
    <cfRule type="cellIs" dxfId="0" priority="631" operator="equal">
      <formula>"Y"</formula>
    </cfRule>
    <cfRule type="cellIs" dxfId="1" priority="632" operator="equal">
      <formula>"N"</formula>
    </cfRule>
  </conditionalFormatting>
  <conditionalFormatting sqref="O12">
    <cfRule type="cellIs" dxfId="0" priority="707" operator="equal">
      <formula>"Y"</formula>
    </cfRule>
    <cfRule type="cellIs" dxfId="1" priority="708" operator="equal">
      <formula>"N"</formula>
    </cfRule>
  </conditionalFormatting>
  <conditionalFormatting sqref="O13">
    <cfRule type="cellIs" dxfId="0" priority="783" operator="equal">
      <formula>"Y"</formula>
    </cfRule>
    <cfRule type="cellIs" dxfId="1" priority="784" operator="equal">
      <formula>"N"</formula>
    </cfRule>
  </conditionalFormatting>
  <conditionalFormatting sqref="O14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O15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O16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O17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O18">
    <cfRule type="cellIs" dxfId="0" priority="1163" operator="equal">
      <formula>"Y"</formula>
    </cfRule>
    <cfRule type="cellIs" dxfId="1" priority="1164" operator="equal">
      <formula>"N"</formula>
    </cfRule>
  </conditionalFormatting>
  <conditionalFormatting sqref="O19">
    <cfRule type="cellIs" dxfId="0" priority="1239" operator="equal">
      <formula>"Y"</formula>
    </cfRule>
    <cfRule type="cellIs" dxfId="1" priority="1240" operator="equal">
      <formula>"N"</formula>
    </cfRule>
  </conditionalFormatting>
  <conditionalFormatting sqref="O20">
    <cfRule type="cellIs" dxfId="0" priority="1315" operator="equal">
      <formula>"Y"</formula>
    </cfRule>
    <cfRule type="cellIs" dxfId="1" priority="1316" operator="equal">
      <formula>"N"</formula>
    </cfRule>
  </conditionalFormatting>
  <conditionalFormatting sqref="O21">
    <cfRule type="cellIs" dxfId="0" priority="1391" operator="equal">
      <formula>"Y"</formula>
    </cfRule>
    <cfRule type="cellIs" dxfId="1" priority="1392" operator="equal">
      <formula>"N"</formula>
    </cfRule>
  </conditionalFormatting>
  <conditionalFormatting sqref="O22">
    <cfRule type="cellIs" dxfId="0" priority="1467" operator="equal">
      <formula>"Y"</formula>
    </cfRule>
    <cfRule type="cellIs" dxfId="1" priority="1468" operator="equal">
      <formula>"N"</formula>
    </cfRule>
  </conditionalFormatting>
  <conditionalFormatting sqref="O23">
    <cfRule type="cellIs" dxfId="0" priority="1543" operator="equal">
      <formula>"Y"</formula>
    </cfRule>
    <cfRule type="cellIs" dxfId="1" priority="1544" operator="equal">
      <formula>"N"</formula>
    </cfRule>
  </conditionalFormatting>
  <conditionalFormatting sqref="O24">
    <cfRule type="cellIs" dxfId="0" priority="1619" operator="equal">
      <formula>"Y"</formula>
    </cfRule>
    <cfRule type="cellIs" dxfId="1" priority="1620" operator="equal">
      <formula>"N"</formula>
    </cfRule>
  </conditionalFormatting>
  <conditionalFormatting sqref="O25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O26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O27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O28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O29">
    <cfRule type="cellIs" dxfId="0" priority="1999" operator="equal">
      <formula>"Y"</formula>
    </cfRule>
    <cfRule type="cellIs" dxfId="1" priority="2000" operator="equal">
      <formula>"N"</formula>
    </cfRule>
  </conditionalFormatting>
  <conditionalFormatting sqref="O3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O30">
    <cfRule type="cellIs" dxfId="0" priority="2075" operator="equal">
      <formula>"Y"</formula>
    </cfRule>
    <cfRule type="cellIs" dxfId="1" priority="2076" operator="equal">
      <formula>"N"</formula>
    </cfRule>
  </conditionalFormatting>
  <conditionalFormatting sqref="O31">
    <cfRule type="cellIs" dxfId="0" priority="2151" operator="equal">
      <formula>"Y"</formula>
    </cfRule>
    <cfRule type="cellIs" dxfId="1" priority="2152" operator="equal">
      <formula>"N"</formula>
    </cfRule>
  </conditionalFormatting>
  <conditionalFormatting sqref="O4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O5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O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O7">
    <cfRule type="cellIs" dxfId="0" priority="327" operator="equal">
      <formula>"Y"</formula>
    </cfRule>
    <cfRule type="cellIs" dxfId="1" priority="328" operator="equal">
      <formula>"N"</formula>
    </cfRule>
  </conditionalFormatting>
  <conditionalFormatting sqref="O8">
    <cfRule type="cellIs" dxfId="0" priority="403" operator="equal">
      <formula>"Y"</formula>
    </cfRule>
    <cfRule type="cellIs" dxfId="1" priority="404" operator="equal">
      <formula>"N"</formula>
    </cfRule>
  </conditionalFormatting>
  <conditionalFormatting sqref="O9">
    <cfRule type="cellIs" dxfId="0" priority="479" operator="equal">
      <formula>"Y"</formula>
    </cfRule>
    <cfRule type="cellIs" dxfId="1" priority="480" operator="equal">
      <formula>"N"</formula>
    </cfRule>
  </conditionalFormatting>
  <conditionalFormatting sqref="P10">
    <cfRule type="cellIs" dxfId="0" priority="557" operator="equal">
      <formula>"Y"</formula>
    </cfRule>
    <cfRule type="cellIs" dxfId="1" priority="558" operator="equal">
      <formula>"N"</formula>
    </cfRule>
  </conditionalFormatting>
  <conditionalFormatting sqref="P11">
    <cfRule type="cellIs" dxfId="0" priority="633" operator="equal">
      <formula>"Y"</formula>
    </cfRule>
    <cfRule type="cellIs" dxfId="1" priority="634" operator="equal">
      <formula>"N"</formula>
    </cfRule>
  </conditionalFormatting>
  <conditionalFormatting sqref="P12">
    <cfRule type="cellIs" dxfId="0" priority="709" operator="equal">
      <formula>"Y"</formula>
    </cfRule>
    <cfRule type="cellIs" dxfId="1" priority="710" operator="equal">
      <formula>"N"</formula>
    </cfRule>
  </conditionalFormatting>
  <conditionalFormatting sqref="P13">
    <cfRule type="cellIs" dxfId="0" priority="785" operator="equal">
      <formula>"Y"</formula>
    </cfRule>
    <cfRule type="cellIs" dxfId="1" priority="786" operator="equal">
      <formula>"N"</formula>
    </cfRule>
  </conditionalFormatting>
  <conditionalFormatting sqref="P14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P15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P16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P17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P18">
    <cfRule type="cellIs" dxfId="0" priority="1165" operator="equal">
      <formula>"Y"</formula>
    </cfRule>
    <cfRule type="cellIs" dxfId="1" priority="1166" operator="equal">
      <formula>"N"</formula>
    </cfRule>
  </conditionalFormatting>
  <conditionalFormatting sqref="P19">
    <cfRule type="cellIs" dxfId="0" priority="1241" operator="equal">
      <formula>"Y"</formula>
    </cfRule>
    <cfRule type="cellIs" dxfId="1" priority="1242" operator="equal">
      <formula>"N"</formula>
    </cfRule>
  </conditionalFormatting>
  <conditionalFormatting sqref="P20">
    <cfRule type="cellIs" dxfId="0" priority="1317" operator="equal">
      <formula>"Y"</formula>
    </cfRule>
    <cfRule type="cellIs" dxfId="1" priority="1318" operator="equal">
      <formula>"N"</formula>
    </cfRule>
  </conditionalFormatting>
  <conditionalFormatting sqref="P21">
    <cfRule type="cellIs" dxfId="0" priority="1393" operator="equal">
      <formula>"Y"</formula>
    </cfRule>
    <cfRule type="cellIs" dxfId="1" priority="1394" operator="equal">
      <formula>"N"</formula>
    </cfRule>
  </conditionalFormatting>
  <conditionalFormatting sqref="P22">
    <cfRule type="cellIs" dxfId="0" priority="1469" operator="equal">
      <formula>"Y"</formula>
    </cfRule>
    <cfRule type="cellIs" dxfId="1" priority="1470" operator="equal">
      <formula>"N"</formula>
    </cfRule>
  </conditionalFormatting>
  <conditionalFormatting sqref="P23">
    <cfRule type="cellIs" dxfId="0" priority="1545" operator="equal">
      <formula>"Y"</formula>
    </cfRule>
    <cfRule type="cellIs" dxfId="1" priority="1546" operator="equal">
      <formula>"N"</formula>
    </cfRule>
  </conditionalFormatting>
  <conditionalFormatting sqref="P24">
    <cfRule type="cellIs" dxfId="0" priority="1621" operator="equal">
      <formula>"Y"</formula>
    </cfRule>
    <cfRule type="cellIs" dxfId="1" priority="1622" operator="equal">
      <formula>"N"</formula>
    </cfRule>
  </conditionalFormatting>
  <conditionalFormatting sqref="P25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P26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P27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P28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P29">
    <cfRule type="cellIs" dxfId="0" priority="2001" operator="equal">
      <formula>"Y"</formula>
    </cfRule>
    <cfRule type="cellIs" dxfId="1" priority="2002" operator="equal">
      <formula>"N"</formula>
    </cfRule>
  </conditionalFormatting>
  <conditionalFormatting sqref="P3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P30">
    <cfRule type="cellIs" dxfId="0" priority="2077" operator="equal">
      <formula>"Y"</formula>
    </cfRule>
    <cfRule type="cellIs" dxfId="1" priority="2078" operator="equal">
      <formula>"N"</formula>
    </cfRule>
  </conditionalFormatting>
  <conditionalFormatting sqref="P31">
    <cfRule type="cellIs" dxfId="0" priority="2153" operator="equal">
      <formula>"Y"</formula>
    </cfRule>
    <cfRule type="cellIs" dxfId="1" priority="2154" operator="equal">
      <formula>"N"</formula>
    </cfRule>
  </conditionalFormatting>
  <conditionalFormatting sqref="P4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P5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P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P7">
    <cfRule type="cellIs" dxfId="0" priority="329" operator="equal">
      <formula>"Y"</formula>
    </cfRule>
    <cfRule type="cellIs" dxfId="1" priority="330" operator="equal">
      <formula>"N"</formula>
    </cfRule>
  </conditionalFormatting>
  <conditionalFormatting sqref="P8">
    <cfRule type="cellIs" dxfId="0" priority="405" operator="equal">
      <formula>"Y"</formula>
    </cfRule>
    <cfRule type="cellIs" dxfId="1" priority="406" operator="equal">
      <formula>"N"</formula>
    </cfRule>
  </conditionalFormatting>
  <conditionalFormatting sqref="P9">
    <cfRule type="cellIs" dxfId="0" priority="481" operator="equal">
      <formula>"Y"</formula>
    </cfRule>
    <cfRule type="cellIs" dxfId="1" priority="482" operator="equal">
      <formula>"N"</formula>
    </cfRule>
  </conditionalFormatting>
  <conditionalFormatting sqref="Q10">
    <cfRule type="cellIs" dxfId="0" priority="559" operator="equal">
      <formula>"Y"</formula>
    </cfRule>
    <cfRule type="cellIs" dxfId="1" priority="560" operator="equal">
      <formula>"N"</formula>
    </cfRule>
  </conditionalFormatting>
  <conditionalFormatting sqref="Q11">
    <cfRule type="cellIs" dxfId="0" priority="635" operator="equal">
      <formula>"Y"</formula>
    </cfRule>
    <cfRule type="cellIs" dxfId="1" priority="636" operator="equal">
      <formula>"N"</formula>
    </cfRule>
  </conditionalFormatting>
  <conditionalFormatting sqref="Q12">
    <cfRule type="cellIs" dxfId="0" priority="711" operator="equal">
      <formula>"Y"</formula>
    </cfRule>
    <cfRule type="cellIs" dxfId="1" priority="712" operator="equal">
      <formula>"N"</formula>
    </cfRule>
  </conditionalFormatting>
  <conditionalFormatting sqref="Q13">
    <cfRule type="cellIs" dxfId="0" priority="787" operator="equal">
      <formula>"Y"</formula>
    </cfRule>
    <cfRule type="cellIs" dxfId="1" priority="788" operator="equal">
      <formula>"N"</formula>
    </cfRule>
  </conditionalFormatting>
  <conditionalFormatting sqref="Q14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Q15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Q16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Q17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Q18">
    <cfRule type="cellIs" dxfId="0" priority="1167" operator="equal">
      <formula>"Y"</formula>
    </cfRule>
    <cfRule type="cellIs" dxfId="1" priority="1168" operator="equal">
      <formula>"N"</formula>
    </cfRule>
  </conditionalFormatting>
  <conditionalFormatting sqref="Q19">
    <cfRule type="cellIs" dxfId="0" priority="1243" operator="equal">
      <formula>"Y"</formula>
    </cfRule>
    <cfRule type="cellIs" dxfId="1" priority="1244" operator="equal">
      <formula>"N"</formula>
    </cfRule>
  </conditionalFormatting>
  <conditionalFormatting sqref="Q20">
    <cfRule type="cellIs" dxfId="0" priority="1319" operator="equal">
      <formula>"Y"</formula>
    </cfRule>
    <cfRule type="cellIs" dxfId="1" priority="1320" operator="equal">
      <formula>"N"</formula>
    </cfRule>
  </conditionalFormatting>
  <conditionalFormatting sqref="Q21">
    <cfRule type="cellIs" dxfId="0" priority="1395" operator="equal">
      <formula>"Y"</formula>
    </cfRule>
    <cfRule type="cellIs" dxfId="1" priority="1396" operator="equal">
      <formula>"N"</formula>
    </cfRule>
  </conditionalFormatting>
  <conditionalFormatting sqref="Q22">
    <cfRule type="cellIs" dxfId="0" priority="1471" operator="equal">
      <formula>"Y"</formula>
    </cfRule>
    <cfRule type="cellIs" dxfId="1" priority="1472" operator="equal">
      <formula>"N"</formula>
    </cfRule>
  </conditionalFormatting>
  <conditionalFormatting sqref="Q23">
    <cfRule type="cellIs" dxfId="0" priority="1547" operator="equal">
      <formula>"Y"</formula>
    </cfRule>
    <cfRule type="cellIs" dxfId="1" priority="1548" operator="equal">
      <formula>"N"</formula>
    </cfRule>
  </conditionalFormatting>
  <conditionalFormatting sqref="Q24">
    <cfRule type="cellIs" dxfId="0" priority="1623" operator="equal">
      <formula>"Y"</formula>
    </cfRule>
    <cfRule type="cellIs" dxfId="1" priority="1624" operator="equal">
      <formula>"N"</formula>
    </cfRule>
  </conditionalFormatting>
  <conditionalFormatting sqref="Q25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Q26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Q27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Q28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Q29">
    <cfRule type="cellIs" dxfId="0" priority="2003" operator="equal">
      <formula>"Y"</formula>
    </cfRule>
    <cfRule type="cellIs" dxfId="1" priority="2004" operator="equal">
      <formula>"N"</formula>
    </cfRule>
  </conditionalFormatting>
  <conditionalFormatting sqref="Q3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Q30">
    <cfRule type="cellIs" dxfId="0" priority="2079" operator="equal">
      <formula>"Y"</formula>
    </cfRule>
    <cfRule type="cellIs" dxfId="1" priority="2080" operator="equal">
      <formula>"N"</formula>
    </cfRule>
  </conditionalFormatting>
  <conditionalFormatting sqref="Q31">
    <cfRule type="cellIs" dxfId="0" priority="2155" operator="equal">
      <formula>"Y"</formula>
    </cfRule>
    <cfRule type="cellIs" dxfId="1" priority="2156" operator="equal">
      <formula>"N"</formula>
    </cfRule>
  </conditionalFormatting>
  <conditionalFormatting sqref="Q4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Q5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Q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Q7">
    <cfRule type="cellIs" dxfId="0" priority="331" operator="equal">
      <formula>"Y"</formula>
    </cfRule>
    <cfRule type="cellIs" dxfId="1" priority="332" operator="equal">
      <formula>"N"</formula>
    </cfRule>
  </conditionalFormatting>
  <conditionalFormatting sqref="Q8">
    <cfRule type="cellIs" dxfId="0" priority="407" operator="equal">
      <formula>"Y"</formula>
    </cfRule>
    <cfRule type="cellIs" dxfId="1" priority="408" operator="equal">
      <formula>"N"</formula>
    </cfRule>
  </conditionalFormatting>
  <conditionalFormatting sqref="Q9">
    <cfRule type="cellIs" dxfId="0" priority="483" operator="equal">
      <formula>"Y"</formula>
    </cfRule>
    <cfRule type="cellIs" dxfId="1" priority="484" operator="equal">
      <formula>"N"</formula>
    </cfRule>
  </conditionalFormatting>
  <conditionalFormatting sqref="R10">
    <cfRule type="cellIs" dxfId="0" priority="561" operator="equal">
      <formula>"Y"</formula>
    </cfRule>
    <cfRule type="cellIs" dxfId="1" priority="562" operator="equal">
      <formula>"N"</formula>
    </cfRule>
  </conditionalFormatting>
  <conditionalFormatting sqref="R11">
    <cfRule type="cellIs" dxfId="0" priority="637" operator="equal">
      <formula>"Y"</formula>
    </cfRule>
    <cfRule type="cellIs" dxfId="1" priority="638" operator="equal">
      <formula>"N"</formula>
    </cfRule>
  </conditionalFormatting>
  <conditionalFormatting sqref="R12">
    <cfRule type="cellIs" dxfId="0" priority="713" operator="equal">
      <formula>"Y"</formula>
    </cfRule>
    <cfRule type="cellIs" dxfId="1" priority="714" operator="equal">
      <formula>"N"</formula>
    </cfRule>
  </conditionalFormatting>
  <conditionalFormatting sqref="R13">
    <cfRule type="cellIs" dxfId="0" priority="789" operator="equal">
      <formula>"Y"</formula>
    </cfRule>
    <cfRule type="cellIs" dxfId="1" priority="790" operator="equal">
      <formula>"N"</formula>
    </cfRule>
  </conditionalFormatting>
  <conditionalFormatting sqref="R14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R15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R1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R17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R18">
    <cfRule type="cellIs" dxfId="0" priority="1169" operator="equal">
      <formula>"Y"</formula>
    </cfRule>
    <cfRule type="cellIs" dxfId="1" priority="1170" operator="equal">
      <formula>"N"</formula>
    </cfRule>
  </conditionalFormatting>
  <conditionalFormatting sqref="R19">
    <cfRule type="cellIs" dxfId="0" priority="1245" operator="equal">
      <formula>"Y"</formula>
    </cfRule>
    <cfRule type="cellIs" dxfId="1" priority="1246" operator="equal">
      <formula>"N"</formula>
    </cfRule>
  </conditionalFormatting>
  <conditionalFormatting sqref="R20">
    <cfRule type="cellIs" dxfId="0" priority="1321" operator="equal">
      <formula>"Y"</formula>
    </cfRule>
    <cfRule type="cellIs" dxfId="1" priority="1322" operator="equal">
      <formula>"N"</formula>
    </cfRule>
  </conditionalFormatting>
  <conditionalFormatting sqref="R21">
    <cfRule type="cellIs" dxfId="0" priority="1397" operator="equal">
      <formula>"Y"</formula>
    </cfRule>
    <cfRule type="cellIs" dxfId="1" priority="1398" operator="equal">
      <formula>"N"</formula>
    </cfRule>
  </conditionalFormatting>
  <conditionalFormatting sqref="R22">
    <cfRule type="cellIs" dxfId="0" priority="1473" operator="equal">
      <formula>"Y"</formula>
    </cfRule>
    <cfRule type="cellIs" dxfId="1" priority="1474" operator="equal">
      <formula>"N"</formula>
    </cfRule>
  </conditionalFormatting>
  <conditionalFormatting sqref="R23">
    <cfRule type="cellIs" dxfId="0" priority="1549" operator="equal">
      <formula>"Y"</formula>
    </cfRule>
    <cfRule type="cellIs" dxfId="1" priority="1550" operator="equal">
      <formula>"N"</formula>
    </cfRule>
  </conditionalFormatting>
  <conditionalFormatting sqref="R24">
    <cfRule type="cellIs" dxfId="0" priority="1625" operator="equal">
      <formula>"Y"</formula>
    </cfRule>
    <cfRule type="cellIs" dxfId="1" priority="1626" operator="equal">
      <formula>"N"</formula>
    </cfRule>
  </conditionalFormatting>
  <conditionalFormatting sqref="R25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R26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R27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R28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R29">
    <cfRule type="cellIs" dxfId="0" priority="2005" operator="equal">
      <formula>"Y"</formula>
    </cfRule>
    <cfRule type="cellIs" dxfId="1" priority="2006" operator="equal">
      <formula>"N"</formula>
    </cfRule>
  </conditionalFormatting>
  <conditionalFormatting sqref="R3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R30">
    <cfRule type="cellIs" dxfId="0" priority="2081" operator="equal">
      <formula>"Y"</formula>
    </cfRule>
    <cfRule type="cellIs" dxfId="1" priority="2082" operator="equal">
      <formula>"N"</formula>
    </cfRule>
  </conditionalFormatting>
  <conditionalFormatting sqref="R31">
    <cfRule type="cellIs" dxfId="0" priority="2157" operator="equal">
      <formula>"Y"</formula>
    </cfRule>
    <cfRule type="cellIs" dxfId="1" priority="2158" operator="equal">
      <formula>"N"</formula>
    </cfRule>
  </conditionalFormatting>
  <conditionalFormatting sqref="R4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R5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R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R7">
    <cfRule type="cellIs" dxfId="0" priority="333" operator="equal">
      <formula>"Y"</formula>
    </cfRule>
    <cfRule type="cellIs" dxfId="1" priority="334" operator="equal">
      <formula>"N"</formula>
    </cfRule>
  </conditionalFormatting>
  <conditionalFormatting sqref="R8">
    <cfRule type="cellIs" dxfId="0" priority="409" operator="equal">
      <formula>"Y"</formula>
    </cfRule>
    <cfRule type="cellIs" dxfId="1" priority="410" operator="equal">
      <formula>"N"</formula>
    </cfRule>
  </conditionalFormatting>
  <conditionalFormatting sqref="R9">
    <cfRule type="cellIs" dxfId="0" priority="485" operator="equal">
      <formula>"Y"</formula>
    </cfRule>
    <cfRule type="cellIs" dxfId="1" priority="486" operator="equal">
      <formula>"N"</formula>
    </cfRule>
  </conditionalFormatting>
  <conditionalFormatting sqref="S10">
    <cfRule type="cellIs" dxfId="0" priority="563" operator="equal">
      <formula>"Y"</formula>
    </cfRule>
    <cfRule type="cellIs" dxfId="1" priority="564" operator="equal">
      <formula>"N"</formula>
    </cfRule>
  </conditionalFormatting>
  <conditionalFormatting sqref="S11">
    <cfRule type="cellIs" dxfId="0" priority="639" operator="equal">
      <formula>"Y"</formula>
    </cfRule>
    <cfRule type="cellIs" dxfId="1" priority="640" operator="equal">
      <formula>"N"</formula>
    </cfRule>
  </conditionalFormatting>
  <conditionalFormatting sqref="S12">
    <cfRule type="cellIs" dxfId="0" priority="715" operator="equal">
      <formula>"Y"</formula>
    </cfRule>
    <cfRule type="cellIs" dxfId="1" priority="716" operator="equal">
      <formula>"N"</formula>
    </cfRule>
  </conditionalFormatting>
  <conditionalFormatting sqref="S13">
    <cfRule type="cellIs" dxfId="0" priority="791" operator="equal">
      <formula>"Y"</formula>
    </cfRule>
    <cfRule type="cellIs" dxfId="1" priority="792" operator="equal">
      <formula>"N"</formula>
    </cfRule>
  </conditionalFormatting>
  <conditionalFormatting sqref="S14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S15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S1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S17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S18">
    <cfRule type="cellIs" dxfId="0" priority="1171" operator="equal">
      <formula>"Y"</formula>
    </cfRule>
    <cfRule type="cellIs" dxfId="1" priority="1172" operator="equal">
      <formula>"N"</formula>
    </cfRule>
  </conditionalFormatting>
  <conditionalFormatting sqref="S19">
    <cfRule type="cellIs" dxfId="0" priority="1247" operator="equal">
      <formula>"Y"</formula>
    </cfRule>
    <cfRule type="cellIs" dxfId="1" priority="1248" operator="equal">
      <formula>"N"</formula>
    </cfRule>
  </conditionalFormatting>
  <conditionalFormatting sqref="S20">
    <cfRule type="cellIs" dxfId="0" priority="1323" operator="equal">
      <formula>"Y"</formula>
    </cfRule>
    <cfRule type="cellIs" dxfId="1" priority="1324" operator="equal">
      <formula>"N"</formula>
    </cfRule>
  </conditionalFormatting>
  <conditionalFormatting sqref="S21">
    <cfRule type="cellIs" dxfId="0" priority="1399" operator="equal">
      <formula>"Y"</formula>
    </cfRule>
    <cfRule type="cellIs" dxfId="1" priority="1400" operator="equal">
      <formula>"N"</formula>
    </cfRule>
  </conditionalFormatting>
  <conditionalFormatting sqref="S22">
    <cfRule type="cellIs" dxfId="0" priority="1475" operator="equal">
      <formula>"Y"</formula>
    </cfRule>
    <cfRule type="cellIs" dxfId="1" priority="1476" operator="equal">
      <formula>"N"</formula>
    </cfRule>
  </conditionalFormatting>
  <conditionalFormatting sqref="S23">
    <cfRule type="cellIs" dxfId="0" priority="1551" operator="equal">
      <formula>"Y"</formula>
    </cfRule>
    <cfRule type="cellIs" dxfId="1" priority="1552" operator="equal">
      <formula>"N"</formula>
    </cfRule>
  </conditionalFormatting>
  <conditionalFormatting sqref="S24">
    <cfRule type="cellIs" dxfId="0" priority="1627" operator="equal">
      <formula>"Y"</formula>
    </cfRule>
    <cfRule type="cellIs" dxfId="1" priority="1628" operator="equal">
      <formula>"N"</formula>
    </cfRule>
  </conditionalFormatting>
  <conditionalFormatting sqref="S25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S26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S27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S28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S29">
    <cfRule type="cellIs" dxfId="0" priority="2007" operator="equal">
      <formula>"Y"</formula>
    </cfRule>
    <cfRule type="cellIs" dxfId="1" priority="2008" operator="equal">
      <formula>"N"</formula>
    </cfRule>
  </conditionalFormatting>
  <conditionalFormatting sqref="S3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S30">
    <cfRule type="cellIs" dxfId="0" priority="2083" operator="equal">
      <formula>"Y"</formula>
    </cfRule>
    <cfRule type="cellIs" dxfId="1" priority="2084" operator="equal">
      <formula>"N"</formula>
    </cfRule>
  </conditionalFormatting>
  <conditionalFormatting sqref="S31">
    <cfRule type="cellIs" dxfId="0" priority="2159" operator="equal">
      <formula>"Y"</formula>
    </cfRule>
    <cfRule type="cellIs" dxfId="1" priority="2160" operator="equal">
      <formula>"N"</formula>
    </cfRule>
  </conditionalFormatting>
  <conditionalFormatting sqref="S4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S5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S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S7">
    <cfRule type="cellIs" dxfId="0" priority="335" operator="equal">
      <formula>"Y"</formula>
    </cfRule>
    <cfRule type="cellIs" dxfId="1" priority="336" operator="equal">
      <formula>"N"</formula>
    </cfRule>
  </conditionalFormatting>
  <conditionalFormatting sqref="S8">
    <cfRule type="cellIs" dxfId="0" priority="411" operator="equal">
      <formula>"Y"</formula>
    </cfRule>
    <cfRule type="cellIs" dxfId="1" priority="412" operator="equal">
      <formula>"N"</formula>
    </cfRule>
  </conditionalFormatting>
  <conditionalFormatting sqref="S9">
    <cfRule type="cellIs" dxfId="0" priority="487" operator="equal">
      <formula>"Y"</formula>
    </cfRule>
    <cfRule type="cellIs" dxfId="1" priority="488" operator="equal">
      <formula>"N"</formula>
    </cfRule>
  </conditionalFormatting>
  <conditionalFormatting sqref="T10">
    <cfRule type="cellIs" dxfId="0" priority="565" operator="equal">
      <formula>"Y"</formula>
    </cfRule>
    <cfRule type="cellIs" dxfId="1" priority="566" operator="equal">
      <formula>"N"</formula>
    </cfRule>
  </conditionalFormatting>
  <conditionalFormatting sqref="T11">
    <cfRule type="cellIs" dxfId="0" priority="641" operator="equal">
      <formula>"Y"</formula>
    </cfRule>
    <cfRule type="cellIs" dxfId="1" priority="642" operator="equal">
      <formula>"N"</formula>
    </cfRule>
  </conditionalFormatting>
  <conditionalFormatting sqref="T12">
    <cfRule type="cellIs" dxfId="0" priority="717" operator="equal">
      <formula>"Y"</formula>
    </cfRule>
    <cfRule type="cellIs" dxfId="1" priority="718" operator="equal">
      <formula>"N"</formula>
    </cfRule>
  </conditionalFormatting>
  <conditionalFormatting sqref="T13">
    <cfRule type="cellIs" dxfId="0" priority="793" operator="equal">
      <formula>"Y"</formula>
    </cfRule>
    <cfRule type="cellIs" dxfId="1" priority="794" operator="equal">
      <formula>"N"</formula>
    </cfRule>
  </conditionalFormatting>
  <conditionalFormatting sqref="T14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T15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T1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T17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T18">
    <cfRule type="cellIs" dxfId="0" priority="1173" operator="equal">
      <formula>"Y"</formula>
    </cfRule>
    <cfRule type="cellIs" dxfId="1" priority="1174" operator="equal">
      <formula>"N"</formula>
    </cfRule>
  </conditionalFormatting>
  <conditionalFormatting sqref="T19">
    <cfRule type="cellIs" dxfId="0" priority="1249" operator="equal">
      <formula>"Y"</formula>
    </cfRule>
    <cfRule type="cellIs" dxfId="1" priority="1250" operator="equal">
      <formula>"N"</formula>
    </cfRule>
  </conditionalFormatting>
  <conditionalFormatting sqref="T20">
    <cfRule type="cellIs" dxfId="0" priority="1325" operator="equal">
      <formula>"Y"</formula>
    </cfRule>
    <cfRule type="cellIs" dxfId="1" priority="1326" operator="equal">
      <formula>"N"</formula>
    </cfRule>
  </conditionalFormatting>
  <conditionalFormatting sqref="T21">
    <cfRule type="cellIs" dxfId="0" priority="1401" operator="equal">
      <formula>"Y"</formula>
    </cfRule>
    <cfRule type="cellIs" dxfId="1" priority="1402" operator="equal">
      <formula>"N"</formula>
    </cfRule>
  </conditionalFormatting>
  <conditionalFormatting sqref="T22">
    <cfRule type="cellIs" dxfId="0" priority="1477" operator="equal">
      <formula>"Y"</formula>
    </cfRule>
    <cfRule type="cellIs" dxfId="1" priority="1478" operator="equal">
      <formula>"N"</formula>
    </cfRule>
  </conditionalFormatting>
  <conditionalFormatting sqref="T23">
    <cfRule type="cellIs" dxfId="0" priority="1553" operator="equal">
      <formula>"Y"</formula>
    </cfRule>
    <cfRule type="cellIs" dxfId="1" priority="1554" operator="equal">
      <formula>"N"</formula>
    </cfRule>
  </conditionalFormatting>
  <conditionalFormatting sqref="T24">
    <cfRule type="cellIs" dxfId="0" priority="1629" operator="equal">
      <formula>"Y"</formula>
    </cfRule>
    <cfRule type="cellIs" dxfId="1" priority="1630" operator="equal">
      <formula>"N"</formula>
    </cfRule>
  </conditionalFormatting>
  <conditionalFormatting sqref="T25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T26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T27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T28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T29">
    <cfRule type="cellIs" dxfId="0" priority="2009" operator="equal">
      <formula>"Y"</formula>
    </cfRule>
    <cfRule type="cellIs" dxfId="1" priority="2010" operator="equal">
      <formula>"N"</formula>
    </cfRule>
  </conditionalFormatting>
  <conditionalFormatting sqref="T3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T30">
    <cfRule type="cellIs" dxfId="0" priority="2085" operator="equal">
      <formula>"Y"</formula>
    </cfRule>
    <cfRule type="cellIs" dxfId="1" priority="2086" operator="equal">
      <formula>"N"</formula>
    </cfRule>
  </conditionalFormatting>
  <conditionalFormatting sqref="T31">
    <cfRule type="cellIs" dxfId="0" priority="2161" operator="equal">
      <formula>"Y"</formula>
    </cfRule>
    <cfRule type="cellIs" dxfId="1" priority="2162" operator="equal">
      <formula>"N"</formula>
    </cfRule>
  </conditionalFormatting>
  <conditionalFormatting sqref="T4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T5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T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T7">
    <cfRule type="cellIs" dxfId="0" priority="337" operator="equal">
      <formula>"Y"</formula>
    </cfRule>
    <cfRule type="cellIs" dxfId="1" priority="338" operator="equal">
      <formula>"N"</formula>
    </cfRule>
  </conditionalFormatting>
  <conditionalFormatting sqref="T8">
    <cfRule type="cellIs" dxfId="0" priority="413" operator="equal">
      <formula>"Y"</formula>
    </cfRule>
    <cfRule type="cellIs" dxfId="1" priority="414" operator="equal">
      <formula>"N"</formula>
    </cfRule>
  </conditionalFormatting>
  <conditionalFormatting sqref="T9">
    <cfRule type="cellIs" dxfId="0" priority="489" operator="equal">
      <formula>"Y"</formula>
    </cfRule>
    <cfRule type="cellIs" dxfId="1" priority="490" operator="equal">
      <formula>"N"</formula>
    </cfRule>
  </conditionalFormatting>
  <conditionalFormatting sqref="U10">
    <cfRule type="cellIs" dxfId="0" priority="567" operator="equal">
      <formula>"Y"</formula>
    </cfRule>
    <cfRule type="cellIs" dxfId="1" priority="568" operator="equal">
      <formula>"N"</formula>
    </cfRule>
  </conditionalFormatting>
  <conditionalFormatting sqref="U11">
    <cfRule type="cellIs" dxfId="0" priority="643" operator="equal">
      <formula>"Y"</formula>
    </cfRule>
    <cfRule type="cellIs" dxfId="1" priority="644" operator="equal">
      <formula>"N"</formula>
    </cfRule>
  </conditionalFormatting>
  <conditionalFormatting sqref="U12">
    <cfRule type="cellIs" dxfId="0" priority="719" operator="equal">
      <formula>"Y"</formula>
    </cfRule>
    <cfRule type="cellIs" dxfId="1" priority="720" operator="equal">
      <formula>"N"</formula>
    </cfRule>
  </conditionalFormatting>
  <conditionalFormatting sqref="U13">
    <cfRule type="cellIs" dxfId="0" priority="795" operator="equal">
      <formula>"Y"</formula>
    </cfRule>
    <cfRule type="cellIs" dxfId="1" priority="796" operator="equal">
      <formula>"N"</formula>
    </cfRule>
  </conditionalFormatting>
  <conditionalFormatting sqref="U14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U15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U1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U17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U18">
    <cfRule type="cellIs" dxfId="0" priority="1175" operator="equal">
      <formula>"Y"</formula>
    </cfRule>
    <cfRule type="cellIs" dxfId="1" priority="1176" operator="equal">
      <formula>"N"</formula>
    </cfRule>
  </conditionalFormatting>
  <conditionalFormatting sqref="U19">
    <cfRule type="cellIs" dxfId="0" priority="1251" operator="equal">
      <formula>"Y"</formula>
    </cfRule>
    <cfRule type="cellIs" dxfId="1" priority="1252" operator="equal">
      <formula>"N"</formula>
    </cfRule>
  </conditionalFormatting>
  <conditionalFormatting sqref="U20">
    <cfRule type="cellIs" dxfId="0" priority="1327" operator="equal">
      <formula>"Y"</formula>
    </cfRule>
    <cfRule type="cellIs" dxfId="1" priority="1328" operator="equal">
      <formula>"N"</formula>
    </cfRule>
  </conditionalFormatting>
  <conditionalFormatting sqref="U21">
    <cfRule type="cellIs" dxfId="0" priority="1403" operator="equal">
      <formula>"Y"</formula>
    </cfRule>
    <cfRule type="cellIs" dxfId="1" priority="1404" operator="equal">
      <formula>"N"</formula>
    </cfRule>
  </conditionalFormatting>
  <conditionalFormatting sqref="U22">
    <cfRule type="cellIs" dxfId="0" priority="1479" operator="equal">
      <formula>"Y"</formula>
    </cfRule>
    <cfRule type="cellIs" dxfId="1" priority="1480" operator="equal">
      <formula>"N"</formula>
    </cfRule>
  </conditionalFormatting>
  <conditionalFormatting sqref="U23">
    <cfRule type="cellIs" dxfId="0" priority="1555" operator="equal">
      <formula>"Y"</formula>
    </cfRule>
    <cfRule type="cellIs" dxfId="1" priority="1556" operator="equal">
      <formula>"N"</formula>
    </cfRule>
  </conditionalFormatting>
  <conditionalFormatting sqref="U24">
    <cfRule type="cellIs" dxfId="0" priority="1631" operator="equal">
      <formula>"Y"</formula>
    </cfRule>
    <cfRule type="cellIs" dxfId="1" priority="1632" operator="equal">
      <formula>"N"</formula>
    </cfRule>
  </conditionalFormatting>
  <conditionalFormatting sqref="U25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U26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U27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U28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U29">
    <cfRule type="cellIs" dxfId="0" priority="2011" operator="equal">
      <formula>"Y"</formula>
    </cfRule>
    <cfRule type="cellIs" dxfId="1" priority="2012" operator="equal">
      <formula>"N"</formula>
    </cfRule>
  </conditionalFormatting>
  <conditionalFormatting sqref="U3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U30">
    <cfRule type="cellIs" dxfId="0" priority="2087" operator="equal">
      <formula>"Y"</formula>
    </cfRule>
    <cfRule type="cellIs" dxfId="1" priority="2088" operator="equal">
      <formula>"N"</formula>
    </cfRule>
  </conditionalFormatting>
  <conditionalFormatting sqref="U31">
    <cfRule type="cellIs" dxfId="0" priority="2163" operator="equal">
      <formula>"Y"</formula>
    </cfRule>
    <cfRule type="cellIs" dxfId="1" priority="2164" operator="equal">
      <formula>"N"</formula>
    </cfRule>
  </conditionalFormatting>
  <conditionalFormatting sqref="U4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U5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U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U7">
    <cfRule type="cellIs" dxfId="0" priority="339" operator="equal">
      <formula>"Y"</formula>
    </cfRule>
    <cfRule type="cellIs" dxfId="1" priority="340" operator="equal">
      <formula>"N"</formula>
    </cfRule>
  </conditionalFormatting>
  <conditionalFormatting sqref="U8">
    <cfRule type="cellIs" dxfId="0" priority="415" operator="equal">
      <formula>"Y"</formula>
    </cfRule>
    <cfRule type="cellIs" dxfId="1" priority="416" operator="equal">
      <formula>"N"</formula>
    </cfRule>
  </conditionalFormatting>
  <conditionalFormatting sqref="U9">
    <cfRule type="cellIs" dxfId="0" priority="491" operator="equal">
      <formula>"Y"</formula>
    </cfRule>
    <cfRule type="cellIs" dxfId="1" priority="492" operator="equal">
      <formula>"N"</formula>
    </cfRule>
  </conditionalFormatting>
  <conditionalFormatting sqref="V10">
    <cfRule type="cellIs" dxfId="0" priority="569" operator="equal">
      <formula>"Y"</formula>
    </cfRule>
    <cfRule type="cellIs" dxfId="1" priority="570" operator="equal">
      <formula>"N"</formula>
    </cfRule>
  </conditionalFormatting>
  <conditionalFormatting sqref="V11">
    <cfRule type="cellIs" dxfId="0" priority="645" operator="equal">
      <formula>"Y"</formula>
    </cfRule>
    <cfRule type="cellIs" dxfId="1" priority="646" operator="equal">
      <formula>"N"</formula>
    </cfRule>
  </conditionalFormatting>
  <conditionalFormatting sqref="V12">
    <cfRule type="cellIs" dxfId="0" priority="721" operator="equal">
      <formula>"Y"</formula>
    </cfRule>
    <cfRule type="cellIs" dxfId="1" priority="722" operator="equal">
      <formula>"N"</formula>
    </cfRule>
  </conditionalFormatting>
  <conditionalFormatting sqref="V13">
    <cfRule type="cellIs" dxfId="0" priority="797" operator="equal">
      <formula>"Y"</formula>
    </cfRule>
    <cfRule type="cellIs" dxfId="1" priority="798" operator="equal">
      <formula>"N"</formula>
    </cfRule>
  </conditionalFormatting>
  <conditionalFormatting sqref="V14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V15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V1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V17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V18">
    <cfRule type="cellIs" dxfId="0" priority="1177" operator="equal">
      <formula>"Y"</formula>
    </cfRule>
    <cfRule type="cellIs" dxfId="1" priority="1178" operator="equal">
      <formula>"N"</formula>
    </cfRule>
  </conditionalFormatting>
  <conditionalFormatting sqref="V19">
    <cfRule type="cellIs" dxfId="0" priority="1253" operator="equal">
      <formula>"Y"</formula>
    </cfRule>
    <cfRule type="cellIs" dxfId="1" priority="1254" operator="equal">
      <formula>"N"</formula>
    </cfRule>
  </conditionalFormatting>
  <conditionalFormatting sqref="V20">
    <cfRule type="cellIs" dxfId="0" priority="1329" operator="equal">
      <formula>"Y"</formula>
    </cfRule>
    <cfRule type="cellIs" dxfId="1" priority="1330" operator="equal">
      <formula>"N"</formula>
    </cfRule>
  </conditionalFormatting>
  <conditionalFormatting sqref="V21">
    <cfRule type="cellIs" dxfId="0" priority="1405" operator="equal">
      <formula>"Y"</formula>
    </cfRule>
    <cfRule type="cellIs" dxfId="1" priority="1406" operator="equal">
      <formula>"N"</formula>
    </cfRule>
  </conditionalFormatting>
  <conditionalFormatting sqref="V22">
    <cfRule type="cellIs" dxfId="0" priority="1481" operator="equal">
      <formula>"Y"</formula>
    </cfRule>
    <cfRule type="cellIs" dxfId="1" priority="1482" operator="equal">
      <formula>"N"</formula>
    </cfRule>
  </conditionalFormatting>
  <conditionalFormatting sqref="V23">
    <cfRule type="cellIs" dxfId="0" priority="1557" operator="equal">
      <formula>"Y"</formula>
    </cfRule>
    <cfRule type="cellIs" dxfId="1" priority="1558" operator="equal">
      <formula>"N"</formula>
    </cfRule>
  </conditionalFormatting>
  <conditionalFormatting sqref="V24">
    <cfRule type="cellIs" dxfId="0" priority="1633" operator="equal">
      <formula>"Y"</formula>
    </cfRule>
    <cfRule type="cellIs" dxfId="1" priority="1634" operator="equal">
      <formula>"N"</formula>
    </cfRule>
  </conditionalFormatting>
  <conditionalFormatting sqref="V25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V26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V27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V28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V29">
    <cfRule type="cellIs" dxfId="0" priority="2013" operator="equal">
      <formula>"Y"</formula>
    </cfRule>
    <cfRule type="cellIs" dxfId="1" priority="2014" operator="equal">
      <formula>"N"</formula>
    </cfRule>
  </conditionalFormatting>
  <conditionalFormatting sqref="V3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V30">
    <cfRule type="cellIs" dxfId="0" priority="2089" operator="equal">
      <formula>"Y"</formula>
    </cfRule>
    <cfRule type="cellIs" dxfId="1" priority="2090" operator="equal">
      <formula>"N"</formula>
    </cfRule>
  </conditionalFormatting>
  <conditionalFormatting sqref="V31">
    <cfRule type="cellIs" dxfId="0" priority="2165" operator="equal">
      <formula>"Y"</formula>
    </cfRule>
    <cfRule type="cellIs" dxfId="1" priority="2166" operator="equal">
      <formula>"N"</formula>
    </cfRule>
  </conditionalFormatting>
  <conditionalFormatting sqref="V4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V5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V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V7">
    <cfRule type="cellIs" dxfId="0" priority="341" operator="equal">
      <formula>"Y"</formula>
    </cfRule>
    <cfRule type="cellIs" dxfId="1" priority="342" operator="equal">
      <formula>"N"</formula>
    </cfRule>
  </conditionalFormatting>
  <conditionalFormatting sqref="V8">
    <cfRule type="cellIs" dxfId="0" priority="417" operator="equal">
      <formula>"Y"</formula>
    </cfRule>
    <cfRule type="cellIs" dxfId="1" priority="418" operator="equal">
      <formula>"N"</formula>
    </cfRule>
  </conditionalFormatting>
  <conditionalFormatting sqref="V9">
    <cfRule type="cellIs" dxfId="0" priority="493" operator="equal">
      <formula>"Y"</formula>
    </cfRule>
    <cfRule type="cellIs" dxfId="1" priority="494" operator="equal">
      <formula>"N"</formula>
    </cfRule>
  </conditionalFormatting>
  <conditionalFormatting sqref="W10">
    <cfRule type="cellIs" dxfId="0" priority="571" operator="equal">
      <formula>"Y"</formula>
    </cfRule>
    <cfRule type="cellIs" dxfId="1" priority="572" operator="equal">
      <formula>"N"</formula>
    </cfRule>
  </conditionalFormatting>
  <conditionalFormatting sqref="W11">
    <cfRule type="cellIs" dxfId="0" priority="647" operator="equal">
      <formula>"Y"</formula>
    </cfRule>
    <cfRule type="cellIs" dxfId="1" priority="648" operator="equal">
      <formula>"N"</formula>
    </cfRule>
  </conditionalFormatting>
  <conditionalFormatting sqref="W12">
    <cfRule type="cellIs" dxfId="0" priority="723" operator="equal">
      <formula>"Y"</formula>
    </cfRule>
    <cfRule type="cellIs" dxfId="1" priority="724" operator="equal">
      <formula>"N"</formula>
    </cfRule>
  </conditionalFormatting>
  <conditionalFormatting sqref="W13">
    <cfRule type="cellIs" dxfId="0" priority="799" operator="equal">
      <formula>"Y"</formula>
    </cfRule>
    <cfRule type="cellIs" dxfId="1" priority="800" operator="equal">
      <formula>"N"</formula>
    </cfRule>
  </conditionalFormatting>
  <conditionalFormatting sqref="W14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W15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W1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W17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W18">
    <cfRule type="cellIs" dxfId="0" priority="1179" operator="equal">
      <formula>"Y"</formula>
    </cfRule>
    <cfRule type="cellIs" dxfId="1" priority="1180" operator="equal">
      <formula>"N"</formula>
    </cfRule>
  </conditionalFormatting>
  <conditionalFormatting sqref="W19">
    <cfRule type="cellIs" dxfId="0" priority="1255" operator="equal">
      <formula>"Y"</formula>
    </cfRule>
    <cfRule type="cellIs" dxfId="1" priority="1256" operator="equal">
      <formula>"N"</formula>
    </cfRule>
  </conditionalFormatting>
  <conditionalFormatting sqref="W20">
    <cfRule type="cellIs" dxfId="0" priority="1331" operator="equal">
      <formula>"Y"</formula>
    </cfRule>
    <cfRule type="cellIs" dxfId="1" priority="1332" operator="equal">
      <formula>"N"</formula>
    </cfRule>
  </conditionalFormatting>
  <conditionalFormatting sqref="W21">
    <cfRule type="cellIs" dxfId="0" priority="1407" operator="equal">
      <formula>"Y"</formula>
    </cfRule>
    <cfRule type="cellIs" dxfId="1" priority="1408" operator="equal">
      <formula>"N"</formula>
    </cfRule>
  </conditionalFormatting>
  <conditionalFormatting sqref="W22">
    <cfRule type="cellIs" dxfId="0" priority="1483" operator="equal">
      <formula>"Y"</formula>
    </cfRule>
    <cfRule type="cellIs" dxfId="1" priority="1484" operator="equal">
      <formula>"N"</formula>
    </cfRule>
  </conditionalFormatting>
  <conditionalFormatting sqref="W23">
    <cfRule type="cellIs" dxfId="0" priority="1559" operator="equal">
      <formula>"Y"</formula>
    </cfRule>
    <cfRule type="cellIs" dxfId="1" priority="1560" operator="equal">
      <formula>"N"</formula>
    </cfRule>
  </conditionalFormatting>
  <conditionalFormatting sqref="W24">
    <cfRule type="cellIs" dxfId="0" priority="1635" operator="equal">
      <formula>"Y"</formula>
    </cfRule>
    <cfRule type="cellIs" dxfId="1" priority="1636" operator="equal">
      <formula>"N"</formula>
    </cfRule>
  </conditionalFormatting>
  <conditionalFormatting sqref="W25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W26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W27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W28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W29">
    <cfRule type="cellIs" dxfId="0" priority="2015" operator="equal">
      <formula>"Y"</formula>
    </cfRule>
    <cfRule type="cellIs" dxfId="1" priority="2016" operator="equal">
      <formula>"N"</formula>
    </cfRule>
  </conditionalFormatting>
  <conditionalFormatting sqref="W3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W30">
    <cfRule type="cellIs" dxfId="0" priority="2091" operator="equal">
      <formula>"Y"</formula>
    </cfRule>
    <cfRule type="cellIs" dxfId="1" priority="2092" operator="equal">
      <formula>"N"</formula>
    </cfRule>
  </conditionalFormatting>
  <conditionalFormatting sqref="W31">
    <cfRule type="cellIs" dxfId="0" priority="2167" operator="equal">
      <formula>"Y"</formula>
    </cfRule>
    <cfRule type="cellIs" dxfId="1" priority="2168" operator="equal">
      <formula>"N"</formula>
    </cfRule>
  </conditionalFormatting>
  <conditionalFormatting sqref="W4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W5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W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W7">
    <cfRule type="cellIs" dxfId="0" priority="343" operator="equal">
      <formula>"Y"</formula>
    </cfRule>
    <cfRule type="cellIs" dxfId="1" priority="344" operator="equal">
      <formula>"N"</formula>
    </cfRule>
  </conditionalFormatting>
  <conditionalFormatting sqref="W8">
    <cfRule type="cellIs" dxfId="0" priority="419" operator="equal">
      <formula>"Y"</formula>
    </cfRule>
    <cfRule type="cellIs" dxfId="1" priority="420" operator="equal">
      <formula>"N"</formula>
    </cfRule>
  </conditionalFormatting>
  <conditionalFormatting sqref="W9">
    <cfRule type="cellIs" dxfId="0" priority="495" operator="equal">
      <formula>"Y"</formula>
    </cfRule>
    <cfRule type="cellIs" dxfId="1" priority="496" operator="equal">
      <formula>"N"</formula>
    </cfRule>
  </conditionalFormatting>
  <conditionalFormatting sqref="X10">
    <cfRule type="cellIs" dxfId="0" priority="573" operator="equal">
      <formula>"Y"</formula>
    </cfRule>
    <cfRule type="cellIs" dxfId="1" priority="574" operator="equal">
      <formula>"N"</formula>
    </cfRule>
  </conditionalFormatting>
  <conditionalFormatting sqref="X11">
    <cfRule type="cellIs" dxfId="0" priority="649" operator="equal">
      <formula>"Y"</formula>
    </cfRule>
    <cfRule type="cellIs" dxfId="1" priority="650" operator="equal">
      <formula>"N"</formula>
    </cfRule>
  </conditionalFormatting>
  <conditionalFormatting sqref="X12">
    <cfRule type="cellIs" dxfId="0" priority="725" operator="equal">
      <formula>"Y"</formula>
    </cfRule>
    <cfRule type="cellIs" dxfId="1" priority="726" operator="equal">
      <formula>"N"</formula>
    </cfRule>
  </conditionalFormatting>
  <conditionalFormatting sqref="X13">
    <cfRule type="cellIs" dxfId="0" priority="801" operator="equal">
      <formula>"Y"</formula>
    </cfRule>
    <cfRule type="cellIs" dxfId="1" priority="802" operator="equal">
      <formula>"N"</formula>
    </cfRule>
  </conditionalFormatting>
  <conditionalFormatting sqref="X14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X15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X1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X17">
    <cfRule type="cellIs" dxfId="0" priority="1105" operator="equal">
      <formula>"Y"</formula>
    </cfRule>
    <cfRule type="cellIs" dxfId="1" priority="1106" operator="equal">
      <formula>"N"</formula>
    </cfRule>
  </conditionalFormatting>
  <conditionalFormatting sqref="X18">
    <cfRule type="cellIs" dxfId="0" priority="1181" operator="equal">
      <formula>"Y"</formula>
    </cfRule>
    <cfRule type="cellIs" dxfId="1" priority="1182" operator="equal">
      <formula>"N"</formula>
    </cfRule>
  </conditionalFormatting>
  <conditionalFormatting sqref="X19">
    <cfRule type="cellIs" dxfId="0" priority="1257" operator="equal">
      <formula>"Y"</formula>
    </cfRule>
    <cfRule type="cellIs" dxfId="1" priority="1258" operator="equal">
      <formula>"N"</formula>
    </cfRule>
  </conditionalFormatting>
  <conditionalFormatting sqref="X20">
    <cfRule type="cellIs" dxfId="0" priority="1333" operator="equal">
      <formula>"Y"</formula>
    </cfRule>
    <cfRule type="cellIs" dxfId="1" priority="1334" operator="equal">
      <formula>"N"</formula>
    </cfRule>
  </conditionalFormatting>
  <conditionalFormatting sqref="X21">
    <cfRule type="cellIs" dxfId="0" priority="1409" operator="equal">
      <formula>"Y"</formula>
    </cfRule>
    <cfRule type="cellIs" dxfId="1" priority="1410" operator="equal">
      <formula>"N"</formula>
    </cfRule>
  </conditionalFormatting>
  <conditionalFormatting sqref="X22">
    <cfRule type="cellIs" dxfId="0" priority="1485" operator="equal">
      <formula>"Y"</formula>
    </cfRule>
    <cfRule type="cellIs" dxfId="1" priority="1486" operator="equal">
      <formula>"N"</formula>
    </cfRule>
  </conditionalFormatting>
  <conditionalFormatting sqref="X23">
    <cfRule type="cellIs" dxfId="0" priority="1561" operator="equal">
      <formula>"Y"</formula>
    </cfRule>
    <cfRule type="cellIs" dxfId="1" priority="1562" operator="equal">
      <formula>"N"</formula>
    </cfRule>
  </conditionalFormatting>
  <conditionalFormatting sqref="X24">
    <cfRule type="cellIs" dxfId="0" priority="1637" operator="equal">
      <formula>"Y"</formula>
    </cfRule>
    <cfRule type="cellIs" dxfId="1" priority="1638" operator="equal">
      <formula>"N"</formula>
    </cfRule>
  </conditionalFormatting>
  <conditionalFormatting sqref="X25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X26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X27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X28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X29">
    <cfRule type="cellIs" dxfId="0" priority="2017" operator="equal">
      <formula>"Y"</formula>
    </cfRule>
    <cfRule type="cellIs" dxfId="1" priority="2018" operator="equal">
      <formula>"N"</formula>
    </cfRule>
  </conditionalFormatting>
  <conditionalFormatting sqref="X3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X30">
    <cfRule type="cellIs" dxfId="0" priority="2093" operator="equal">
      <formula>"Y"</formula>
    </cfRule>
    <cfRule type="cellIs" dxfId="1" priority="2094" operator="equal">
      <formula>"N"</formula>
    </cfRule>
  </conditionalFormatting>
  <conditionalFormatting sqref="X31">
    <cfRule type="cellIs" dxfId="0" priority="2169" operator="equal">
      <formula>"Y"</formula>
    </cfRule>
    <cfRule type="cellIs" dxfId="1" priority="2170" operator="equal">
      <formula>"N"</formula>
    </cfRule>
  </conditionalFormatting>
  <conditionalFormatting sqref="X4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X5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X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X7">
    <cfRule type="cellIs" dxfId="0" priority="345" operator="equal">
      <formula>"Y"</formula>
    </cfRule>
    <cfRule type="cellIs" dxfId="1" priority="346" operator="equal">
      <formula>"N"</formula>
    </cfRule>
  </conditionalFormatting>
  <conditionalFormatting sqref="X8">
    <cfRule type="cellIs" dxfId="0" priority="421" operator="equal">
      <formula>"Y"</formula>
    </cfRule>
    <cfRule type="cellIs" dxfId="1" priority="422" operator="equal">
      <formula>"N"</formula>
    </cfRule>
  </conditionalFormatting>
  <conditionalFormatting sqref="X9">
    <cfRule type="cellIs" dxfId="0" priority="497" operator="equal">
      <formula>"Y"</formula>
    </cfRule>
    <cfRule type="cellIs" dxfId="1" priority="498" operator="equal">
      <formula>"N"</formula>
    </cfRule>
  </conditionalFormatting>
  <conditionalFormatting sqref="Y10">
    <cfRule type="cellIs" dxfId="0" priority="575" operator="equal">
      <formula>"Y"</formula>
    </cfRule>
    <cfRule type="cellIs" dxfId="1" priority="576" operator="equal">
      <formula>"N"</formula>
    </cfRule>
  </conditionalFormatting>
  <conditionalFormatting sqref="Y11">
    <cfRule type="cellIs" dxfId="0" priority="651" operator="equal">
      <formula>"Y"</formula>
    </cfRule>
    <cfRule type="cellIs" dxfId="1" priority="652" operator="equal">
      <formula>"N"</formula>
    </cfRule>
  </conditionalFormatting>
  <conditionalFormatting sqref="Y12">
    <cfRule type="cellIs" dxfId="0" priority="727" operator="equal">
      <formula>"Y"</formula>
    </cfRule>
    <cfRule type="cellIs" dxfId="1" priority="728" operator="equal">
      <formula>"N"</formula>
    </cfRule>
  </conditionalFormatting>
  <conditionalFormatting sqref="Y13">
    <cfRule type="cellIs" dxfId="0" priority="803" operator="equal">
      <formula>"Y"</formula>
    </cfRule>
    <cfRule type="cellIs" dxfId="1" priority="804" operator="equal">
      <formula>"N"</formula>
    </cfRule>
  </conditionalFormatting>
  <conditionalFormatting sqref="Y14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Y15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Y1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Y17">
    <cfRule type="cellIs" dxfId="0" priority="1107" operator="equal">
      <formula>"Y"</formula>
    </cfRule>
    <cfRule type="cellIs" dxfId="1" priority="1108" operator="equal">
      <formula>"N"</formula>
    </cfRule>
  </conditionalFormatting>
  <conditionalFormatting sqref="Y18">
    <cfRule type="cellIs" dxfId="0" priority="1183" operator="equal">
      <formula>"Y"</formula>
    </cfRule>
    <cfRule type="cellIs" dxfId="1" priority="1184" operator="equal">
      <formula>"N"</formula>
    </cfRule>
  </conditionalFormatting>
  <conditionalFormatting sqref="Y19">
    <cfRule type="cellIs" dxfId="0" priority="1259" operator="equal">
      <formula>"Y"</formula>
    </cfRule>
    <cfRule type="cellIs" dxfId="1" priority="1260" operator="equal">
      <formula>"N"</formula>
    </cfRule>
  </conditionalFormatting>
  <conditionalFormatting sqref="Y20">
    <cfRule type="cellIs" dxfId="0" priority="1335" operator="equal">
      <formula>"Y"</formula>
    </cfRule>
    <cfRule type="cellIs" dxfId="1" priority="1336" operator="equal">
      <formula>"N"</formula>
    </cfRule>
  </conditionalFormatting>
  <conditionalFormatting sqref="Y21">
    <cfRule type="cellIs" dxfId="0" priority="1411" operator="equal">
      <formula>"Y"</formula>
    </cfRule>
    <cfRule type="cellIs" dxfId="1" priority="1412" operator="equal">
      <formula>"N"</formula>
    </cfRule>
  </conditionalFormatting>
  <conditionalFormatting sqref="Y22">
    <cfRule type="cellIs" dxfId="0" priority="1487" operator="equal">
      <formula>"Y"</formula>
    </cfRule>
    <cfRule type="cellIs" dxfId="1" priority="1488" operator="equal">
      <formula>"N"</formula>
    </cfRule>
  </conditionalFormatting>
  <conditionalFormatting sqref="Y23">
    <cfRule type="cellIs" dxfId="0" priority="1563" operator="equal">
      <formula>"Y"</formula>
    </cfRule>
    <cfRule type="cellIs" dxfId="1" priority="1564" operator="equal">
      <formula>"N"</formula>
    </cfRule>
  </conditionalFormatting>
  <conditionalFormatting sqref="Y24">
    <cfRule type="cellIs" dxfId="0" priority="1639" operator="equal">
      <formula>"Y"</formula>
    </cfRule>
    <cfRule type="cellIs" dxfId="1" priority="1640" operator="equal">
      <formula>"N"</formula>
    </cfRule>
  </conditionalFormatting>
  <conditionalFormatting sqref="Y25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Y2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Y27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Y28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Y29">
    <cfRule type="cellIs" dxfId="0" priority="2019" operator="equal">
      <formula>"Y"</formula>
    </cfRule>
    <cfRule type="cellIs" dxfId="1" priority="2020" operator="equal">
      <formula>"N"</formula>
    </cfRule>
  </conditionalFormatting>
  <conditionalFormatting sqref="Y3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Y30">
    <cfRule type="cellIs" dxfId="0" priority="2095" operator="equal">
      <formula>"Y"</formula>
    </cfRule>
    <cfRule type="cellIs" dxfId="1" priority="2096" operator="equal">
      <formula>"N"</formula>
    </cfRule>
  </conditionalFormatting>
  <conditionalFormatting sqref="Y31">
    <cfRule type="cellIs" dxfId="0" priority="2171" operator="equal">
      <formula>"Y"</formula>
    </cfRule>
    <cfRule type="cellIs" dxfId="1" priority="2172" operator="equal">
      <formula>"N"</formula>
    </cfRule>
  </conditionalFormatting>
  <conditionalFormatting sqref="Y4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Y5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Y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Y7">
    <cfRule type="cellIs" dxfId="0" priority="347" operator="equal">
      <formula>"Y"</formula>
    </cfRule>
    <cfRule type="cellIs" dxfId="1" priority="348" operator="equal">
      <formula>"N"</formula>
    </cfRule>
  </conditionalFormatting>
  <conditionalFormatting sqref="Y8">
    <cfRule type="cellIs" dxfId="0" priority="423" operator="equal">
      <formula>"Y"</formula>
    </cfRule>
    <cfRule type="cellIs" dxfId="1" priority="424" operator="equal">
      <formula>"N"</formula>
    </cfRule>
  </conditionalFormatting>
  <conditionalFormatting sqref="Y9">
    <cfRule type="cellIs" dxfId="0" priority="499" operator="equal">
      <formula>"Y"</formula>
    </cfRule>
    <cfRule type="cellIs" dxfId="1" priority="500" operator="equal">
      <formula>"N"</formula>
    </cfRule>
  </conditionalFormatting>
  <conditionalFormatting sqref="Z10">
    <cfRule type="cellIs" dxfId="0" priority="577" operator="equal">
      <formula>"Y"</formula>
    </cfRule>
    <cfRule type="cellIs" dxfId="1" priority="578" operator="equal">
      <formula>"N"</formula>
    </cfRule>
  </conditionalFormatting>
  <conditionalFormatting sqref="Z11">
    <cfRule type="cellIs" dxfId="0" priority="653" operator="equal">
      <formula>"Y"</formula>
    </cfRule>
    <cfRule type="cellIs" dxfId="1" priority="654" operator="equal">
      <formula>"N"</formula>
    </cfRule>
  </conditionalFormatting>
  <conditionalFormatting sqref="Z12">
    <cfRule type="cellIs" dxfId="0" priority="729" operator="equal">
      <formula>"Y"</formula>
    </cfRule>
    <cfRule type="cellIs" dxfId="1" priority="730" operator="equal">
      <formula>"N"</formula>
    </cfRule>
  </conditionalFormatting>
  <conditionalFormatting sqref="Z13">
    <cfRule type="cellIs" dxfId="0" priority="805" operator="equal">
      <formula>"Y"</formula>
    </cfRule>
    <cfRule type="cellIs" dxfId="1" priority="806" operator="equal">
      <formula>"N"</formula>
    </cfRule>
  </conditionalFormatting>
  <conditionalFormatting sqref="Z14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Z15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Z1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Z17">
    <cfRule type="cellIs" dxfId="0" priority="1109" operator="equal">
      <formula>"Y"</formula>
    </cfRule>
    <cfRule type="cellIs" dxfId="1" priority="1110" operator="equal">
      <formula>"N"</formula>
    </cfRule>
  </conditionalFormatting>
  <conditionalFormatting sqref="Z18">
    <cfRule type="cellIs" dxfId="0" priority="1185" operator="equal">
      <formula>"Y"</formula>
    </cfRule>
    <cfRule type="cellIs" dxfId="1" priority="1186" operator="equal">
      <formula>"N"</formula>
    </cfRule>
  </conditionalFormatting>
  <conditionalFormatting sqref="Z19">
    <cfRule type="cellIs" dxfId="0" priority="1261" operator="equal">
      <formula>"Y"</formula>
    </cfRule>
    <cfRule type="cellIs" dxfId="1" priority="1262" operator="equal">
      <formula>"N"</formula>
    </cfRule>
  </conditionalFormatting>
  <conditionalFormatting sqref="Z20">
    <cfRule type="cellIs" dxfId="0" priority="1337" operator="equal">
      <formula>"Y"</formula>
    </cfRule>
    <cfRule type="cellIs" dxfId="1" priority="1338" operator="equal">
      <formula>"N"</formula>
    </cfRule>
  </conditionalFormatting>
  <conditionalFormatting sqref="Z21">
    <cfRule type="cellIs" dxfId="0" priority="1413" operator="equal">
      <formula>"Y"</formula>
    </cfRule>
    <cfRule type="cellIs" dxfId="1" priority="1414" operator="equal">
      <formula>"N"</formula>
    </cfRule>
  </conditionalFormatting>
  <conditionalFormatting sqref="Z22">
    <cfRule type="cellIs" dxfId="0" priority="1489" operator="equal">
      <formula>"Y"</formula>
    </cfRule>
    <cfRule type="cellIs" dxfId="1" priority="1490" operator="equal">
      <formula>"N"</formula>
    </cfRule>
  </conditionalFormatting>
  <conditionalFormatting sqref="Z23">
    <cfRule type="cellIs" dxfId="0" priority="1565" operator="equal">
      <formula>"Y"</formula>
    </cfRule>
    <cfRule type="cellIs" dxfId="1" priority="1566" operator="equal">
      <formula>"N"</formula>
    </cfRule>
  </conditionalFormatting>
  <conditionalFormatting sqref="Z24">
    <cfRule type="cellIs" dxfId="0" priority="1641" operator="equal">
      <formula>"Y"</formula>
    </cfRule>
    <cfRule type="cellIs" dxfId="1" priority="1642" operator="equal">
      <formula>"N"</formula>
    </cfRule>
  </conditionalFormatting>
  <conditionalFormatting sqref="Z25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Z2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Z27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Z28">
    <cfRule type="cellIs" dxfId="0" priority="1945" operator="equal">
      <formula>"Y"</formula>
    </cfRule>
    <cfRule type="cellIs" dxfId="1" priority="1946" operator="equal">
      <formula>"N"</formula>
    </cfRule>
  </conditionalFormatting>
  <conditionalFormatting sqref="Z29">
    <cfRule type="cellIs" dxfId="0" priority="2021" operator="equal">
      <formula>"Y"</formula>
    </cfRule>
    <cfRule type="cellIs" dxfId="1" priority="2022" operator="equal">
      <formula>"N"</formula>
    </cfRule>
  </conditionalFormatting>
  <conditionalFormatting sqref="Z3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Z30">
    <cfRule type="cellIs" dxfId="0" priority="2097" operator="equal">
      <formula>"Y"</formula>
    </cfRule>
    <cfRule type="cellIs" dxfId="1" priority="2098" operator="equal">
      <formula>"N"</formula>
    </cfRule>
  </conditionalFormatting>
  <conditionalFormatting sqref="Z31">
    <cfRule type="cellIs" dxfId="0" priority="2173" operator="equal">
      <formula>"Y"</formula>
    </cfRule>
    <cfRule type="cellIs" dxfId="1" priority="2174" operator="equal">
      <formula>"N"</formula>
    </cfRule>
  </conditionalFormatting>
  <conditionalFormatting sqref="Z4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Z5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Z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Z7">
    <cfRule type="cellIs" dxfId="0" priority="349" operator="equal">
      <formula>"Y"</formula>
    </cfRule>
    <cfRule type="cellIs" dxfId="1" priority="350" operator="equal">
      <formula>"N"</formula>
    </cfRule>
  </conditionalFormatting>
  <conditionalFormatting sqref="Z8">
    <cfRule type="cellIs" dxfId="0" priority="425" operator="equal">
      <formula>"Y"</formula>
    </cfRule>
    <cfRule type="cellIs" dxfId="1" priority="426" operator="equal">
      <formula>"N"</formula>
    </cfRule>
  </conditionalFormatting>
  <conditionalFormatting sqref="Z9">
    <cfRule type="cellIs" dxfId="0" priority="501" operator="equal">
      <formula>"Y"</formula>
    </cfRule>
    <cfRule type="cellIs" dxfId="1" priority="502" operator="equal">
      <formula>"N"</formula>
    </cfRule>
  </conditionalFormatting>
  <dataValidations count="110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AK3">
      <formula1>"Y,N"</formula1>
    </dataValidation>
    <dataValidation type="list" allowBlank="1" showInputMessage="1" showErrorMessage="1" sqref="AL3">
      <formula1>"Y,N"</formula1>
    </dataValidation>
    <dataValidation type="list" allowBlank="1" showInputMessage="1" showErrorMessage="1" sqref="AM3">
      <formula1>"Y,N"</formula1>
    </dataValidation>
    <dataValidation type="list" allowBlank="1" showInputMessage="1" showErrorMessage="1" sqref="AN3">
      <formula1>"Y,N"</formula1>
    </dataValidation>
    <dataValidation type="list" allowBlank="1" showInputMessage="1" showErrorMessage="1" sqref="A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AK4">
      <formula1>"Y,N"</formula1>
    </dataValidation>
    <dataValidation type="list" allowBlank="1" showInputMessage="1" showErrorMessage="1" sqref="AL4">
      <formula1>"Y,N"</formula1>
    </dataValidation>
    <dataValidation type="list" allowBlank="1" showInputMessage="1" showErrorMessage="1" sqref="AM4">
      <formula1>"Y,N"</formula1>
    </dataValidation>
    <dataValidation type="list" allowBlank="1" showInputMessage="1" showErrorMessage="1" sqref="AN4">
      <formula1>"Y,N"</formula1>
    </dataValidation>
    <dataValidation type="list" allowBlank="1" showInputMessage="1" showErrorMessage="1" sqref="A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AK5">
      <formula1>"Y,N"</formula1>
    </dataValidation>
    <dataValidation type="list" allowBlank="1" showInputMessage="1" showErrorMessage="1" sqref="AL5">
      <formula1>"Y,N"</formula1>
    </dataValidation>
    <dataValidation type="list" allowBlank="1" showInputMessage="1" showErrorMessage="1" sqref="AM5">
      <formula1>"Y,N"</formula1>
    </dataValidation>
    <dataValidation type="list" allowBlank="1" showInputMessage="1" showErrorMessage="1" sqref="AN5">
      <formula1>"Y,N"</formula1>
    </dataValidation>
    <dataValidation type="list" allowBlank="1" showInputMessage="1" showErrorMessage="1" sqref="A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AK6">
      <formula1>"Y,N"</formula1>
    </dataValidation>
    <dataValidation type="list" allowBlank="1" showInputMessage="1" showErrorMessage="1" sqref="AL6">
      <formula1>"Y,N"</formula1>
    </dataValidation>
    <dataValidation type="list" allowBlank="1" showInputMessage="1" showErrorMessage="1" sqref="AM6">
      <formula1>"Y,N"</formula1>
    </dataValidation>
    <dataValidation type="list" allowBlank="1" showInputMessage="1" showErrorMessage="1" sqref="AN6">
      <formula1>"Y,N"</formula1>
    </dataValidation>
    <dataValidation type="list" allowBlank="1" showInputMessage="1" showErrorMessage="1" sqref="A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AK7">
      <formula1>"Y,N"</formula1>
    </dataValidation>
    <dataValidation type="list" allowBlank="1" showInputMessage="1" showErrorMessage="1" sqref="AL7">
      <formula1>"Y,N"</formula1>
    </dataValidation>
    <dataValidation type="list" allowBlank="1" showInputMessage="1" showErrorMessage="1" sqref="AM7">
      <formula1>"Y,N"</formula1>
    </dataValidation>
    <dataValidation type="list" allowBlank="1" showInputMessage="1" showErrorMessage="1" sqref="AN7">
      <formula1>"Y,N"</formula1>
    </dataValidation>
    <dataValidation type="list" allowBlank="1" showInputMessage="1" showErrorMessage="1" sqref="A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AK8">
      <formula1>"Y,N"</formula1>
    </dataValidation>
    <dataValidation type="list" allowBlank="1" showInputMessage="1" showErrorMessage="1" sqref="AL8">
      <formula1>"Y,N"</formula1>
    </dataValidation>
    <dataValidation type="list" allowBlank="1" showInputMessage="1" showErrorMessage="1" sqref="AM8">
      <formula1>"Y,N"</formula1>
    </dataValidation>
    <dataValidation type="list" allowBlank="1" showInputMessage="1" showErrorMessage="1" sqref="AN8">
      <formula1>"Y,N"</formula1>
    </dataValidation>
    <dataValidation type="list" allowBlank="1" showInputMessage="1" showErrorMessage="1" sqref="A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AK9">
      <formula1>"Y,N"</formula1>
    </dataValidation>
    <dataValidation type="list" allowBlank="1" showInputMessage="1" showErrorMessage="1" sqref="AL9">
      <formula1>"Y,N"</formula1>
    </dataValidation>
    <dataValidation type="list" allowBlank="1" showInputMessage="1" showErrorMessage="1" sqref="AM9">
      <formula1>"Y,N"</formula1>
    </dataValidation>
    <dataValidation type="list" allowBlank="1" showInputMessage="1" showErrorMessage="1" sqref="AN9">
      <formula1>"Y,N"</formula1>
    </dataValidation>
    <dataValidation type="list" allowBlank="1" showInputMessage="1" showErrorMessage="1" sqref="A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AK10">
      <formula1>"Y,N"</formula1>
    </dataValidation>
    <dataValidation type="list" allowBlank="1" showInputMessage="1" showErrorMessage="1" sqref="AL10">
      <formula1>"Y,N"</formula1>
    </dataValidation>
    <dataValidation type="list" allowBlank="1" showInputMessage="1" showErrorMessage="1" sqref="AM10">
      <formula1>"Y,N"</formula1>
    </dataValidation>
    <dataValidation type="list" allowBlank="1" showInputMessage="1" showErrorMessage="1" sqref="AN10">
      <formula1>"Y,N"</formula1>
    </dataValidation>
    <dataValidation type="list" allowBlank="1" showInputMessage="1" showErrorMessage="1" sqref="A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AK11">
      <formula1>"Y,N"</formula1>
    </dataValidation>
    <dataValidation type="list" allowBlank="1" showInputMessage="1" showErrorMessage="1" sqref="AL11">
      <formula1>"Y,N"</formula1>
    </dataValidation>
    <dataValidation type="list" allowBlank="1" showInputMessage="1" showErrorMessage="1" sqref="AM11">
      <formula1>"Y,N"</formula1>
    </dataValidation>
    <dataValidation type="list" allowBlank="1" showInputMessage="1" showErrorMessage="1" sqref="AN11">
      <formula1>"Y,N"</formula1>
    </dataValidation>
    <dataValidation type="list" allowBlank="1" showInputMessage="1" showErrorMessage="1" sqref="AO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AK12">
      <formula1>"Y,N"</formula1>
    </dataValidation>
    <dataValidation type="list" allowBlank="1" showInputMessage="1" showErrorMessage="1" sqref="AL12">
      <formula1>"Y,N"</formula1>
    </dataValidation>
    <dataValidation type="list" allowBlank="1" showInputMessage="1" showErrorMessage="1" sqref="AM12">
      <formula1>"Y,N"</formula1>
    </dataValidation>
    <dataValidation type="list" allowBlank="1" showInputMessage="1" showErrorMessage="1" sqref="AN12">
      <formula1>"Y,N"</formula1>
    </dataValidation>
    <dataValidation type="list" allowBlank="1" showInputMessage="1" showErrorMessage="1" sqref="AO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AK13">
      <formula1>"Y,N"</formula1>
    </dataValidation>
    <dataValidation type="list" allowBlank="1" showInputMessage="1" showErrorMessage="1" sqref="AL13">
      <formula1>"Y,N"</formula1>
    </dataValidation>
    <dataValidation type="list" allowBlank="1" showInputMessage="1" showErrorMessage="1" sqref="AM13">
      <formula1>"Y,N"</formula1>
    </dataValidation>
    <dataValidation type="list" allowBlank="1" showInputMessage="1" showErrorMessage="1" sqref="AN13">
      <formula1>"Y,N"</formula1>
    </dataValidation>
    <dataValidation type="list" allowBlank="1" showInputMessage="1" showErrorMessage="1" sqref="AO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  <dataValidation type="list" allowBlank="1" showInputMessage="1" showErrorMessage="1" sqref="AK14">
      <formula1>"Y,N"</formula1>
    </dataValidation>
    <dataValidation type="list" allowBlank="1" showInputMessage="1" showErrorMessage="1" sqref="AL14">
      <formula1>"Y,N"</formula1>
    </dataValidation>
    <dataValidation type="list" allowBlank="1" showInputMessage="1" showErrorMessage="1" sqref="AM14">
      <formula1>"Y,N"</formula1>
    </dataValidation>
    <dataValidation type="list" allowBlank="1" showInputMessage="1" showErrorMessage="1" sqref="AN14">
      <formula1>"Y,N"</formula1>
    </dataValidation>
    <dataValidation type="list" allowBlank="1" showInputMessage="1" showErrorMessage="1" sqref="AO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AJ15">
      <formula1>"Y,N"</formula1>
    </dataValidation>
    <dataValidation type="list" allowBlank="1" showInputMessage="1" showErrorMessage="1" sqref="AK15">
      <formula1>"Y,N"</formula1>
    </dataValidation>
    <dataValidation type="list" allowBlank="1" showInputMessage="1" showErrorMessage="1" sqref="AL15">
      <formula1>"Y,N"</formula1>
    </dataValidation>
    <dataValidation type="list" allowBlank="1" showInputMessage="1" showErrorMessage="1" sqref="AM15">
      <formula1>"Y,N"</formula1>
    </dataValidation>
    <dataValidation type="list" allowBlank="1" showInputMessage="1" showErrorMessage="1" sqref="AN15">
      <formula1>"Y,N"</formula1>
    </dataValidation>
    <dataValidation type="list" allowBlank="1" showInputMessage="1" showErrorMessage="1" sqref="AO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AJ16">
      <formula1>"Y,N"</formula1>
    </dataValidation>
    <dataValidation type="list" allowBlank="1" showInputMessage="1" showErrorMessage="1" sqref="AK16">
      <formula1>"Y,N"</formula1>
    </dataValidation>
    <dataValidation type="list" allowBlank="1" showInputMessage="1" showErrorMessage="1" sqref="AL16">
      <formula1>"Y,N"</formula1>
    </dataValidation>
    <dataValidation type="list" allowBlank="1" showInputMessage="1" showErrorMessage="1" sqref="AM16">
      <formula1>"Y,N"</formula1>
    </dataValidation>
    <dataValidation type="list" allowBlank="1" showInputMessage="1" showErrorMessage="1" sqref="AN16">
      <formula1>"Y,N"</formula1>
    </dataValidation>
    <dataValidation type="list" allowBlank="1" showInputMessage="1" showErrorMessage="1" sqref="AO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G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AJ17">
      <formula1>"Y,N"</formula1>
    </dataValidation>
    <dataValidation type="list" allowBlank="1" showInputMessage="1" showErrorMessage="1" sqref="AK17">
      <formula1>"Y,N"</formula1>
    </dataValidation>
    <dataValidation type="list" allowBlank="1" showInputMessage="1" showErrorMessage="1" sqref="AL17">
      <formula1>"Y,N"</formula1>
    </dataValidation>
    <dataValidation type="list" allowBlank="1" showInputMessage="1" showErrorMessage="1" sqref="AM17">
      <formula1>"Y,N"</formula1>
    </dataValidation>
    <dataValidation type="list" allowBlank="1" showInputMessage="1" showErrorMessage="1" sqref="AN17">
      <formula1>"Y,N"</formula1>
    </dataValidation>
    <dataValidation type="list" allowBlank="1" showInputMessage="1" showErrorMessage="1" sqref="AO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G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AJ18">
      <formula1>"Y,N"</formula1>
    </dataValidation>
    <dataValidation type="list" allowBlank="1" showInputMessage="1" showErrorMessage="1" sqref="AK18">
      <formula1>"Y,N"</formula1>
    </dataValidation>
    <dataValidation type="list" allowBlank="1" showInputMessage="1" showErrorMessage="1" sqref="AL18">
      <formula1>"Y,N"</formula1>
    </dataValidation>
    <dataValidation type="list" allowBlank="1" showInputMessage="1" showErrorMessage="1" sqref="AM18">
      <formula1>"Y,N"</formula1>
    </dataValidation>
    <dataValidation type="list" allowBlank="1" showInputMessage="1" showErrorMessage="1" sqref="AN18">
      <formula1>"Y,N"</formula1>
    </dataValidation>
    <dataValidation type="list" allowBlank="1" showInputMessage="1" showErrorMessage="1" sqref="AO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G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AJ19">
      <formula1>"Y,N"</formula1>
    </dataValidation>
    <dataValidation type="list" allowBlank="1" showInputMessage="1" showErrorMessage="1" sqref="AK19">
      <formula1>"Y,N"</formula1>
    </dataValidation>
    <dataValidation type="list" allowBlank="1" showInputMessage="1" showErrorMessage="1" sqref="AL19">
      <formula1>"Y,N"</formula1>
    </dataValidation>
    <dataValidation type="list" allowBlank="1" showInputMessage="1" showErrorMessage="1" sqref="AM19">
      <formula1>"Y,N"</formula1>
    </dataValidation>
    <dataValidation type="list" allowBlank="1" showInputMessage="1" showErrorMessage="1" sqref="AN19">
      <formula1>"Y,N"</formula1>
    </dataValidation>
    <dataValidation type="list" allowBlank="1" showInputMessage="1" showErrorMessage="1" sqref="AO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G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AJ20">
      <formula1>"Y,N"</formula1>
    </dataValidation>
    <dataValidation type="list" allowBlank="1" showInputMessage="1" showErrorMessage="1" sqref="AK20">
      <formula1>"Y,N"</formula1>
    </dataValidation>
    <dataValidation type="list" allowBlank="1" showInputMessage="1" showErrorMessage="1" sqref="AL20">
      <formula1>"Y,N"</formula1>
    </dataValidation>
    <dataValidation type="list" allowBlank="1" showInputMessage="1" showErrorMessage="1" sqref="AM20">
      <formula1>"Y,N"</formula1>
    </dataValidation>
    <dataValidation type="list" allowBlank="1" showInputMessage="1" showErrorMessage="1" sqref="AN20">
      <formula1>"Y,N"</formula1>
    </dataValidation>
    <dataValidation type="list" allowBlank="1" showInputMessage="1" showErrorMessage="1" sqref="AO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G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AJ21">
      <formula1>"Y,N"</formula1>
    </dataValidation>
    <dataValidation type="list" allowBlank="1" showInputMessage="1" showErrorMessage="1" sqref="AK21">
      <formula1>"Y,N"</formula1>
    </dataValidation>
    <dataValidation type="list" allowBlank="1" showInputMessage="1" showErrorMessage="1" sqref="AL21">
      <formula1>"Y,N"</formula1>
    </dataValidation>
    <dataValidation type="list" allowBlank="1" showInputMessage="1" showErrorMessage="1" sqref="AM21">
      <formula1>"Y,N"</formula1>
    </dataValidation>
    <dataValidation type="list" allowBlank="1" showInputMessage="1" showErrorMessage="1" sqref="AN21">
      <formula1>"Y,N"</formula1>
    </dataValidation>
    <dataValidation type="list" allowBlank="1" showInputMessage="1" showErrorMessage="1" sqref="AO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G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AJ22">
      <formula1>"Y,N"</formula1>
    </dataValidation>
    <dataValidation type="list" allowBlank="1" showInputMessage="1" showErrorMessage="1" sqref="AK22">
      <formula1>"Y,N"</formula1>
    </dataValidation>
    <dataValidation type="list" allowBlank="1" showInputMessage="1" showErrorMessage="1" sqref="AL22">
      <formula1>"Y,N"</formula1>
    </dataValidation>
    <dataValidation type="list" allowBlank="1" showInputMessage="1" showErrorMessage="1" sqref="AM22">
      <formula1>"Y,N"</formula1>
    </dataValidation>
    <dataValidation type="list" allowBlank="1" showInputMessage="1" showErrorMessage="1" sqref="AN22">
      <formula1>"Y,N"</formula1>
    </dataValidation>
    <dataValidation type="list" allowBlank="1" showInputMessage="1" showErrorMessage="1" sqref="AO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G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AJ23">
      <formula1>"Y,N"</formula1>
    </dataValidation>
    <dataValidation type="list" allowBlank="1" showInputMessage="1" showErrorMessage="1" sqref="AK23">
      <formula1>"Y,N"</formula1>
    </dataValidation>
    <dataValidation type="list" allowBlank="1" showInputMessage="1" showErrorMessage="1" sqref="AL23">
      <formula1>"Y,N"</formula1>
    </dataValidation>
    <dataValidation type="list" allowBlank="1" showInputMessage="1" showErrorMessage="1" sqref="AM23">
      <formula1>"Y,N"</formula1>
    </dataValidation>
    <dataValidation type="list" allowBlank="1" showInputMessage="1" showErrorMessage="1" sqref="AN23">
      <formula1>"Y,N"</formula1>
    </dataValidation>
    <dataValidation type="list" allowBlank="1" showInputMessage="1" showErrorMessage="1" sqref="AO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G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AJ24">
      <formula1>"Y,N"</formula1>
    </dataValidation>
    <dataValidation type="list" allowBlank="1" showInputMessage="1" showErrorMessage="1" sqref="AK24">
      <formula1>"Y,N"</formula1>
    </dataValidation>
    <dataValidation type="list" allowBlank="1" showInputMessage="1" showErrorMessage="1" sqref="AL24">
      <formula1>"Y,N"</formula1>
    </dataValidation>
    <dataValidation type="list" allowBlank="1" showInputMessage="1" showErrorMessage="1" sqref="AM24">
      <formula1>"Y,N"</formula1>
    </dataValidation>
    <dataValidation type="list" allowBlank="1" showInputMessage="1" showErrorMessage="1" sqref="AN24">
      <formula1>"Y,N"</formula1>
    </dataValidation>
    <dataValidation type="list" allowBlank="1" showInputMessage="1" showErrorMessage="1" sqref="AO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G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AJ25">
      <formula1>"Y,N"</formula1>
    </dataValidation>
    <dataValidation type="list" allowBlank="1" showInputMessage="1" showErrorMessage="1" sqref="AK25">
      <formula1>"Y,N"</formula1>
    </dataValidation>
    <dataValidation type="list" allowBlank="1" showInputMessage="1" showErrorMessage="1" sqref="AL25">
      <formula1>"Y,N"</formula1>
    </dataValidation>
    <dataValidation type="list" allowBlank="1" showInputMessage="1" showErrorMessage="1" sqref="AM25">
      <formula1>"Y,N"</formula1>
    </dataValidation>
    <dataValidation type="list" allowBlank="1" showInputMessage="1" showErrorMessage="1" sqref="AN25">
      <formula1>"Y,N"</formula1>
    </dataValidation>
    <dataValidation type="list" allowBlank="1" showInputMessage="1" showErrorMessage="1" sqref="AO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G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AJ26">
      <formula1>"Y,N"</formula1>
    </dataValidation>
    <dataValidation type="list" allowBlank="1" showInputMessage="1" showErrorMessage="1" sqref="AK26">
      <formula1>"Y,N"</formula1>
    </dataValidation>
    <dataValidation type="list" allowBlank="1" showInputMessage="1" showErrorMessage="1" sqref="AL26">
      <formula1>"Y,N"</formula1>
    </dataValidation>
    <dataValidation type="list" allowBlank="1" showInputMessage="1" showErrorMessage="1" sqref="AM26">
      <formula1>"Y,N"</formula1>
    </dataValidation>
    <dataValidation type="list" allowBlank="1" showInputMessage="1" showErrorMessage="1" sqref="AN26">
      <formula1>"Y,N"</formula1>
    </dataValidation>
    <dataValidation type="list" allowBlank="1" showInputMessage="1" showErrorMessage="1" sqref="AO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G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AJ27">
      <formula1>"Y,N"</formula1>
    </dataValidation>
    <dataValidation type="list" allowBlank="1" showInputMessage="1" showErrorMessage="1" sqref="AK27">
      <formula1>"Y,N"</formula1>
    </dataValidation>
    <dataValidation type="list" allowBlank="1" showInputMessage="1" showErrorMessage="1" sqref="AL27">
      <formula1>"Y,N"</formula1>
    </dataValidation>
    <dataValidation type="list" allowBlank="1" showInputMessage="1" showErrorMessage="1" sqref="AM27">
      <formula1>"Y,N"</formula1>
    </dataValidation>
    <dataValidation type="list" allowBlank="1" showInputMessage="1" showErrorMessage="1" sqref="AN27">
      <formula1>"Y,N"</formula1>
    </dataValidation>
    <dataValidation type="list" allowBlank="1" showInputMessage="1" showErrorMessage="1" sqref="AO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G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AJ28">
      <formula1>"Y,N"</formula1>
    </dataValidation>
    <dataValidation type="list" allowBlank="1" showInputMessage="1" showErrorMessage="1" sqref="AK28">
      <formula1>"Y,N"</formula1>
    </dataValidation>
    <dataValidation type="list" allowBlank="1" showInputMessage="1" showErrorMessage="1" sqref="AL28">
      <formula1>"Y,N"</formula1>
    </dataValidation>
    <dataValidation type="list" allowBlank="1" showInputMessage="1" showErrorMessage="1" sqref="AM28">
      <formula1>"Y,N"</formula1>
    </dataValidation>
    <dataValidation type="list" allowBlank="1" showInputMessage="1" showErrorMessage="1" sqref="AN28">
      <formula1>"Y,N"</formula1>
    </dataValidation>
    <dataValidation type="list" allowBlank="1" showInputMessage="1" showErrorMessage="1" sqref="AO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G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  <dataValidation type="list" allowBlank="1" showInputMessage="1" showErrorMessage="1" sqref="AJ29">
      <formula1>"Y,N"</formula1>
    </dataValidation>
    <dataValidation type="list" allowBlank="1" showInputMessage="1" showErrorMessage="1" sqref="AK29">
      <formula1>"Y,N"</formula1>
    </dataValidation>
    <dataValidation type="list" allowBlank="1" showInputMessage="1" showErrorMessage="1" sqref="AL29">
      <formula1>"Y,N"</formula1>
    </dataValidation>
    <dataValidation type="list" allowBlank="1" showInputMessage="1" showErrorMessage="1" sqref="AM29">
      <formula1>"Y,N"</formula1>
    </dataValidation>
    <dataValidation type="list" allowBlank="1" showInputMessage="1" showErrorMessage="1" sqref="AN29">
      <formula1>"Y,N"</formula1>
    </dataValidation>
    <dataValidation type="list" allowBlank="1" showInputMessage="1" showErrorMessage="1" sqref="AO29">
      <formula1>"Y,N"</formula1>
    </dataValidation>
    <dataValidation type="list" allowBlank="1" showInputMessage="1" showErrorMessage="1" sqref="C30">
      <formula1>"Y,N"</formula1>
    </dataValidation>
    <dataValidation type="list" allowBlank="1" showInputMessage="1" showErrorMessage="1" sqref="D30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F30">
      <formula1>"Y,N"</formula1>
    </dataValidation>
    <dataValidation type="list" allowBlank="1" showInputMessage="1" showErrorMessage="1" sqref="G30">
      <formula1>"Y,N"</formula1>
    </dataValidation>
    <dataValidation type="list" allowBlank="1" showInputMessage="1" showErrorMessage="1" sqref="H30">
      <formula1>"Y,N"</formula1>
    </dataValidation>
    <dataValidation type="list" allowBlank="1" showInputMessage="1" showErrorMessage="1" sqref="I30">
      <formula1>"Y,N"</formula1>
    </dataValidation>
    <dataValidation type="list" allowBlank="1" showInputMessage="1" showErrorMessage="1" sqref="J30">
      <formula1>"Y,N"</formula1>
    </dataValidation>
    <dataValidation type="list" allowBlank="1" showInputMessage="1" showErrorMessage="1" sqref="K30">
      <formula1>"Y,N"</formula1>
    </dataValidation>
    <dataValidation type="list" allowBlank="1" showInputMessage="1" showErrorMessage="1" sqref="L30">
      <formula1>"Y,N"</formula1>
    </dataValidation>
    <dataValidation type="list" allowBlank="1" showInputMessage="1" showErrorMessage="1" sqref="N30">
      <formula1>"Y,N"</formula1>
    </dataValidation>
    <dataValidation type="list" allowBlank="1" showInputMessage="1" showErrorMessage="1" sqref="O30">
      <formula1>"Y,N"</formula1>
    </dataValidation>
    <dataValidation type="list" allowBlank="1" showInputMessage="1" showErrorMessage="1" sqref="P30">
      <formula1>"Y,N"</formula1>
    </dataValidation>
    <dataValidation type="list" allowBlank="1" showInputMessage="1" showErrorMessage="1" sqref="Q30">
      <formula1>"Y,N"</formula1>
    </dataValidation>
    <dataValidation type="list" allowBlank="1" showInputMessage="1" showErrorMessage="1" sqref="R30">
      <formula1>"Y,N"</formula1>
    </dataValidation>
    <dataValidation type="list" allowBlank="1" showInputMessage="1" showErrorMessage="1" sqref="S30">
      <formula1>"Y,N"</formula1>
    </dataValidation>
    <dataValidation type="list" allowBlank="1" showInputMessage="1" showErrorMessage="1" sqref="T30">
      <formula1>"Y,N"</formula1>
    </dataValidation>
    <dataValidation type="list" allowBlank="1" showInputMessage="1" showErrorMessage="1" sqref="U30">
      <formula1>"Y,N"</formula1>
    </dataValidation>
    <dataValidation type="list" allowBlank="1" showInputMessage="1" showErrorMessage="1" sqref="V30">
      <formula1>"Y,N"</formula1>
    </dataValidation>
    <dataValidation type="list" allowBlank="1" showInputMessage="1" showErrorMessage="1" sqref="W30">
      <formula1>"Y,N"</formula1>
    </dataValidation>
    <dataValidation type="list" allowBlank="1" showInputMessage="1" showErrorMessage="1" sqref="X30">
      <formula1>"Y,N"</formula1>
    </dataValidation>
    <dataValidation type="list" allowBlank="1" showInputMessage="1" showErrorMessage="1" sqref="Y30">
      <formula1>"Y,N"</formula1>
    </dataValidation>
    <dataValidation type="list" allowBlank="1" showInputMessage="1" showErrorMessage="1" sqref="Z30">
      <formula1>"Y,N"</formula1>
    </dataValidation>
    <dataValidation type="list" allowBlank="1" showInputMessage="1" showErrorMessage="1" sqref="AA30">
      <formula1>"Y,N"</formula1>
    </dataValidation>
    <dataValidation type="list" allowBlank="1" showInputMessage="1" showErrorMessage="1" sqref="AB30">
      <formula1>"Y,N"</formula1>
    </dataValidation>
    <dataValidation type="list" allowBlank="1" showInputMessage="1" showErrorMessage="1" sqref="AC30">
      <formula1>"Y,N"</formula1>
    </dataValidation>
    <dataValidation type="list" allowBlank="1" showInputMessage="1" showErrorMessage="1" sqref="AD30">
      <formula1>"Y,N"</formula1>
    </dataValidation>
    <dataValidation type="list" allowBlank="1" showInputMessage="1" showErrorMessage="1" sqref="AE30">
      <formula1>"Y,N"</formula1>
    </dataValidation>
    <dataValidation type="list" allowBlank="1" showInputMessage="1" showErrorMessage="1" sqref="AF30">
      <formula1>"Y,N"</formula1>
    </dataValidation>
    <dataValidation type="list" allowBlank="1" showInputMessage="1" showErrorMessage="1" sqref="AG30">
      <formula1>"Y,N"</formula1>
    </dataValidation>
    <dataValidation type="list" allowBlank="1" showInputMessage="1" showErrorMessage="1" sqref="AH30">
      <formula1>"Y,N"</formula1>
    </dataValidation>
    <dataValidation type="list" allowBlank="1" showInputMessage="1" showErrorMessage="1" sqref="AI30">
      <formula1>"Y,N"</formula1>
    </dataValidation>
    <dataValidation type="list" allowBlank="1" showInputMessage="1" showErrorMessage="1" sqref="AJ30">
      <formula1>"Y,N"</formula1>
    </dataValidation>
    <dataValidation type="list" allowBlank="1" showInputMessage="1" showErrorMessage="1" sqref="AK30">
      <formula1>"Y,N"</formula1>
    </dataValidation>
    <dataValidation type="list" allowBlank="1" showInputMessage="1" showErrorMessage="1" sqref="AL30">
      <formula1>"Y,N"</formula1>
    </dataValidation>
    <dataValidation type="list" allowBlank="1" showInputMessage="1" showErrorMessage="1" sqref="AM30">
      <formula1>"Y,N"</formula1>
    </dataValidation>
    <dataValidation type="list" allowBlank="1" showInputMessage="1" showErrorMessage="1" sqref="AN30">
      <formula1>"Y,N"</formula1>
    </dataValidation>
    <dataValidation type="list" allowBlank="1" showInputMessage="1" showErrorMessage="1" sqref="AO30">
      <formula1>"Y,N"</formula1>
    </dataValidation>
    <dataValidation type="list" allowBlank="1" showInputMessage="1" showErrorMessage="1" sqref="C31">
      <formula1>"Y,N"</formula1>
    </dataValidation>
    <dataValidation type="list" allowBlank="1" showInputMessage="1" showErrorMessage="1" sqref="D31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F31">
      <formula1>"Y,N"</formula1>
    </dataValidation>
    <dataValidation type="list" allowBlank="1" showInputMessage="1" showErrorMessage="1" sqref="G31">
      <formula1>"Y,N"</formula1>
    </dataValidation>
    <dataValidation type="list" allowBlank="1" showInputMessage="1" showErrorMessage="1" sqref="H31">
      <formula1>"Y,N"</formula1>
    </dataValidation>
    <dataValidation type="list" allowBlank="1" showInputMessage="1" showErrorMessage="1" sqref="I31">
      <formula1>"Y,N"</formula1>
    </dataValidation>
    <dataValidation type="list" allowBlank="1" showInputMessage="1" showErrorMessage="1" sqref="J31">
      <formula1>"Y,N"</formula1>
    </dataValidation>
    <dataValidation type="list" allowBlank="1" showInputMessage="1" showErrorMessage="1" sqref="K31">
      <formula1>"Y,N"</formula1>
    </dataValidation>
    <dataValidation type="list" allowBlank="1" showInputMessage="1" showErrorMessage="1" sqref="L31">
      <formula1>"Y,N"</formula1>
    </dataValidation>
    <dataValidation type="list" allowBlank="1" showInputMessage="1" showErrorMessage="1" sqref="N31">
      <formula1>"Y,N"</formula1>
    </dataValidation>
    <dataValidation type="list" allowBlank="1" showInputMessage="1" showErrorMessage="1" sqref="O31">
      <formula1>"Y,N"</formula1>
    </dataValidation>
    <dataValidation type="list" allowBlank="1" showInputMessage="1" showErrorMessage="1" sqref="P31">
      <formula1>"Y,N"</formula1>
    </dataValidation>
    <dataValidation type="list" allowBlank="1" showInputMessage="1" showErrorMessage="1" sqref="Q31">
      <formula1>"Y,N"</formula1>
    </dataValidation>
    <dataValidation type="list" allowBlank="1" showInputMessage="1" showErrorMessage="1" sqref="R31">
      <formula1>"Y,N"</formula1>
    </dataValidation>
    <dataValidation type="list" allowBlank="1" showInputMessage="1" showErrorMessage="1" sqref="S31">
      <formula1>"Y,N"</formula1>
    </dataValidation>
    <dataValidation type="list" allowBlank="1" showInputMessage="1" showErrorMessage="1" sqref="T31">
      <formula1>"Y,N"</formula1>
    </dataValidation>
    <dataValidation type="list" allowBlank="1" showInputMessage="1" showErrorMessage="1" sqref="U31">
      <formula1>"Y,N"</formula1>
    </dataValidation>
    <dataValidation type="list" allowBlank="1" showInputMessage="1" showErrorMessage="1" sqref="V31">
      <formula1>"Y,N"</formula1>
    </dataValidation>
    <dataValidation type="list" allowBlank="1" showInputMessage="1" showErrorMessage="1" sqref="W31">
      <formula1>"Y,N"</formula1>
    </dataValidation>
    <dataValidation type="list" allowBlank="1" showInputMessage="1" showErrorMessage="1" sqref="X31">
      <formula1>"Y,N"</formula1>
    </dataValidation>
    <dataValidation type="list" allowBlank="1" showInputMessage="1" showErrorMessage="1" sqref="Y31">
      <formula1>"Y,N"</formula1>
    </dataValidation>
    <dataValidation type="list" allowBlank="1" showInputMessage="1" showErrorMessage="1" sqref="Z31">
      <formula1>"Y,N"</formula1>
    </dataValidation>
    <dataValidation type="list" allowBlank="1" showInputMessage="1" showErrorMessage="1" sqref="AA31">
      <formula1>"Y,N"</formula1>
    </dataValidation>
    <dataValidation type="list" allowBlank="1" showInputMessage="1" showErrorMessage="1" sqref="AB31">
      <formula1>"Y,N"</formula1>
    </dataValidation>
    <dataValidation type="list" allowBlank="1" showInputMessage="1" showErrorMessage="1" sqref="AC31">
      <formula1>"Y,N"</formula1>
    </dataValidation>
    <dataValidation type="list" allowBlank="1" showInputMessage="1" showErrorMessage="1" sqref="AD31">
      <formula1>"Y,N"</formula1>
    </dataValidation>
    <dataValidation type="list" allowBlank="1" showInputMessage="1" showErrorMessage="1" sqref="AE31">
      <formula1>"Y,N"</formula1>
    </dataValidation>
    <dataValidation type="list" allowBlank="1" showInputMessage="1" showErrorMessage="1" sqref="AF31">
      <formula1>"Y,N"</formula1>
    </dataValidation>
    <dataValidation type="list" allowBlank="1" showInputMessage="1" showErrorMessage="1" sqref="AG31">
      <formula1>"Y,N"</formula1>
    </dataValidation>
    <dataValidation type="list" allowBlank="1" showInputMessage="1" showErrorMessage="1" sqref="AH31">
      <formula1>"Y,N"</formula1>
    </dataValidation>
    <dataValidation type="list" allowBlank="1" showInputMessage="1" showErrorMessage="1" sqref="AI31">
      <formula1>"Y,N"</formula1>
    </dataValidation>
    <dataValidation type="list" allowBlank="1" showInputMessage="1" showErrorMessage="1" sqref="AJ31">
      <formula1>"Y,N"</formula1>
    </dataValidation>
    <dataValidation type="list" allowBlank="1" showInputMessage="1" showErrorMessage="1" sqref="AK31">
      <formula1>"Y,N"</formula1>
    </dataValidation>
    <dataValidation type="list" allowBlank="1" showInputMessage="1" showErrorMessage="1" sqref="AL31">
      <formula1>"Y,N"</formula1>
    </dataValidation>
    <dataValidation type="list" allowBlank="1" showInputMessage="1" showErrorMessage="1" sqref="AM31">
      <formula1>"Y,N"</formula1>
    </dataValidation>
    <dataValidation type="list" allowBlank="1" showInputMessage="1" showErrorMessage="1" sqref="AN31">
      <formula1>"Y,N"</formula1>
    </dataValidation>
    <dataValidation type="list" allowBlank="1" showInputMessage="1" showErrorMessage="1" sqref="AO3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3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42</v>
      </c>
      <c r="B1" s="6" t="s">
        <v>102</v>
      </c>
      <c r="C1" s="6" t="s">
        <v>103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104</v>
      </c>
      <c r="B2" s="7">
        <v>50</v>
      </c>
      <c r="C2" s="7"/>
      <c r="D2" s="5" t="s">
        <v>105</v>
      </c>
      <c r="E2" s="7"/>
      <c r="F2" s="7">
        <v>18792743.25</v>
      </c>
      <c r="G2" s="7"/>
      <c r="H2" s="7"/>
    </row>
    <row r="3" spans="1:8">
      <c r="A3" s="3" t="s">
        <v>106</v>
      </c>
      <c r="B3" s="7">
        <v>5</v>
      </c>
      <c r="C3" s="8"/>
      <c r="D3" s="5" t="s">
        <v>105</v>
      </c>
      <c r="E3" s="8"/>
      <c r="F3" s="8"/>
      <c r="G3" s="8"/>
      <c r="H3" s="8"/>
    </row>
    <row r="4" spans="1:8">
      <c r="A4" s="3" t="s">
        <v>107</v>
      </c>
      <c r="B4" s="7">
        <v>0</v>
      </c>
      <c r="C4" s="7">
        <v>56</v>
      </c>
      <c r="D4" s="5" t="s">
        <v>105</v>
      </c>
      <c r="E4" s="7"/>
      <c r="F4" s="7"/>
      <c r="G4" s="7"/>
      <c r="H4" s="7"/>
    </row>
    <row r="5" spans="1:8">
      <c r="A5" s="3" t="s">
        <v>108</v>
      </c>
      <c r="B5" s="7">
        <v>1</v>
      </c>
      <c r="C5" s="7"/>
      <c r="D5" s="5" t="s">
        <v>105</v>
      </c>
      <c r="E5" s="7">
        <v>0</v>
      </c>
      <c r="F5" s="7"/>
      <c r="G5" s="7"/>
      <c r="H5" s="7"/>
    </row>
    <row r="7" spans="1:8">
      <c r="A7" s="6" t="s">
        <v>46</v>
      </c>
      <c r="B7" s="6" t="s">
        <v>102</v>
      </c>
      <c r="C7" s="6" t="s">
        <v>103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104</v>
      </c>
      <c r="B8" s="8"/>
      <c r="C8" s="7"/>
      <c r="D8" s="5" t="s">
        <v>105</v>
      </c>
      <c r="E8" s="7"/>
      <c r="F8" s="7">
        <v>111011837.4825</v>
      </c>
      <c r="G8" s="7"/>
      <c r="H8" s="7"/>
    </row>
    <row r="9" spans="1:8">
      <c r="A9" s="3" t="s">
        <v>106</v>
      </c>
      <c r="B9" s="7">
        <v>50</v>
      </c>
      <c r="C9" s="8"/>
      <c r="D9" s="5" t="s">
        <v>105</v>
      </c>
      <c r="E9" s="8"/>
      <c r="F9" s="8"/>
      <c r="G9" s="8"/>
      <c r="H9" s="8"/>
    </row>
    <row r="10" spans="1:8">
      <c r="A10" s="3" t="s">
        <v>107</v>
      </c>
      <c r="B10" s="8"/>
      <c r="C10" s="7">
        <v>9544.75</v>
      </c>
      <c r="D10" s="5" t="s">
        <v>105</v>
      </c>
      <c r="E10" s="7"/>
      <c r="F10" s="7"/>
      <c r="G10" s="7"/>
      <c r="H10" s="7"/>
    </row>
    <row r="11" spans="1:8">
      <c r="A11" s="3" t="s">
        <v>108</v>
      </c>
      <c r="B11" s="8"/>
      <c r="C11" s="7"/>
      <c r="D11" s="5" t="s">
        <v>105</v>
      </c>
      <c r="E11" s="7">
        <v>0</v>
      </c>
      <c r="F11" s="7"/>
      <c r="G11" s="7"/>
      <c r="H11" s="7"/>
    </row>
    <row r="13" spans="1:8">
      <c r="A13" s="6" t="s">
        <v>48</v>
      </c>
      <c r="B13" s="6" t="s">
        <v>102</v>
      </c>
      <c r="C13" s="6" t="s">
        <v>103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104</v>
      </c>
      <c r="B14" s="8"/>
      <c r="C14" s="7">
        <v>0</v>
      </c>
      <c r="D14" s="5" t="s">
        <v>105</v>
      </c>
      <c r="E14" s="7"/>
      <c r="F14" s="7"/>
      <c r="G14" s="7"/>
      <c r="H14" s="7"/>
    </row>
    <row r="15" spans="1:8">
      <c r="A15" s="3" t="s">
        <v>106</v>
      </c>
      <c r="B15" s="8"/>
      <c r="C15" s="8"/>
      <c r="D15" s="5" t="s">
        <v>105</v>
      </c>
      <c r="E15" s="8"/>
      <c r="F15" s="8"/>
      <c r="G15" s="8"/>
      <c r="H15" s="8"/>
    </row>
    <row r="16" spans="1:8">
      <c r="A16" s="3" t="s">
        <v>107</v>
      </c>
      <c r="B16" s="7">
        <v>50</v>
      </c>
      <c r="C16" s="7">
        <v>9490.51</v>
      </c>
      <c r="D16" s="5" t="s">
        <v>105</v>
      </c>
      <c r="E16" s="7"/>
      <c r="F16" s="7"/>
      <c r="G16" s="7"/>
      <c r="H16" s="7"/>
    </row>
    <row r="17" spans="1:8">
      <c r="A17" s="3" t="s">
        <v>108</v>
      </c>
      <c r="B17" s="8"/>
      <c r="C17" s="7"/>
      <c r="D17" s="5" t="s">
        <v>105</v>
      </c>
      <c r="E17" s="7">
        <v>0</v>
      </c>
      <c r="F17" s="7"/>
      <c r="G17" s="7"/>
      <c r="H17" s="7"/>
    </row>
    <row r="19" spans="1:8">
      <c r="A19" s="6" t="s">
        <v>50</v>
      </c>
      <c r="B19" s="6" t="s">
        <v>102</v>
      </c>
      <c r="C19" s="6" t="s">
        <v>103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104</v>
      </c>
      <c r="B20" s="8"/>
      <c r="C20" s="7">
        <v>0</v>
      </c>
      <c r="D20" s="5" t="s">
        <v>105</v>
      </c>
      <c r="E20" s="7"/>
      <c r="F20" s="7"/>
      <c r="G20" s="7"/>
      <c r="H20" s="7"/>
    </row>
    <row r="21" spans="1:8">
      <c r="A21" s="3" t="s">
        <v>106</v>
      </c>
      <c r="B21" s="8"/>
      <c r="C21" s="8"/>
      <c r="D21" s="5" t="s">
        <v>105</v>
      </c>
      <c r="E21" s="8"/>
      <c r="F21" s="8"/>
      <c r="G21" s="8"/>
      <c r="H21" s="8"/>
    </row>
    <row r="22" spans="1:8">
      <c r="A22" s="3" t="s">
        <v>107</v>
      </c>
      <c r="B22" s="8"/>
      <c r="C22" s="7">
        <v>46432.2</v>
      </c>
      <c r="D22" s="5" t="s">
        <v>105</v>
      </c>
      <c r="E22" s="7"/>
      <c r="F22" s="7"/>
      <c r="G22" s="7"/>
      <c r="H22" s="7"/>
    </row>
    <row r="23" spans="1:8">
      <c r="A23" s="3" t="s">
        <v>108</v>
      </c>
      <c r="B23" s="8"/>
      <c r="C23" s="7"/>
      <c r="D23" s="5" t="s">
        <v>105</v>
      </c>
      <c r="E23" s="7">
        <v>0</v>
      </c>
      <c r="F23" s="7"/>
      <c r="G23" s="7"/>
      <c r="H23" s="7"/>
    </row>
    <row r="25" spans="1:8">
      <c r="A25" s="6" t="s">
        <v>52</v>
      </c>
      <c r="B25" s="6" t="s">
        <v>102</v>
      </c>
      <c r="C25" s="6" t="s">
        <v>103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104</v>
      </c>
      <c r="B26" s="8"/>
      <c r="C26" s="7"/>
      <c r="D26" s="5" t="s">
        <v>105</v>
      </c>
      <c r="E26" s="7"/>
      <c r="F26" s="7">
        <v>8566623.17</v>
      </c>
      <c r="G26" s="7"/>
      <c r="H26" s="7"/>
    </row>
    <row r="27" spans="1:8">
      <c r="A27" s="3" t="s">
        <v>106</v>
      </c>
      <c r="B27" s="8"/>
      <c r="C27" s="8"/>
      <c r="D27" s="5" t="s">
        <v>105</v>
      </c>
      <c r="E27" s="8"/>
      <c r="F27" s="8"/>
      <c r="G27" s="8"/>
      <c r="H27" s="8"/>
    </row>
    <row r="28" spans="1:8">
      <c r="A28" s="3" t="s">
        <v>107</v>
      </c>
      <c r="B28" s="8"/>
      <c r="C28" s="7">
        <v>8207.15</v>
      </c>
      <c r="D28" s="5" t="s">
        <v>105</v>
      </c>
      <c r="E28" s="7"/>
      <c r="F28" s="7"/>
      <c r="G28" s="7"/>
      <c r="H28" s="7"/>
    </row>
    <row r="29" spans="1:8">
      <c r="A29" s="3" t="s">
        <v>108</v>
      </c>
      <c r="B29" s="8"/>
      <c r="C29" s="7"/>
      <c r="D29" s="5" t="s">
        <v>105</v>
      </c>
      <c r="E29" s="7">
        <v>0</v>
      </c>
      <c r="F29" s="7"/>
      <c r="G29" s="7"/>
      <c r="H29" s="7"/>
    </row>
    <row r="31" spans="1:8">
      <c r="A31" s="6" t="s">
        <v>54</v>
      </c>
      <c r="B31" s="6" t="s">
        <v>102</v>
      </c>
      <c r="C31" s="6" t="s">
        <v>103</v>
      </c>
      <c r="D31" s="6"/>
      <c r="E31" s="6">
        <v>2015</v>
      </c>
      <c r="F31" s="6">
        <v>2016</v>
      </c>
      <c r="G31" s="6">
        <v>2017</v>
      </c>
      <c r="H31" s="6">
        <v>2018</v>
      </c>
    </row>
    <row r="32" spans="1:8">
      <c r="A32" s="3" t="s">
        <v>104</v>
      </c>
      <c r="B32" s="8"/>
      <c r="C32" s="7"/>
      <c r="D32" s="5" t="s">
        <v>105</v>
      </c>
      <c r="E32" s="7"/>
      <c r="F32" s="7">
        <v>1350575.4652</v>
      </c>
      <c r="G32" s="7"/>
      <c r="H32" s="7"/>
    </row>
    <row r="33" spans="1:8">
      <c r="A33" s="3" t="s">
        <v>106</v>
      </c>
      <c r="B33" s="8"/>
      <c r="C33" s="8"/>
      <c r="D33" s="5" t="s">
        <v>105</v>
      </c>
      <c r="E33" s="8"/>
      <c r="F33" s="8"/>
      <c r="G33" s="8"/>
      <c r="H33" s="8"/>
    </row>
    <row r="34" spans="1:8">
      <c r="A34" s="3" t="s">
        <v>107</v>
      </c>
      <c r="B34" s="8"/>
      <c r="C34" s="7">
        <v>8258.379999999999</v>
      </c>
      <c r="D34" s="5" t="s">
        <v>105</v>
      </c>
      <c r="E34" s="7"/>
      <c r="F34" s="7"/>
      <c r="G34" s="7"/>
      <c r="H34" s="7"/>
    </row>
    <row r="35" spans="1:8">
      <c r="A35" s="3" t="s">
        <v>108</v>
      </c>
      <c r="B35" s="8"/>
      <c r="C35" s="7"/>
      <c r="D35" s="5" t="s">
        <v>105</v>
      </c>
      <c r="E35" s="7">
        <v>0</v>
      </c>
      <c r="F35" s="7"/>
      <c r="G35" s="7"/>
      <c r="H35" s="7"/>
    </row>
    <row r="37" spans="1:8">
      <c r="A37" s="6" t="s">
        <v>56</v>
      </c>
      <c r="B37" s="6" t="s">
        <v>102</v>
      </c>
      <c r="C37" s="6" t="s">
        <v>103</v>
      </c>
      <c r="D37" s="6"/>
      <c r="E37" s="6">
        <v>2015</v>
      </c>
      <c r="F37" s="6">
        <v>2016</v>
      </c>
      <c r="G37" s="6">
        <v>2017</v>
      </c>
      <c r="H37" s="6">
        <v>2018</v>
      </c>
    </row>
    <row r="38" spans="1:8">
      <c r="A38" s="3" t="s">
        <v>104</v>
      </c>
      <c r="B38" s="8"/>
      <c r="C38" s="7"/>
      <c r="D38" s="5" t="s">
        <v>105</v>
      </c>
      <c r="E38" s="7"/>
      <c r="F38" s="7">
        <v>178656962.3907</v>
      </c>
      <c r="G38" s="7"/>
      <c r="H38" s="7"/>
    </row>
    <row r="39" spans="1:8">
      <c r="A39" s="3" t="s">
        <v>106</v>
      </c>
      <c r="B39" s="8"/>
      <c r="C39" s="8"/>
      <c r="D39" s="5" t="s">
        <v>105</v>
      </c>
      <c r="E39" s="8"/>
      <c r="F39" s="8"/>
      <c r="G39" s="8"/>
      <c r="H39" s="8"/>
    </row>
    <row r="40" spans="1:8">
      <c r="A40" s="3" t="s">
        <v>107</v>
      </c>
      <c r="B40" s="8"/>
      <c r="C40" s="7">
        <v>5801.89</v>
      </c>
      <c r="D40" s="5" t="s">
        <v>105</v>
      </c>
      <c r="E40" s="7"/>
      <c r="F40" s="7"/>
      <c r="G40" s="7"/>
      <c r="H40" s="7"/>
    </row>
    <row r="41" spans="1:8">
      <c r="A41" s="3" t="s">
        <v>108</v>
      </c>
      <c r="B41" s="8"/>
      <c r="C41" s="7"/>
      <c r="D41" s="5" t="s">
        <v>105</v>
      </c>
      <c r="E41" s="7">
        <v>0</v>
      </c>
      <c r="F41" s="7"/>
      <c r="G41" s="7"/>
      <c r="H41" s="7"/>
    </row>
    <row r="43" spans="1:8">
      <c r="A43" s="6" t="s">
        <v>58</v>
      </c>
      <c r="B43" s="6" t="s">
        <v>102</v>
      </c>
      <c r="C43" s="6" t="s">
        <v>103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104</v>
      </c>
      <c r="B44" s="8"/>
      <c r="C44" s="7"/>
      <c r="D44" s="5" t="s">
        <v>105</v>
      </c>
      <c r="E44" s="7">
        <v>41512361</v>
      </c>
      <c r="F44" s="7"/>
      <c r="G44" s="7"/>
      <c r="H44" s="7"/>
    </row>
    <row r="45" spans="1:8">
      <c r="A45" s="3" t="s">
        <v>106</v>
      </c>
      <c r="B45" s="8"/>
      <c r="C45" s="8"/>
      <c r="D45" s="5" t="s">
        <v>105</v>
      </c>
      <c r="E45" s="8"/>
      <c r="F45" s="8"/>
      <c r="G45" s="8"/>
      <c r="H45" s="8"/>
    </row>
    <row r="46" spans="1:8">
      <c r="A46" s="3" t="s">
        <v>107</v>
      </c>
      <c r="B46" s="8"/>
      <c r="C46" s="7">
        <v>4884.18</v>
      </c>
      <c r="D46" s="5" t="s">
        <v>105</v>
      </c>
      <c r="E46" s="7"/>
      <c r="F46" s="7"/>
      <c r="G46" s="7"/>
      <c r="H46" s="7"/>
    </row>
    <row r="47" spans="1:8">
      <c r="A47" s="3" t="s">
        <v>108</v>
      </c>
      <c r="B47" s="8"/>
      <c r="C47" s="7"/>
      <c r="D47" s="5" t="s">
        <v>105</v>
      </c>
      <c r="E47" s="7">
        <v>0</v>
      </c>
      <c r="F47" s="7"/>
      <c r="G47" s="7"/>
      <c r="H47" s="7"/>
    </row>
    <row r="49" spans="1:8">
      <c r="A49" s="6" t="s">
        <v>60</v>
      </c>
      <c r="B49" s="6" t="s">
        <v>102</v>
      </c>
      <c r="C49" s="6" t="s">
        <v>103</v>
      </c>
      <c r="D49" s="6"/>
      <c r="E49" s="6">
        <v>2015</v>
      </c>
      <c r="F49" s="6">
        <v>2016</v>
      </c>
      <c r="G49" s="6">
        <v>2017</v>
      </c>
      <c r="H49" s="6">
        <v>2018</v>
      </c>
    </row>
    <row r="50" spans="1:8">
      <c r="A50" s="3" t="s">
        <v>104</v>
      </c>
      <c r="B50" s="8"/>
      <c r="C50" s="7"/>
      <c r="D50" s="5" t="s">
        <v>105</v>
      </c>
      <c r="E50" s="7">
        <v>4191975.6</v>
      </c>
      <c r="F50" s="7"/>
      <c r="G50" s="7"/>
      <c r="H50" s="7"/>
    </row>
    <row r="51" spans="1:8">
      <c r="A51" s="3" t="s">
        <v>106</v>
      </c>
      <c r="B51" s="8"/>
      <c r="C51" s="8"/>
      <c r="D51" s="5" t="s">
        <v>105</v>
      </c>
      <c r="E51" s="8"/>
      <c r="F51" s="8"/>
      <c r="G51" s="8"/>
      <c r="H51" s="8"/>
    </row>
    <row r="52" spans="1:8">
      <c r="A52" s="3" t="s">
        <v>107</v>
      </c>
      <c r="B52" s="8"/>
      <c r="C52" s="7">
        <v>28855.11</v>
      </c>
      <c r="D52" s="5" t="s">
        <v>105</v>
      </c>
      <c r="E52" s="7"/>
      <c r="F52" s="7"/>
      <c r="G52" s="7"/>
      <c r="H52" s="7"/>
    </row>
    <row r="53" spans="1:8">
      <c r="A53" s="3" t="s">
        <v>108</v>
      </c>
      <c r="B53" s="8"/>
      <c r="C53" s="7"/>
      <c r="D53" s="5" t="s">
        <v>105</v>
      </c>
      <c r="E53" s="7">
        <v>0</v>
      </c>
      <c r="F53" s="7"/>
      <c r="G53" s="7"/>
      <c r="H53" s="7"/>
    </row>
    <row r="55" spans="1:8">
      <c r="A55" s="6" t="s">
        <v>62</v>
      </c>
      <c r="B55" s="6" t="s">
        <v>102</v>
      </c>
      <c r="C55" s="6" t="s">
        <v>103</v>
      </c>
      <c r="D55" s="6"/>
      <c r="E55" s="6">
        <v>2015</v>
      </c>
      <c r="F55" s="6">
        <v>2016</v>
      </c>
      <c r="G55" s="6">
        <v>2017</v>
      </c>
      <c r="H55" s="6">
        <v>2018</v>
      </c>
    </row>
    <row r="56" spans="1:8">
      <c r="A56" s="3" t="s">
        <v>104</v>
      </c>
      <c r="B56" s="8"/>
      <c r="C56" s="7"/>
      <c r="D56" s="5" t="s">
        <v>105</v>
      </c>
      <c r="E56" s="7">
        <v>4742988</v>
      </c>
      <c r="F56" s="7"/>
      <c r="G56" s="7"/>
      <c r="H56" s="7"/>
    </row>
    <row r="57" spans="1:8">
      <c r="A57" s="3" t="s">
        <v>106</v>
      </c>
      <c r="B57" s="8"/>
      <c r="C57" s="8"/>
      <c r="D57" s="5" t="s">
        <v>105</v>
      </c>
      <c r="E57" s="8"/>
      <c r="F57" s="8"/>
      <c r="G57" s="8"/>
      <c r="H57" s="8"/>
    </row>
    <row r="58" spans="1:8">
      <c r="A58" s="3" t="s">
        <v>107</v>
      </c>
      <c r="B58" s="8"/>
      <c r="C58" s="7">
        <v>31243.45</v>
      </c>
      <c r="D58" s="5" t="s">
        <v>105</v>
      </c>
      <c r="E58" s="7"/>
      <c r="F58" s="7"/>
      <c r="G58" s="7"/>
      <c r="H58" s="7"/>
    </row>
    <row r="59" spans="1:8">
      <c r="A59" s="3" t="s">
        <v>108</v>
      </c>
      <c r="B59" s="8"/>
      <c r="C59" s="7"/>
      <c r="D59" s="5" t="s">
        <v>105</v>
      </c>
      <c r="E59" s="7">
        <v>0</v>
      </c>
      <c r="F59" s="7"/>
      <c r="G59" s="7"/>
      <c r="H59" s="7"/>
    </row>
    <row r="61" spans="1:8">
      <c r="A61" s="6" t="s">
        <v>64</v>
      </c>
      <c r="B61" s="6" t="s">
        <v>102</v>
      </c>
      <c r="C61" s="6" t="s">
        <v>103</v>
      </c>
      <c r="D61" s="6"/>
      <c r="E61" s="6">
        <v>2015</v>
      </c>
      <c r="F61" s="6">
        <v>2016</v>
      </c>
      <c r="G61" s="6">
        <v>2017</v>
      </c>
      <c r="H61" s="6">
        <v>2018</v>
      </c>
    </row>
    <row r="62" spans="1:8">
      <c r="A62" s="3" t="s">
        <v>104</v>
      </c>
      <c r="B62" s="8"/>
      <c r="C62" s="7">
        <v>0</v>
      </c>
      <c r="D62" s="5" t="s">
        <v>105</v>
      </c>
      <c r="E62" s="7"/>
      <c r="F62" s="7"/>
      <c r="G62" s="7"/>
      <c r="H62" s="7"/>
    </row>
    <row r="63" spans="1:8">
      <c r="A63" s="3" t="s">
        <v>106</v>
      </c>
      <c r="B63" s="8"/>
      <c r="C63" s="8"/>
      <c r="D63" s="5" t="s">
        <v>105</v>
      </c>
      <c r="E63" s="8"/>
      <c r="F63" s="8"/>
      <c r="G63" s="8"/>
      <c r="H63" s="8"/>
    </row>
    <row r="64" spans="1:8">
      <c r="A64" s="3" t="s">
        <v>107</v>
      </c>
      <c r="B64" s="8"/>
      <c r="C64" s="7">
        <v>37418.348024</v>
      </c>
      <c r="D64" s="5" t="s">
        <v>105</v>
      </c>
      <c r="E64" s="7"/>
      <c r="F64" s="7"/>
      <c r="G64" s="7"/>
      <c r="H64" s="7"/>
    </row>
    <row r="65" spans="1:8">
      <c r="A65" s="3" t="s">
        <v>108</v>
      </c>
      <c r="B65" s="8"/>
      <c r="C65" s="7"/>
      <c r="D65" s="5" t="s">
        <v>105</v>
      </c>
      <c r="E65" s="7">
        <v>0</v>
      </c>
      <c r="F65" s="7"/>
      <c r="G65" s="7"/>
      <c r="H65" s="7"/>
    </row>
    <row r="67" spans="1:8">
      <c r="A67" s="6" t="s">
        <v>66</v>
      </c>
      <c r="B67" s="6" t="s">
        <v>102</v>
      </c>
      <c r="C67" s="6" t="s">
        <v>103</v>
      </c>
      <c r="D67" s="6"/>
      <c r="E67" s="6">
        <v>2015</v>
      </c>
      <c r="F67" s="6">
        <v>2016</v>
      </c>
      <c r="G67" s="6">
        <v>2017</v>
      </c>
      <c r="H67" s="6">
        <v>2018</v>
      </c>
    </row>
    <row r="68" spans="1:8">
      <c r="A68" s="3" t="s">
        <v>104</v>
      </c>
      <c r="B68" s="8"/>
      <c r="C68" s="7">
        <v>0</v>
      </c>
      <c r="D68" s="5" t="s">
        <v>105</v>
      </c>
      <c r="E68" s="7"/>
      <c r="F68" s="7"/>
      <c r="G68" s="7"/>
      <c r="H68" s="7"/>
    </row>
    <row r="69" spans="1:8">
      <c r="A69" s="3" t="s">
        <v>106</v>
      </c>
      <c r="B69" s="8"/>
      <c r="C69" s="8"/>
      <c r="D69" s="5" t="s">
        <v>105</v>
      </c>
      <c r="E69" s="8"/>
      <c r="F69" s="8"/>
      <c r="G69" s="8"/>
      <c r="H69" s="8"/>
    </row>
    <row r="70" spans="1:8">
      <c r="A70" s="3" t="s">
        <v>107</v>
      </c>
      <c r="B70" s="8"/>
      <c r="C70" s="7">
        <v>35898.094486568</v>
      </c>
      <c r="D70" s="5" t="s">
        <v>105</v>
      </c>
      <c r="E70" s="7"/>
      <c r="F70" s="7"/>
      <c r="G70" s="7"/>
      <c r="H70" s="7"/>
    </row>
    <row r="71" spans="1:8">
      <c r="A71" s="3" t="s">
        <v>108</v>
      </c>
      <c r="B71" s="8"/>
      <c r="C71" s="7"/>
      <c r="D71" s="5" t="s">
        <v>105</v>
      </c>
      <c r="E71" s="7">
        <v>0</v>
      </c>
      <c r="F71" s="7"/>
      <c r="G71" s="7"/>
      <c r="H71" s="7"/>
    </row>
    <row r="73" spans="1:8">
      <c r="A73" s="6" t="s">
        <v>68</v>
      </c>
      <c r="B73" s="6" t="s">
        <v>102</v>
      </c>
      <c r="C73" s="6" t="s">
        <v>103</v>
      </c>
      <c r="D73" s="6"/>
      <c r="E73" s="6">
        <v>2015</v>
      </c>
      <c r="F73" s="6">
        <v>2016</v>
      </c>
      <c r="G73" s="6">
        <v>2017</v>
      </c>
      <c r="H73" s="6">
        <v>2018</v>
      </c>
    </row>
    <row r="74" spans="1:8">
      <c r="A74" s="3" t="s">
        <v>104</v>
      </c>
      <c r="B74" s="8"/>
      <c r="C74" s="7">
        <v>0</v>
      </c>
      <c r="D74" s="5" t="s">
        <v>105</v>
      </c>
      <c r="E74" s="7"/>
      <c r="F74" s="7"/>
      <c r="G74" s="7"/>
      <c r="H74" s="7"/>
    </row>
    <row r="75" spans="1:8">
      <c r="A75" s="3" t="s">
        <v>106</v>
      </c>
      <c r="B75" s="8"/>
      <c r="C75" s="8"/>
      <c r="D75" s="5" t="s">
        <v>105</v>
      </c>
      <c r="E75" s="8"/>
      <c r="F75" s="8"/>
      <c r="G75" s="8"/>
      <c r="H75" s="8"/>
    </row>
    <row r="76" spans="1:8">
      <c r="A76" s="3" t="s">
        <v>107</v>
      </c>
      <c r="B76" s="8"/>
      <c r="C76" s="7">
        <v>42580.2853680269</v>
      </c>
      <c r="D76" s="5" t="s">
        <v>105</v>
      </c>
      <c r="E76" s="7"/>
      <c r="F76" s="7"/>
      <c r="G76" s="7"/>
      <c r="H76" s="7"/>
    </row>
    <row r="77" spans="1:8">
      <c r="A77" s="3" t="s">
        <v>108</v>
      </c>
      <c r="B77" s="8"/>
      <c r="C77" s="7"/>
      <c r="D77" s="5" t="s">
        <v>105</v>
      </c>
      <c r="E77" s="7">
        <v>0</v>
      </c>
      <c r="F77" s="7"/>
      <c r="G77" s="7"/>
      <c r="H77" s="7"/>
    </row>
    <row r="79" spans="1:8">
      <c r="A79" s="6" t="s">
        <v>70</v>
      </c>
      <c r="B79" s="6" t="s">
        <v>102</v>
      </c>
      <c r="C79" s="6" t="s">
        <v>103</v>
      </c>
      <c r="D79" s="6"/>
      <c r="E79" s="6">
        <v>2015</v>
      </c>
      <c r="F79" s="6">
        <v>2016</v>
      </c>
      <c r="G79" s="6">
        <v>2017</v>
      </c>
      <c r="H79" s="6">
        <v>2018</v>
      </c>
    </row>
    <row r="80" spans="1:8">
      <c r="A80" s="3" t="s">
        <v>104</v>
      </c>
      <c r="B80" s="8"/>
      <c r="C80" s="7"/>
      <c r="D80" s="5" t="s">
        <v>105</v>
      </c>
      <c r="E80" s="7">
        <v>812307.84</v>
      </c>
      <c r="F80" s="7"/>
      <c r="G80" s="7"/>
      <c r="H80" s="7"/>
    </row>
    <row r="81" spans="1:8">
      <c r="A81" s="3" t="s">
        <v>106</v>
      </c>
      <c r="B81" s="8"/>
      <c r="C81" s="8"/>
      <c r="D81" s="5" t="s">
        <v>105</v>
      </c>
      <c r="E81" s="8"/>
      <c r="F81" s="8"/>
      <c r="G81" s="8"/>
      <c r="H81" s="8"/>
    </row>
    <row r="82" spans="1:8">
      <c r="A82" s="3" t="s">
        <v>107</v>
      </c>
      <c r="B82" s="8"/>
      <c r="C82" s="7">
        <v>116610</v>
      </c>
      <c r="D82" s="5" t="s">
        <v>105</v>
      </c>
      <c r="E82" s="7"/>
      <c r="F82" s="7"/>
      <c r="G82" s="7"/>
      <c r="H82" s="7"/>
    </row>
    <row r="83" spans="1:8">
      <c r="A83" s="3" t="s">
        <v>108</v>
      </c>
      <c r="B83" s="8"/>
      <c r="C83" s="7"/>
      <c r="D83" s="5" t="s">
        <v>105</v>
      </c>
      <c r="E83" s="7">
        <v>0</v>
      </c>
      <c r="F83" s="7"/>
      <c r="G83" s="7"/>
      <c r="H83" s="7"/>
    </row>
    <row r="85" spans="1:8">
      <c r="A85" s="6" t="s">
        <v>72</v>
      </c>
      <c r="B85" s="6" t="s">
        <v>102</v>
      </c>
      <c r="C85" s="6" t="s">
        <v>103</v>
      </c>
      <c r="D85" s="6"/>
      <c r="E85" s="6">
        <v>2015</v>
      </c>
      <c r="F85" s="6">
        <v>2016</v>
      </c>
      <c r="G85" s="6">
        <v>2017</v>
      </c>
      <c r="H85" s="6">
        <v>2018</v>
      </c>
    </row>
    <row r="86" spans="1:8">
      <c r="A86" s="3" t="s">
        <v>104</v>
      </c>
      <c r="B86" s="8"/>
      <c r="C86" s="7">
        <v>0</v>
      </c>
      <c r="D86" s="5" t="s">
        <v>105</v>
      </c>
      <c r="E86" s="7"/>
      <c r="F86" s="7"/>
      <c r="G86" s="7"/>
      <c r="H86" s="7"/>
    </row>
    <row r="87" spans="1:8">
      <c r="A87" s="3" t="s">
        <v>106</v>
      </c>
      <c r="B87" s="8"/>
      <c r="C87" s="8"/>
      <c r="D87" s="5" t="s">
        <v>105</v>
      </c>
      <c r="E87" s="8"/>
      <c r="F87" s="8"/>
      <c r="G87" s="8"/>
      <c r="H87" s="8"/>
    </row>
    <row r="88" spans="1:8">
      <c r="A88" s="3" t="s">
        <v>107</v>
      </c>
      <c r="B88" s="8"/>
      <c r="C88" s="7">
        <v>129289</v>
      </c>
      <c r="D88" s="5" t="s">
        <v>105</v>
      </c>
      <c r="E88" s="7"/>
      <c r="F88" s="7"/>
      <c r="G88" s="7"/>
      <c r="H88" s="7"/>
    </row>
    <row r="89" spans="1:8">
      <c r="A89" s="3" t="s">
        <v>108</v>
      </c>
      <c r="B89" s="8"/>
      <c r="C89" s="7"/>
      <c r="D89" s="5" t="s">
        <v>105</v>
      </c>
      <c r="E89" s="7">
        <v>0</v>
      </c>
      <c r="F89" s="7"/>
      <c r="G89" s="7"/>
      <c r="H89" s="7"/>
    </row>
    <row r="91" spans="1:8">
      <c r="A91" s="6" t="s">
        <v>74</v>
      </c>
      <c r="B91" s="6" t="s">
        <v>102</v>
      </c>
      <c r="C91" s="6" t="s">
        <v>103</v>
      </c>
      <c r="D91" s="6"/>
      <c r="E91" s="6">
        <v>2015</v>
      </c>
      <c r="F91" s="6">
        <v>2016</v>
      </c>
      <c r="G91" s="6">
        <v>2017</v>
      </c>
      <c r="H91" s="6">
        <v>2018</v>
      </c>
    </row>
    <row r="92" spans="1:8">
      <c r="A92" s="3" t="s">
        <v>104</v>
      </c>
      <c r="B92" s="8"/>
      <c r="C92" s="7"/>
      <c r="D92" s="5" t="s">
        <v>105</v>
      </c>
      <c r="E92" s="7">
        <v>90533507</v>
      </c>
      <c r="F92" s="7"/>
      <c r="G92" s="7"/>
      <c r="H92" s="7"/>
    </row>
    <row r="93" spans="1:8">
      <c r="A93" s="3" t="s">
        <v>106</v>
      </c>
      <c r="B93" s="8"/>
      <c r="C93" s="8"/>
      <c r="D93" s="5" t="s">
        <v>105</v>
      </c>
      <c r="E93" s="8"/>
      <c r="F93" s="8"/>
      <c r="G93" s="8"/>
      <c r="H93" s="8"/>
    </row>
    <row r="94" spans="1:8">
      <c r="A94" s="3" t="s">
        <v>107</v>
      </c>
      <c r="B94" s="8"/>
      <c r="C94" s="7">
        <v>7162.5</v>
      </c>
      <c r="D94" s="5" t="s">
        <v>105</v>
      </c>
      <c r="E94" s="7"/>
      <c r="F94" s="7"/>
      <c r="G94" s="7"/>
      <c r="H94" s="7"/>
    </row>
    <row r="95" spans="1:8">
      <c r="A95" s="3" t="s">
        <v>108</v>
      </c>
      <c r="B95" s="8"/>
      <c r="C95" s="7"/>
      <c r="D95" s="5" t="s">
        <v>105</v>
      </c>
      <c r="E95" s="7">
        <v>0</v>
      </c>
      <c r="F95" s="7"/>
      <c r="G95" s="7"/>
      <c r="H95" s="7"/>
    </row>
    <row r="97" spans="1:8">
      <c r="A97" s="6" t="s">
        <v>76</v>
      </c>
      <c r="B97" s="6" t="s">
        <v>102</v>
      </c>
      <c r="C97" s="6" t="s">
        <v>103</v>
      </c>
      <c r="D97" s="6"/>
      <c r="E97" s="6">
        <v>2015</v>
      </c>
      <c r="F97" s="6">
        <v>2016</v>
      </c>
      <c r="G97" s="6">
        <v>2017</v>
      </c>
      <c r="H97" s="6">
        <v>2018</v>
      </c>
    </row>
    <row r="98" spans="1:8">
      <c r="A98" s="3" t="s">
        <v>104</v>
      </c>
      <c r="B98" s="8"/>
      <c r="C98" s="7"/>
      <c r="D98" s="5" t="s">
        <v>105</v>
      </c>
      <c r="E98" s="7">
        <v>13888870</v>
      </c>
      <c r="F98" s="7"/>
      <c r="G98" s="7"/>
      <c r="H98" s="7"/>
    </row>
    <row r="99" spans="1:8">
      <c r="A99" s="3" t="s">
        <v>106</v>
      </c>
      <c r="B99" s="8"/>
      <c r="C99" s="8"/>
      <c r="D99" s="5" t="s">
        <v>105</v>
      </c>
      <c r="E99" s="8"/>
      <c r="F99" s="8"/>
      <c r="G99" s="8"/>
      <c r="H99" s="8"/>
    </row>
    <row r="100" spans="1:8">
      <c r="A100" s="3" t="s">
        <v>107</v>
      </c>
      <c r="B100" s="8"/>
      <c r="C100" s="7">
        <v>33229.92000000001</v>
      </c>
      <c r="D100" s="5" t="s">
        <v>105</v>
      </c>
      <c r="E100" s="7"/>
      <c r="F100" s="7"/>
      <c r="G100" s="7"/>
      <c r="H100" s="7"/>
    </row>
    <row r="101" spans="1:8">
      <c r="A101" s="3" t="s">
        <v>108</v>
      </c>
      <c r="B101" s="8"/>
      <c r="C101" s="7"/>
      <c r="D101" s="5" t="s">
        <v>105</v>
      </c>
      <c r="E101" s="7">
        <v>0</v>
      </c>
      <c r="F101" s="7"/>
      <c r="G101" s="7"/>
      <c r="H101" s="7"/>
    </row>
    <row r="103" spans="1:8">
      <c r="A103" s="6" t="s">
        <v>78</v>
      </c>
      <c r="B103" s="6" t="s">
        <v>102</v>
      </c>
      <c r="C103" s="6" t="s">
        <v>103</v>
      </c>
      <c r="D103" s="6"/>
      <c r="E103" s="6">
        <v>2015</v>
      </c>
      <c r="F103" s="6">
        <v>2016</v>
      </c>
      <c r="G103" s="6">
        <v>2017</v>
      </c>
      <c r="H103" s="6">
        <v>2018</v>
      </c>
    </row>
    <row r="104" spans="1:8">
      <c r="A104" s="3" t="s">
        <v>104</v>
      </c>
      <c r="B104" s="8"/>
      <c r="C104" s="7"/>
      <c r="D104" s="5" t="s">
        <v>105</v>
      </c>
      <c r="E104" s="7">
        <v>15712783</v>
      </c>
      <c r="F104" s="7"/>
      <c r="G104" s="7"/>
      <c r="H104" s="7"/>
    </row>
    <row r="105" spans="1:8">
      <c r="A105" s="3" t="s">
        <v>106</v>
      </c>
      <c r="B105" s="8"/>
      <c r="C105" s="8"/>
      <c r="D105" s="5" t="s">
        <v>105</v>
      </c>
      <c r="E105" s="8"/>
      <c r="F105" s="8"/>
      <c r="G105" s="8"/>
      <c r="H105" s="8"/>
    </row>
    <row r="106" spans="1:8">
      <c r="A106" s="3" t="s">
        <v>107</v>
      </c>
      <c r="B106" s="8"/>
      <c r="C106" s="7">
        <v>37593.38</v>
      </c>
      <c r="D106" s="5" t="s">
        <v>105</v>
      </c>
      <c r="E106" s="7"/>
      <c r="F106" s="7"/>
      <c r="G106" s="7"/>
      <c r="H106" s="7"/>
    </row>
    <row r="107" spans="1:8">
      <c r="A107" s="3" t="s">
        <v>108</v>
      </c>
      <c r="B107" s="8"/>
      <c r="C107" s="7"/>
      <c r="D107" s="5" t="s">
        <v>105</v>
      </c>
      <c r="E107" s="7">
        <v>0</v>
      </c>
      <c r="F107" s="7"/>
      <c r="G107" s="7"/>
      <c r="H107" s="7"/>
    </row>
    <row r="109" spans="1:8">
      <c r="A109" s="6" t="s">
        <v>80</v>
      </c>
      <c r="B109" s="6" t="s">
        <v>102</v>
      </c>
      <c r="C109" s="6" t="s">
        <v>103</v>
      </c>
      <c r="D109" s="6"/>
      <c r="E109" s="6">
        <v>2015</v>
      </c>
      <c r="F109" s="6">
        <v>2016</v>
      </c>
      <c r="G109" s="6">
        <v>2017</v>
      </c>
      <c r="H109" s="6">
        <v>2018</v>
      </c>
    </row>
    <row r="110" spans="1:8">
      <c r="A110" s="3" t="s">
        <v>104</v>
      </c>
      <c r="B110" s="8"/>
      <c r="C110" s="7">
        <v>0</v>
      </c>
      <c r="D110" s="5" t="s">
        <v>105</v>
      </c>
      <c r="E110" s="7"/>
      <c r="F110" s="7"/>
      <c r="G110" s="7"/>
      <c r="H110" s="7"/>
    </row>
    <row r="111" spans="1:8">
      <c r="A111" s="3" t="s">
        <v>106</v>
      </c>
      <c r="B111" s="8"/>
      <c r="C111" s="8"/>
      <c r="D111" s="5" t="s">
        <v>105</v>
      </c>
      <c r="E111" s="8"/>
      <c r="F111" s="8"/>
      <c r="G111" s="8"/>
      <c r="H111" s="8"/>
    </row>
    <row r="112" spans="1:8">
      <c r="A112" s="3" t="s">
        <v>107</v>
      </c>
      <c r="B112" s="8"/>
      <c r="C112" s="7">
        <v>40130</v>
      </c>
      <c r="D112" s="5" t="s">
        <v>105</v>
      </c>
      <c r="E112" s="7"/>
      <c r="F112" s="7"/>
      <c r="G112" s="7"/>
      <c r="H112" s="7"/>
    </row>
    <row r="113" spans="1:8">
      <c r="A113" s="3" t="s">
        <v>108</v>
      </c>
      <c r="B113" s="8"/>
      <c r="C113" s="7"/>
      <c r="D113" s="5" t="s">
        <v>105</v>
      </c>
      <c r="E113" s="7">
        <v>0</v>
      </c>
      <c r="F113" s="7"/>
      <c r="G113" s="7"/>
      <c r="H113" s="7"/>
    </row>
    <row r="115" spans="1:8">
      <c r="A115" s="6" t="s">
        <v>82</v>
      </c>
      <c r="B115" s="6" t="s">
        <v>102</v>
      </c>
      <c r="C115" s="6" t="s">
        <v>103</v>
      </c>
      <c r="D115" s="6"/>
      <c r="E115" s="6">
        <v>2015</v>
      </c>
      <c r="F115" s="6">
        <v>2016</v>
      </c>
      <c r="G115" s="6">
        <v>2017</v>
      </c>
      <c r="H115" s="6">
        <v>2018</v>
      </c>
    </row>
    <row r="116" spans="1:8">
      <c r="A116" s="3" t="s">
        <v>104</v>
      </c>
      <c r="B116" s="8"/>
      <c r="C116" s="7"/>
      <c r="D116" s="5" t="s">
        <v>105</v>
      </c>
      <c r="E116" s="7">
        <v>2388215.062761506</v>
      </c>
      <c r="F116" s="7"/>
      <c r="G116" s="7"/>
      <c r="H116" s="7"/>
    </row>
    <row r="117" spans="1:8">
      <c r="A117" s="3" t="s">
        <v>106</v>
      </c>
      <c r="B117" s="8"/>
      <c r="C117" s="8"/>
      <c r="D117" s="5" t="s">
        <v>105</v>
      </c>
      <c r="E117" s="8"/>
      <c r="F117" s="8"/>
      <c r="G117" s="8"/>
      <c r="H117" s="8"/>
    </row>
    <row r="118" spans="1:8">
      <c r="A118" s="3" t="s">
        <v>107</v>
      </c>
      <c r="B118" s="8"/>
      <c r="C118" s="7">
        <v>116644.8</v>
      </c>
      <c r="D118" s="5" t="s">
        <v>105</v>
      </c>
      <c r="E118" s="7"/>
      <c r="F118" s="7"/>
      <c r="G118" s="7"/>
      <c r="H118" s="7"/>
    </row>
    <row r="119" spans="1:8">
      <c r="A119" s="3" t="s">
        <v>108</v>
      </c>
      <c r="B119" s="8"/>
      <c r="C119" s="7"/>
      <c r="D119" s="5" t="s">
        <v>105</v>
      </c>
      <c r="E119" s="7">
        <v>0</v>
      </c>
      <c r="F119" s="7"/>
      <c r="G119" s="7"/>
      <c r="H119" s="7"/>
    </row>
    <row r="121" spans="1:8">
      <c r="A121" s="6" t="s">
        <v>84</v>
      </c>
      <c r="B121" s="6" t="s">
        <v>102</v>
      </c>
      <c r="C121" s="6" t="s">
        <v>103</v>
      </c>
      <c r="D121" s="6"/>
      <c r="E121" s="6">
        <v>2015</v>
      </c>
      <c r="F121" s="6">
        <v>2016</v>
      </c>
      <c r="G121" s="6">
        <v>2017</v>
      </c>
      <c r="H121" s="6">
        <v>2018</v>
      </c>
    </row>
    <row r="122" spans="1:8">
      <c r="A122" s="3" t="s">
        <v>104</v>
      </c>
      <c r="B122" s="8"/>
      <c r="C122" s="7">
        <v>0</v>
      </c>
      <c r="D122" s="5" t="s">
        <v>105</v>
      </c>
      <c r="E122" s="7"/>
      <c r="F122" s="7"/>
      <c r="G122" s="7"/>
      <c r="H122" s="7"/>
    </row>
    <row r="123" spans="1:8">
      <c r="A123" s="3" t="s">
        <v>106</v>
      </c>
      <c r="B123" s="8"/>
      <c r="C123" s="8"/>
      <c r="D123" s="5" t="s">
        <v>105</v>
      </c>
      <c r="E123" s="8"/>
      <c r="F123" s="8"/>
      <c r="G123" s="8"/>
      <c r="H123" s="8"/>
    </row>
    <row r="124" spans="1:8">
      <c r="A124" s="3" t="s">
        <v>107</v>
      </c>
      <c r="B124" s="8"/>
      <c r="C124" s="7">
        <v>129322</v>
      </c>
      <c r="D124" s="5" t="s">
        <v>105</v>
      </c>
      <c r="E124" s="7"/>
      <c r="F124" s="7"/>
      <c r="G124" s="7"/>
      <c r="H124" s="7"/>
    </row>
    <row r="125" spans="1:8">
      <c r="A125" s="3" t="s">
        <v>108</v>
      </c>
      <c r="B125" s="8"/>
      <c r="C125" s="7"/>
      <c r="D125" s="5" t="s">
        <v>105</v>
      </c>
      <c r="E125" s="7">
        <v>0</v>
      </c>
      <c r="F125" s="7"/>
      <c r="G125" s="7"/>
      <c r="H125" s="7"/>
    </row>
    <row r="127" spans="1:8">
      <c r="A127" s="6" t="s">
        <v>86</v>
      </c>
      <c r="B127" s="6" t="s">
        <v>102</v>
      </c>
      <c r="C127" s="6" t="s">
        <v>103</v>
      </c>
      <c r="D127" s="6"/>
      <c r="E127" s="6">
        <v>2015</v>
      </c>
      <c r="F127" s="6">
        <v>2016</v>
      </c>
      <c r="G127" s="6">
        <v>2017</v>
      </c>
      <c r="H127" s="6">
        <v>2018</v>
      </c>
    </row>
    <row r="128" spans="1:8">
      <c r="A128" s="3" t="s">
        <v>104</v>
      </c>
      <c r="B128" s="8"/>
      <c r="C128" s="7">
        <v>0</v>
      </c>
      <c r="D128" s="5" t="s">
        <v>105</v>
      </c>
      <c r="E128" s="7"/>
      <c r="F128" s="7"/>
      <c r="G128" s="7"/>
      <c r="H128" s="7"/>
    </row>
    <row r="129" spans="1:8">
      <c r="A129" s="3" t="s">
        <v>106</v>
      </c>
      <c r="B129" s="8"/>
      <c r="C129" s="8"/>
      <c r="D129" s="5" t="s">
        <v>105</v>
      </c>
      <c r="E129" s="8"/>
      <c r="F129" s="8"/>
      <c r="G129" s="8"/>
      <c r="H129" s="8"/>
    </row>
    <row r="130" spans="1:8">
      <c r="A130" s="3" t="s">
        <v>107</v>
      </c>
      <c r="B130" s="8"/>
      <c r="C130" s="7">
        <v>2806.892042</v>
      </c>
      <c r="D130" s="5" t="s">
        <v>105</v>
      </c>
      <c r="E130" s="7"/>
      <c r="F130" s="7"/>
      <c r="G130" s="7"/>
      <c r="H130" s="7"/>
    </row>
    <row r="131" spans="1:8">
      <c r="A131" s="3" t="s">
        <v>108</v>
      </c>
      <c r="B131" s="8"/>
      <c r="C131" s="7"/>
      <c r="D131" s="5" t="s">
        <v>105</v>
      </c>
      <c r="E131" s="7">
        <v>0</v>
      </c>
      <c r="F131" s="7"/>
      <c r="G131" s="7"/>
      <c r="H131" s="7"/>
    </row>
    <row r="133" spans="1:8">
      <c r="A133" s="6" t="s">
        <v>88</v>
      </c>
      <c r="B133" s="6" t="s">
        <v>102</v>
      </c>
      <c r="C133" s="6" t="s">
        <v>103</v>
      </c>
      <c r="D133" s="6"/>
      <c r="E133" s="6">
        <v>2015</v>
      </c>
      <c r="F133" s="6">
        <v>2016</v>
      </c>
      <c r="G133" s="6">
        <v>2017</v>
      </c>
      <c r="H133" s="6">
        <v>2018</v>
      </c>
    </row>
    <row r="134" spans="1:8">
      <c r="A134" s="3" t="s">
        <v>104</v>
      </c>
      <c r="B134" s="8"/>
      <c r="C134" s="7">
        <v>0</v>
      </c>
      <c r="D134" s="5" t="s">
        <v>105</v>
      </c>
      <c r="E134" s="7"/>
      <c r="F134" s="7"/>
      <c r="G134" s="7"/>
      <c r="H134" s="7"/>
    </row>
    <row r="135" spans="1:8">
      <c r="A135" s="3" t="s">
        <v>106</v>
      </c>
      <c r="B135" s="8"/>
      <c r="C135" s="8"/>
      <c r="D135" s="5" t="s">
        <v>105</v>
      </c>
      <c r="E135" s="8"/>
      <c r="F135" s="8"/>
      <c r="G135" s="8"/>
      <c r="H135" s="8"/>
    </row>
    <row r="136" spans="1:8">
      <c r="A136" s="3" t="s">
        <v>107</v>
      </c>
      <c r="B136" s="8"/>
      <c r="C136" s="7">
        <v>40078.9031841515</v>
      </c>
      <c r="D136" s="5" t="s">
        <v>105</v>
      </c>
      <c r="E136" s="7"/>
      <c r="F136" s="7"/>
      <c r="G136" s="7"/>
      <c r="H136" s="7"/>
    </row>
    <row r="137" spans="1:8">
      <c r="A137" s="3" t="s">
        <v>108</v>
      </c>
      <c r="B137" s="8"/>
      <c r="C137" s="7"/>
      <c r="D137" s="5" t="s">
        <v>105</v>
      </c>
      <c r="E137" s="7">
        <v>0</v>
      </c>
      <c r="F137" s="7"/>
      <c r="G137" s="7"/>
      <c r="H137" s="7"/>
    </row>
    <row r="139" spans="1:8">
      <c r="A139" s="6" t="s">
        <v>90</v>
      </c>
      <c r="B139" s="6" t="s">
        <v>102</v>
      </c>
      <c r="C139" s="6" t="s">
        <v>103</v>
      </c>
      <c r="D139" s="6"/>
      <c r="E139" s="6">
        <v>2015</v>
      </c>
      <c r="F139" s="6">
        <v>2016</v>
      </c>
      <c r="G139" s="6">
        <v>2017</v>
      </c>
      <c r="H139" s="6">
        <v>2018</v>
      </c>
    </row>
    <row r="140" spans="1:8">
      <c r="A140" s="3" t="s">
        <v>104</v>
      </c>
      <c r="B140" s="8"/>
      <c r="C140" s="7">
        <v>0</v>
      </c>
      <c r="D140" s="5" t="s">
        <v>105</v>
      </c>
      <c r="E140" s="7"/>
      <c r="F140" s="7"/>
      <c r="G140" s="7"/>
      <c r="H140" s="7"/>
    </row>
    <row r="141" spans="1:8">
      <c r="A141" s="3" t="s">
        <v>106</v>
      </c>
      <c r="B141" s="8"/>
      <c r="C141" s="8"/>
      <c r="D141" s="5" t="s">
        <v>105</v>
      </c>
      <c r="E141" s="8"/>
      <c r="F141" s="8"/>
      <c r="G141" s="8"/>
      <c r="H141" s="8"/>
    </row>
    <row r="142" spans="1:8">
      <c r="A142" s="3" t="s">
        <v>107</v>
      </c>
      <c r="B142" s="8"/>
      <c r="C142" s="7">
        <v>129288.521246736</v>
      </c>
      <c r="D142" s="5" t="s">
        <v>105</v>
      </c>
      <c r="E142" s="7"/>
      <c r="F142" s="7"/>
      <c r="G142" s="7"/>
      <c r="H142" s="7"/>
    </row>
    <row r="143" spans="1:8">
      <c r="A143" s="3" t="s">
        <v>108</v>
      </c>
      <c r="B143" s="8"/>
      <c r="C143" s="7"/>
      <c r="D143" s="5" t="s">
        <v>105</v>
      </c>
      <c r="E143" s="7">
        <v>0</v>
      </c>
      <c r="F143" s="7"/>
      <c r="G143" s="7"/>
      <c r="H143" s="7"/>
    </row>
    <row r="145" spans="1:8">
      <c r="A145" s="6" t="s">
        <v>92</v>
      </c>
      <c r="B145" s="6" t="s">
        <v>102</v>
      </c>
      <c r="C145" s="6" t="s">
        <v>103</v>
      </c>
      <c r="D145" s="6"/>
      <c r="E145" s="6">
        <v>2015</v>
      </c>
      <c r="F145" s="6">
        <v>2016</v>
      </c>
      <c r="G145" s="6">
        <v>2017</v>
      </c>
      <c r="H145" s="6">
        <v>2018</v>
      </c>
    </row>
    <row r="146" spans="1:8">
      <c r="A146" s="3" t="s">
        <v>104</v>
      </c>
      <c r="B146" s="8"/>
      <c r="C146" s="7">
        <v>0</v>
      </c>
      <c r="D146" s="5" t="s">
        <v>105</v>
      </c>
      <c r="E146" s="7"/>
      <c r="F146" s="7"/>
      <c r="G146" s="7"/>
      <c r="H146" s="7"/>
    </row>
    <row r="147" spans="1:8">
      <c r="A147" s="3" t="s">
        <v>106</v>
      </c>
      <c r="B147" s="8"/>
      <c r="C147" s="8"/>
      <c r="D147" s="5" t="s">
        <v>105</v>
      </c>
      <c r="E147" s="8"/>
      <c r="F147" s="8"/>
      <c r="G147" s="8"/>
      <c r="H147" s="8"/>
    </row>
    <row r="148" spans="1:8">
      <c r="A148" s="3" t="s">
        <v>107</v>
      </c>
      <c r="B148" s="8"/>
      <c r="C148" s="7">
        <v>2808.488042</v>
      </c>
      <c r="D148" s="5" t="s">
        <v>105</v>
      </c>
      <c r="E148" s="7"/>
      <c r="F148" s="7"/>
      <c r="G148" s="7"/>
      <c r="H148" s="7"/>
    </row>
    <row r="149" spans="1:8">
      <c r="A149" s="3" t="s">
        <v>108</v>
      </c>
      <c r="B149" s="8"/>
      <c r="C149" s="7"/>
      <c r="D149" s="5" t="s">
        <v>105</v>
      </c>
      <c r="E149" s="7">
        <v>0</v>
      </c>
      <c r="F149" s="7"/>
      <c r="G149" s="7"/>
      <c r="H149" s="7"/>
    </row>
    <row r="151" spans="1:8">
      <c r="A151" s="6" t="s">
        <v>94</v>
      </c>
      <c r="B151" s="6" t="s">
        <v>102</v>
      </c>
      <c r="C151" s="6" t="s">
        <v>103</v>
      </c>
      <c r="D151" s="6"/>
      <c r="E151" s="6">
        <v>2015</v>
      </c>
      <c r="F151" s="6">
        <v>2016</v>
      </c>
      <c r="G151" s="6">
        <v>2017</v>
      </c>
      <c r="H151" s="6">
        <v>2018</v>
      </c>
    </row>
    <row r="152" spans="1:8">
      <c r="A152" s="3" t="s">
        <v>104</v>
      </c>
      <c r="B152" s="8"/>
      <c r="C152" s="7">
        <v>0</v>
      </c>
      <c r="D152" s="5" t="s">
        <v>105</v>
      </c>
      <c r="E152" s="7"/>
      <c r="F152" s="7"/>
      <c r="G152" s="7"/>
      <c r="H152" s="7"/>
    </row>
    <row r="153" spans="1:8">
      <c r="A153" s="3" t="s">
        <v>106</v>
      </c>
      <c r="B153" s="8"/>
      <c r="C153" s="8"/>
      <c r="D153" s="5" t="s">
        <v>105</v>
      </c>
      <c r="E153" s="8"/>
      <c r="F153" s="8"/>
      <c r="G153" s="8"/>
      <c r="H153" s="8"/>
    </row>
    <row r="154" spans="1:8">
      <c r="A154" s="3" t="s">
        <v>107</v>
      </c>
      <c r="B154" s="8"/>
      <c r="C154" s="7">
        <v>40109.65128171244</v>
      </c>
      <c r="D154" s="5" t="s">
        <v>105</v>
      </c>
      <c r="E154" s="7"/>
      <c r="F154" s="7"/>
      <c r="G154" s="7"/>
      <c r="H154" s="7"/>
    </row>
    <row r="155" spans="1:8">
      <c r="A155" s="3" t="s">
        <v>108</v>
      </c>
      <c r="B155" s="8"/>
      <c r="C155" s="7"/>
      <c r="D155" s="5" t="s">
        <v>105</v>
      </c>
      <c r="E155" s="7">
        <v>0</v>
      </c>
      <c r="F155" s="7"/>
      <c r="G155" s="7"/>
      <c r="H155" s="7"/>
    </row>
    <row r="157" spans="1:8">
      <c r="A157" s="6" t="s">
        <v>96</v>
      </c>
      <c r="B157" s="6" t="s">
        <v>102</v>
      </c>
      <c r="C157" s="6" t="s">
        <v>103</v>
      </c>
      <c r="D157" s="6"/>
      <c r="E157" s="6">
        <v>2015</v>
      </c>
      <c r="F157" s="6">
        <v>2016</v>
      </c>
      <c r="G157" s="6">
        <v>2017</v>
      </c>
      <c r="H157" s="6">
        <v>2018</v>
      </c>
    </row>
    <row r="158" spans="1:8">
      <c r="A158" s="3" t="s">
        <v>104</v>
      </c>
      <c r="B158" s="8"/>
      <c r="C158" s="7">
        <v>0</v>
      </c>
      <c r="D158" s="5" t="s">
        <v>105</v>
      </c>
      <c r="E158" s="7"/>
      <c r="F158" s="7"/>
      <c r="G158" s="7"/>
      <c r="H158" s="7"/>
    </row>
    <row r="159" spans="1:8">
      <c r="A159" s="3" t="s">
        <v>106</v>
      </c>
      <c r="B159" s="8"/>
      <c r="C159" s="8"/>
      <c r="D159" s="5" t="s">
        <v>105</v>
      </c>
      <c r="E159" s="8"/>
      <c r="F159" s="8"/>
      <c r="G159" s="8"/>
      <c r="H159" s="8"/>
    </row>
    <row r="160" spans="1:8">
      <c r="A160" s="3" t="s">
        <v>107</v>
      </c>
      <c r="B160" s="8"/>
      <c r="C160" s="7">
        <v>129288.5212467356</v>
      </c>
      <c r="D160" s="5" t="s">
        <v>105</v>
      </c>
      <c r="E160" s="7"/>
      <c r="F160" s="7"/>
      <c r="G160" s="7"/>
      <c r="H160" s="7"/>
    </row>
    <row r="161" spans="1:8">
      <c r="A161" s="3" t="s">
        <v>108</v>
      </c>
      <c r="B161" s="8"/>
      <c r="C161" s="7"/>
      <c r="D161" s="5" t="s">
        <v>105</v>
      </c>
      <c r="E161" s="7">
        <v>0</v>
      </c>
      <c r="F161" s="7"/>
      <c r="G161" s="7"/>
      <c r="H161" s="7"/>
    </row>
    <row r="163" spans="1:8">
      <c r="A163" s="6" t="s">
        <v>98</v>
      </c>
      <c r="B163" s="6" t="s">
        <v>102</v>
      </c>
      <c r="C163" s="6" t="s">
        <v>103</v>
      </c>
      <c r="D163" s="6"/>
      <c r="E163" s="6">
        <v>2015</v>
      </c>
      <c r="F163" s="6">
        <v>2016</v>
      </c>
      <c r="G163" s="6">
        <v>2017</v>
      </c>
      <c r="H163" s="6">
        <v>2018</v>
      </c>
    </row>
    <row r="164" spans="1:8">
      <c r="A164" s="3" t="s">
        <v>104</v>
      </c>
      <c r="B164" s="8"/>
      <c r="C164" s="7"/>
      <c r="D164" s="5" t="s">
        <v>105</v>
      </c>
      <c r="E164" s="7"/>
      <c r="F164" s="7">
        <v>9020990.7096</v>
      </c>
      <c r="G164" s="7"/>
      <c r="H164" s="7"/>
    </row>
    <row r="165" spans="1:8">
      <c r="A165" s="3" t="s">
        <v>106</v>
      </c>
      <c r="B165" s="8"/>
      <c r="C165" s="8"/>
      <c r="D165" s="5" t="s">
        <v>105</v>
      </c>
      <c r="E165" s="8"/>
      <c r="F165" s="8"/>
      <c r="G165" s="8"/>
      <c r="H165" s="8"/>
    </row>
    <row r="166" spans="1:8">
      <c r="A166" s="3" t="s">
        <v>107</v>
      </c>
      <c r="B166" s="8"/>
      <c r="C166" s="7">
        <v>915</v>
      </c>
      <c r="D166" s="5" t="s">
        <v>105</v>
      </c>
      <c r="E166" s="7"/>
      <c r="F166" s="7"/>
      <c r="G166" s="7"/>
      <c r="H166" s="7"/>
    </row>
    <row r="167" spans="1:8">
      <c r="A167" s="3" t="s">
        <v>108</v>
      </c>
      <c r="B167" s="8"/>
      <c r="C167" s="7"/>
      <c r="D167" s="5" t="s">
        <v>105</v>
      </c>
      <c r="E167" s="7">
        <v>0</v>
      </c>
      <c r="F167" s="7"/>
      <c r="G167" s="7"/>
      <c r="H167" s="7"/>
    </row>
    <row r="169" spans="1:8">
      <c r="A169" s="6" t="s">
        <v>100</v>
      </c>
      <c r="B169" s="6" t="s">
        <v>102</v>
      </c>
      <c r="C169" s="6" t="s">
        <v>103</v>
      </c>
      <c r="D169" s="6"/>
      <c r="E169" s="6">
        <v>2015</v>
      </c>
      <c r="F169" s="6">
        <v>2016</v>
      </c>
      <c r="G169" s="6">
        <v>2017</v>
      </c>
      <c r="H169" s="6">
        <v>2018</v>
      </c>
    </row>
    <row r="170" spans="1:8">
      <c r="A170" s="3" t="s">
        <v>104</v>
      </c>
      <c r="B170" s="8"/>
      <c r="C170" s="7"/>
      <c r="D170" s="5" t="s">
        <v>105</v>
      </c>
      <c r="E170" s="7"/>
      <c r="F170" s="7">
        <v>7956362.004000002</v>
      </c>
      <c r="G170" s="7"/>
      <c r="H170" s="7"/>
    </row>
    <row r="171" spans="1:8">
      <c r="A171" s="3" t="s">
        <v>106</v>
      </c>
      <c r="B171" s="8"/>
      <c r="C171" s="8"/>
      <c r="D171" s="5" t="s">
        <v>105</v>
      </c>
      <c r="E171" s="8"/>
      <c r="F171" s="8"/>
      <c r="G171" s="8"/>
      <c r="H171" s="8"/>
    </row>
    <row r="172" spans="1:8">
      <c r="A172" s="3" t="s">
        <v>107</v>
      </c>
      <c r="B172" s="8"/>
      <c r="C172" s="7">
        <v>915</v>
      </c>
      <c r="D172" s="5" t="s">
        <v>105</v>
      </c>
      <c r="E172" s="7"/>
      <c r="F172" s="7"/>
      <c r="G172" s="7"/>
      <c r="H172" s="7"/>
    </row>
    <row r="173" spans="1:8">
      <c r="A173" s="3" t="s">
        <v>108</v>
      </c>
      <c r="B173" s="8"/>
      <c r="C173" s="7"/>
      <c r="D173" s="5" t="s">
        <v>105</v>
      </c>
      <c r="E173" s="7">
        <v>0</v>
      </c>
      <c r="F173" s="7"/>
      <c r="G173" s="7"/>
      <c r="H173" s="7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00">
    <cfRule type="expression" dxfId="2" priority="133">
      <formula>COUNTIF(E100:H100,"&lt;&gt;" &amp; "")&gt;0</formula>
    </cfRule>
    <cfRule type="expression" dxfId="3" priority="134">
      <formula>AND(COUNTIF(E100:H100,"&lt;&gt;" &amp; "")&gt;0,NOT(ISBLANK(C100)))</formula>
    </cfRule>
  </conditionalFormatting>
  <conditionalFormatting sqref="C101">
    <cfRule type="expression" dxfId="2" priority="135">
      <formula>COUNTIF(E101:H101,"&lt;&gt;" &amp; "")&gt;0</formula>
    </cfRule>
    <cfRule type="expression" dxfId="3" priority="136">
      <formula>AND(COUNTIF(E101:H101,"&lt;&gt;" &amp; "")&gt;0,NOT(ISBLANK(C101)))</formula>
    </cfRule>
  </conditionalFormatting>
  <conditionalFormatting sqref="C104">
    <cfRule type="expression" dxfId="2" priority="137">
      <formula>COUNTIF(E104:H104,"&lt;&gt;" &amp; "")&gt;0</formula>
    </cfRule>
    <cfRule type="expression" dxfId="3" priority="138">
      <formula>AND(COUNTIF(E104:H104,"&lt;&gt;" &amp; "")&gt;0,NOT(ISBLANK(C104)))</formula>
    </cfRule>
  </conditionalFormatting>
  <conditionalFormatting sqref="C105">
    <cfRule type="expression" dxfId="2" priority="139">
      <formula>COUNTIF(E105:H105,"&lt;&gt;" &amp; "")&gt;0</formula>
    </cfRule>
    <cfRule type="expression" dxfId="3" priority="140">
      <formula>AND(COUNTIF(E105:H105,"&lt;&gt;" &amp; "")&gt;0,NOT(ISBLANK(C105)))</formula>
    </cfRule>
  </conditionalFormatting>
  <conditionalFormatting sqref="C106">
    <cfRule type="expression" dxfId="2" priority="141">
      <formula>COUNTIF(E106:H106,"&lt;&gt;" &amp; "")&gt;0</formula>
    </cfRule>
    <cfRule type="expression" dxfId="3" priority="142">
      <formula>AND(COUNTIF(E106:H106,"&lt;&gt;" &amp; "")&gt;0,NOT(ISBLANK(C106)))</formula>
    </cfRule>
  </conditionalFormatting>
  <conditionalFormatting sqref="C107">
    <cfRule type="expression" dxfId="2" priority="143">
      <formula>COUNTIF(E107:H107,"&lt;&gt;" &amp; "")&gt;0</formula>
    </cfRule>
    <cfRule type="expression" dxfId="3" priority="144">
      <formula>AND(COUNTIF(E107:H107,"&lt;&gt;" &amp; "")&gt;0,NOT(ISBLANK(C107)))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10">
    <cfRule type="expression" dxfId="2" priority="145">
      <formula>COUNTIF(E110:H110,"&lt;&gt;" &amp; "")&gt;0</formula>
    </cfRule>
    <cfRule type="expression" dxfId="3" priority="146">
      <formula>AND(COUNTIF(E110:H110,"&lt;&gt;" &amp; "")&gt;0,NOT(ISBLANK(C110)))</formula>
    </cfRule>
  </conditionalFormatting>
  <conditionalFormatting sqref="C111">
    <cfRule type="expression" dxfId="2" priority="147">
      <formula>COUNTIF(E111:H111,"&lt;&gt;" &amp; "")&gt;0</formula>
    </cfRule>
    <cfRule type="expression" dxfId="3" priority="148">
      <formula>AND(COUNTIF(E111:H111,"&lt;&gt;" &amp; "")&gt;0,NOT(ISBLANK(C111)))</formula>
    </cfRule>
  </conditionalFormatting>
  <conditionalFormatting sqref="C112">
    <cfRule type="expression" dxfId="2" priority="149">
      <formula>COUNTIF(E112:H112,"&lt;&gt;" &amp; "")&gt;0</formula>
    </cfRule>
    <cfRule type="expression" dxfId="3" priority="150">
      <formula>AND(COUNTIF(E112:H112,"&lt;&gt;" &amp; "")&gt;0,NOT(ISBLANK(C112)))</formula>
    </cfRule>
  </conditionalFormatting>
  <conditionalFormatting sqref="C113">
    <cfRule type="expression" dxfId="2" priority="151">
      <formula>COUNTIF(E113:H113,"&lt;&gt;" &amp; "")&gt;0</formula>
    </cfRule>
    <cfRule type="expression" dxfId="3" priority="152">
      <formula>AND(COUNTIF(E113:H113,"&lt;&gt;" &amp; "")&gt;0,NOT(ISBLANK(C113)))</formula>
    </cfRule>
  </conditionalFormatting>
  <conditionalFormatting sqref="C116">
    <cfRule type="expression" dxfId="2" priority="153">
      <formula>COUNTIF(E116:H116,"&lt;&gt;" &amp; "")&gt;0</formula>
    </cfRule>
    <cfRule type="expression" dxfId="3" priority="154">
      <formula>AND(COUNTIF(E116:H116,"&lt;&gt;" &amp; "")&gt;0,NOT(ISBLANK(C116)))</formula>
    </cfRule>
  </conditionalFormatting>
  <conditionalFormatting sqref="C117">
    <cfRule type="expression" dxfId="2" priority="155">
      <formula>COUNTIF(E117:H117,"&lt;&gt;" &amp; "")&gt;0</formula>
    </cfRule>
    <cfRule type="expression" dxfId="3" priority="156">
      <formula>AND(COUNTIF(E117:H117,"&lt;&gt;" &amp; "")&gt;0,NOT(ISBLANK(C117)))</formula>
    </cfRule>
  </conditionalFormatting>
  <conditionalFormatting sqref="C118">
    <cfRule type="expression" dxfId="2" priority="157">
      <formula>COUNTIF(E118:H118,"&lt;&gt;" &amp; "")&gt;0</formula>
    </cfRule>
    <cfRule type="expression" dxfId="3" priority="158">
      <formula>AND(COUNTIF(E118:H118,"&lt;&gt;" &amp; "")&gt;0,NOT(ISBLANK(C118)))</formula>
    </cfRule>
  </conditionalFormatting>
  <conditionalFormatting sqref="C119">
    <cfRule type="expression" dxfId="2" priority="159">
      <formula>COUNTIF(E119:H119,"&lt;&gt;" &amp; "")&gt;0</formula>
    </cfRule>
    <cfRule type="expression" dxfId="3" priority="160">
      <formula>AND(COUNTIF(E119:H119,"&lt;&gt;" &amp; "")&gt;0,NOT(ISBLANK(C119)))</formula>
    </cfRule>
  </conditionalFormatting>
  <conditionalFormatting sqref="C122">
    <cfRule type="expression" dxfId="2" priority="161">
      <formula>COUNTIF(E122:H122,"&lt;&gt;" &amp; "")&gt;0</formula>
    </cfRule>
    <cfRule type="expression" dxfId="3" priority="162">
      <formula>AND(COUNTIF(E122:H122,"&lt;&gt;" &amp; "")&gt;0,NOT(ISBLANK(C122)))</formula>
    </cfRule>
  </conditionalFormatting>
  <conditionalFormatting sqref="C123">
    <cfRule type="expression" dxfId="2" priority="163">
      <formula>COUNTIF(E123:H123,"&lt;&gt;" &amp; "")&gt;0</formula>
    </cfRule>
    <cfRule type="expression" dxfId="3" priority="164">
      <formula>AND(COUNTIF(E123:H123,"&lt;&gt;" &amp; "")&gt;0,NOT(ISBLANK(C123)))</formula>
    </cfRule>
  </conditionalFormatting>
  <conditionalFormatting sqref="C124">
    <cfRule type="expression" dxfId="2" priority="165">
      <formula>COUNTIF(E124:H124,"&lt;&gt;" &amp; "")&gt;0</formula>
    </cfRule>
    <cfRule type="expression" dxfId="3" priority="166">
      <formula>AND(COUNTIF(E124:H124,"&lt;&gt;" &amp; "")&gt;0,NOT(ISBLANK(C124)))</formula>
    </cfRule>
  </conditionalFormatting>
  <conditionalFormatting sqref="C125">
    <cfRule type="expression" dxfId="2" priority="167">
      <formula>COUNTIF(E125:H125,"&lt;&gt;" &amp; "")&gt;0</formula>
    </cfRule>
    <cfRule type="expression" dxfId="3" priority="168">
      <formula>AND(COUNTIF(E125:H125,"&lt;&gt;" &amp; "")&gt;0,NOT(ISBLANK(C125)))</formula>
    </cfRule>
  </conditionalFormatting>
  <conditionalFormatting sqref="C128">
    <cfRule type="expression" dxfId="2" priority="169">
      <formula>COUNTIF(E128:H128,"&lt;&gt;" &amp; "")&gt;0</formula>
    </cfRule>
    <cfRule type="expression" dxfId="3" priority="170">
      <formula>AND(COUNTIF(E128:H128,"&lt;&gt;" &amp; "")&gt;0,NOT(ISBLANK(C128)))</formula>
    </cfRule>
  </conditionalFormatting>
  <conditionalFormatting sqref="C129">
    <cfRule type="expression" dxfId="2" priority="171">
      <formula>COUNTIF(E129:H129,"&lt;&gt;" &amp; "")&gt;0</formula>
    </cfRule>
    <cfRule type="expression" dxfId="3" priority="172">
      <formula>AND(COUNTIF(E129:H129,"&lt;&gt;" &amp; "")&gt;0,NOT(ISBLANK(C129)))</formula>
    </cfRule>
  </conditionalFormatting>
  <conditionalFormatting sqref="C130">
    <cfRule type="expression" dxfId="2" priority="173">
      <formula>COUNTIF(E130:H130,"&lt;&gt;" &amp; "")&gt;0</formula>
    </cfRule>
    <cfRule type="expression" dxfId="3" priority="174">
      <formula>AND(COUNTIF(E130:H130,"&lt;&gt;" &amp; "")&gt;0,NOT(ISBLANK(C130)))</formula>
    </cfRule>
  </conditionalFormatting>
  <conditionalFormatting sqref="C131">
    <cfRule type="expression" dxfId="2" priority="175">
      <formula>COUNTIF(E131:H131,"&lt;&gt;" &amp; "")&gt;0</formula>
    </cfRule>
    <cfRule type="expression" dxfId="3" priority="176">
      <formula>AND(COUNTIF(E131:H131,"&lt;&gt;" &amp; "")&gt;0,NOT(ISBLANK(C131)))</formula>
    </cfRule>
  </conditionalFormatting>
  <conditionalFormatting sqref="C134">
    <cfRule type="expression" dxfId="2" priority="177">
      <formula>COUNTIF(E134:H134,"&lt;&gt;" &amp; "")&gt;0</formula>
    </cfRule>
    <cfRule type="expression" dxfId="3" priority="178">
      <formula>AND(COUNTIF(E134:H134,"&lt;&gt;" &amp; "")&gt;0,NOT(ISBLANK(C134)))</formula>
    </cfRule>
  </conditionalFormatting>
  <conditionalFormatting sqref="C135">
    <cfRule type="expression" dxfId="2" priority="179">
      <formula>COUNTIF(E135:H135,"&lt;&gt;" &amp; "")&gt;0</formula>
    </cfRule>
    <cfRule type="expression" dxfId="3" priority="180">
      <formula>AND(COUNTIF(E135:H135,"&lt;&gt;" &amp; "")&gt;0,NOT(ISBLANK(C135)))</formula>
    </cfRule>
  </conditionalFormatting>
  <conditionalFormatting sqref="C136">
    <cfRule type="expression" dxfId="2" priority="181">
      <formula>COUNTIF(E136:H136,"&lt;&gt;" &amp; "")&gt;0</formula>
    </cfRule>
    <cfRule type="expression" dxfId="3" priority="182">
      <formula>AND(COUNTIF(E136:H136,"&lt;&gt;" &amp; "")&gt;0,NOT(ISBLANK(C136)))</formula>
    </cfRule>
  </conditionalFormatting>
  <conditionalFormatting sqref="C137">
    <cfRule type="expression" dxfId="2" priority="183">
      <formula>COUNTIF(E137:H137,"&lt;&gt;" &amp; "")&gt;0</formula>
    </cfRule>
    <cfRule type="expression" dxfId="3" priority="184">
      <formula>AND(COUNTIF(E137:H137,"&lt;&gt;" &amp; "")&gt;0,NOT(ISBLANK(C137)))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40">
    <cfRule type="expression" dxfId="2" priority="185">
      <formula>COUNTIF(E140:H140,"&lt;&gt;" &amp; "")&gt;0</formula>
    </cfRule>
    <cfRule type="expression" dxfId="3" priority="186">
      <formula>AND(COUNTIF(E140:H140,"&lt;&gt;" &amp; "")&gt;0,NOT(ISBLANK(C140)))</formula>
    </cfRule>
  </conditionalFormatting>
  <conditionalFormatting sqref="C141">
    <cfRule type="expression" dxfId="2" priority="187">
      <formula>COUNTIF(E141:H141,"&lt;&gt;" &amp; "")&gt;0</formula>
    </cfRule>
    <cfRule type="expression" dxfId="3" priority="188">
      <formula>AND(COUNTIF(E141:H141,"&lt;&gt;" &amp; "")&gt;0,NOT(ISBLANK(C141)))</formula>
    </cfRule>
  </conditionalFormatting>
  <conditionalFormatting sqref="C142">
    <cfRule type="expression" dxfId="2" priority="189">
      <formula>COUNTIF(E142:H142,"&lt;&gt;" &amp; "")&gt;0</formula>
    </cfRule>
    <cfRule type="expression" dxfId="3" priority="190">
      <formula>AND(COUNTIF(E142:H142,"&lt;&gt;" &amp; "")&gt;0,NOT(ISBLANK(C142)))</formula>
    </cfRule>
  </conditionalFormatting>
  <conditionalFormatting sqref="C143">
    <cfRule type="expression" dxfId="2" priority="191">
      <formula>COUNTIF(E143:H143,"&lt;&gt;" &amp; "")&gt;0</formula>
    </cfRule>
    <cfRule type="expression" dxfId="3" priority="192">
      <formula>AND(COUNTIF(E143:H143,"&lt;&gt;" &amp; "")&gt;0,NOT(ISBLANK(C143)))</formula>
    </cfRule>
  </conditionalFormatting>
  <conditionalFormatting sqref="C146">
    <cfRule type="expression" dxfId="2" priority="193">
      <formula>COUNTIF(E146:H146,"&lt;&gt;" &amp; "")&gt;0</formula>
    </cfRule>
    <cfRule type="expression" dxfId="3" priority="194">
      <formula>AND(COUNTIF(E146:H146,"&lt;&gt;" &amp; "")&gt;0,NOT(ISBLANK(C146)))</formula>
    </cfRule>
  </conditionalFormatting>
  <conditionalFormatting sqref="C147">
    <cfRule type="expression" dxfId="2" priority="195">
      <formula>COUNTIF(E147:H147,"&lt;&gt;" &amp; "")&gt;0</formula>
    </cfRule>
    <cfRule type="expression" dxfId="3" priority="196">
      <formula>AND(COUNTIF(E147:H147,"&lt;&gt;" &amp; "")&gt;0,NOT(ISBLANK(C147)))</formula>
    </cfRule>
  </conditionalFormatting>
  <conditionalFormatting sqref="C148">
    <cfRule type="expression" dxfId="2" priority="197">
      <formula>COUNTIF(E148:H148,"&lt;&gt;" &amp; "")&gt;0</formula>
    </cfRule>
    <cfRule type="expression" dxfId="3" priority="198">
      <formula>AND(COUNTIF(E148:H148,"&lt;&gt;" &amp; "")&gt;0,NOT(ISBLANK(C148)))</formula>
    </cfRule>
  </conditionalFormatting>
  <conditionalFormatting sqref="C149">
    <cfRule type="expression" dxfId="2" priority="199">
      <formula>COUNTIF(E149:H149,"&lt;&gt;" &amp; "")&gt;0</formula>
    </cfRule>
    <cfRule type="expression" dxfId="3" priority="200">
      <formula>AND(COUNTIF(E149:H149,"&lt;&gt;" &amp; "")&gt;0,NOT(ISBLANK(C149)))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52">
    <cfRule type="expression" dxfId="2" priority="201">
      <formula>COUNTIF(E152:H152,"&lt;&gt;" &amp; "")&gt;0</formula>
    </cfRule>
    <cfRule type="expression" dxfId="3" priority="202">
      <formula>AND(COUNTIF(E152:H152,"&lt;&gt;" &amp; "")&gt;0,NOT(ISBLANK(C152)))</formula>
    </cfRule>
  </conditionalFormatting>
  <conditionalFormatting sqref="C153">
    <cfRule type="expression" dxfId="2" priority="203">
      <formula>COUNTIF(E153:H153,"&lt;&gt;" &amp; "")&gt;0</formula>
    </cfRule>
    <cfRule type="expression" dxfId="3" priority="204">
      <formula>AND(COUNTIF(E153:H153,"&lt;&gt;" &amp; "")&gt;0,NOT(ISBLANK(C153)))</formula>
    </cfRule>
  </conditionalFormatting>
  <conditionalFormatting sqref="C154">
    <cfRule type="expression" dxfId="2" priority="205">
      <formula>COUNTIF(E154:H154,"&lt;&gt;" &amp; "")&gt;0</formula>
    </cfRule>
    <cfRule type="expression" dxfId="3" priority="206">
      <formula>AND(COUNTIF(E154:H154,"&lt;&gt;" &amp; "")&gt;0,NOT(ISBLANK(C154)))</formula>
    </cfRule>
  </conditionalFormatting>
  <conditionalFormatting sqref="C155">
    <cfRule type="expression" dxfId="2" priority="207">
      <formula>COUNTIF(E155:H155,"&lt;&gt;" &amp; "")&gt;0</formula>
    </cfRule>
    <cfRule type="expression" dxfId="3" priority="208">
      <formula>AND(COUNTIF(E155:H155,"&lt;&gt;" &amp; "")&gt;0,NOT(ISBLANK(C155)))</formula>
    </cfRule>
  </conditionalFormatting>
  <conditionalFormatting sqref="C158">
    <cfRule type="expression" dxfId="2" priority="209">
      <formula>COUNTIF(E158:H158,"&lt;&gt;" &amp; "")&gt;0</formula>
    </cfRule>
    <cfRule type="expression" dxfId="3" priority="210">
      <formula>AND(COUNTIF(E158:H158,"&lt;&gt;" &amp; "")&gt;0,NOT(ISBLANK(C158)))</formula>
    </cfRule>
  </conditionalFormatting>
  <conditionalFormatting sqref="C159">
    <cfRule type="expression" dxfId="2" priority="211">
      <formula>COUNTIF(E159:H159,"&lt;&gt;" &amp; "")&gt;0</formula>
    </cfRule>
    <cfRule type="expression" dxfId="3" priority="212">
      <formula>AND(COUNTIF(E159:H159,"&lt;&gt;" &amp; "")&gt;0,NOT(ISBLANK(C159)))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60">
    <cfRule type="expression" dxfId="2" priority="213">
      <formula>COUNTIF(E160:H160,"&lt;&gt;" &amp; "")&gt;0</formula>
    </cfRule>
    <cfRule type="expression" dxfId="3" priority="214">
      <formula>AND(COUNTIF(E160:H160,"&lt;&gt;" &amp; "")&gt;0,NOT(ISBLANK(C160)))</formula>
    </cfRule>
  </conditionalFormatting>
  <conditionalFormatting sqref="C161">
    <cfRule type="expression" dxfId="2" priority="215">
      <formula>COUNTIF(E161:H161,"&lt;&gt;" &amp; "")&gt;0</formula>
    </cfRule>
    <cfRule type="expression" dxfId="3" priority="216">
      <formula>AND(COUNTIF(E161:H161,"&lt;&gt;" &amp; "")&gt;0,NOT(ISBLANK(C161)))</formula>
    </cfRule>
  </conditionalFormatting>
  <conditionalFormatting sqref="C164">
    <cfRule type="expression" dxfId="2" priority="217">
      <formula>COUNTIF(E164:H164,"&lt;&gt;" &amp; "")&gt;0</formula>
    </cfRule>
    <cfRule type="expression" dxfId="3" priority="218">
      <formula>AND(COUNTIF(E164:H164,"&lt;&gt;" &amp; "")&gt;0,NOT(ISBLANK(C164)))</formula>
    </cfRule>
  </conditionalFormatting>
  <conditionalFormatting sqref="C165">
    <cfRule type="expression" dxfId="2" priority="219">
      <formula>COUNTIF(E165:H165,"&lt;&gt;" &amp; "")&gt;0</formula>
    </cfRule>
    <cfRule type="expression" dxfId="3" priority="220">
      <formula>AND(COUNTIF(E165:H165,"&lt;&gt;" &amp; "")&gt;0,NOT(ISBLANK(C165)))</formula>
    </cfRule>
  </conditionalFormatting>
  <conditionalFormatting sqref="C166">
    <cfRule type="expression" dxfId="2" priority="221">
      <formula>COUNTIF(E166:H166,"&lt;&gt;" &amp; "")&gt;0</formula>
    </cfRule>
    <cfRule type="expression" dxfId="3" priority="222">
      <formula>AND(COUNTIF(E166:H166,"&lt;&gt;" &amp; "")&gt;0,NOT(ISBLANK(C166)))</formula>
    </cfRule>
  </conditionalFormatting>
  <conditionalFormatting sqref="C167">
    <cfRule type="expression" dxfId="2" priority="223">
      <formula>COUNTIF(E167:H167,"&lt;&gt;" &amp; "")&gt;0</formula>
    </cfRule>
    <cfRule type="expression" dxfId="3" priority="224">
      <formula>AND(COUNTIF(E167:H167,"&lt;&gt;" &amp; "")&gt;0,NOT(ISBLANK(C167)))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170">
    <cfRule type="expression" dxfId="2" priority="225">
      <formula>COUNTIF(E170:H170,"&lt;&gt;" &amp; "")&gt;0</formula>
    </cfRule>
    <cfRule type="expression" dxfId="3" priority="226">
      <formula>AND(COUNTIF(E170:H170,"&lt;&gt;" &amp; "")&gt;0,NOT(ISBLANK(C170)))</formula>
    </cfRule>
  </conditionalFormatting>
  <conditionalFormatting sqref="C171">
    <cfRule type="expression" dxfId="2" priority="227">
      <formula>COUNTIF(E171:H171,"&lt;&gt;" &amp; "")&gt;0</formula>
    </cfRule>
    <cfRule type="expression" dxfId="3" priority="228">
      <formula>AND(COUNTIF(E171:H171,"&lt;&gt;" &amp; "")&gt;0,NOT(ISBLANK(C171)))</formula>
    </cfRule>
  </conditionalFormatting>
  <conditionalFormatting sqref="C172">
    <cfRule type="expression" dxfId="2" priority="229">
      <formula>COUNTIF(E172:H172,"&lt;&gt;" &amp; "")&gt;0</formula>
    </cfRule>
    <cfRule type="expression" dxfId="3" priority="230">
      <formula>AND(COUNTIF(E172:H172,"&lt;&gt;" &amp; "")&gt;0,NOT(ISBLANK(C172)))</formula>
    </cfRule>
  </conditionalFormatting>
  <conditionalFormatting sqref="C173">
    <cfRule type="expression" dxfId="2" priority="231">
      <formula>COUNTIF(E173:H173,"&lt;&gt;" &amp; "")&gt;0</formula>
    </cfRule>
    <cfRule type="expression" dxfId="3" priority="232">
      <formula>AND(COUNTIF(E173:H173,"&lt;&gt;" &amp; "")&gt;0,NOT(ISBLANK(C173)))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32">
    <cfRule type="expression" dxfId="2" priority="41">
      <formula>COUNTIF(E32:H32,"&lt;&gt;" &amp; "")&gt;0</formula>
    </cfRule>
    <cfRule type="expression" dxfId="3" priority="42">
      <formula>AND(COUNTIF(E32:H32,"&lt;&gt;" &amp; "")&gt;0,NOT(ISBLANK(C32)))</formula>
    </cfRule>
  </conditionalFormatting>
  <conditionalFormatting sqref="C33">
    <cfRule type="expression" dxfId="2" priority="43">
      <formula>COUNTIF(E33:H33,"&lt;&gt;" &amp; "")&gt;0</formula>
    </cfRule>
    <cfRule type="expression" dxfId="3" priority="44">
      <formula>AND(COUNTIF(E33:H33,"&lt;&gt;" &amp; "")&gt;0,NOT(ISBLANK(C33)))</formula>
    </cfRule>
  </conditionalFormatting>
  <conditionalFormatting sqref="C34">
    <cfRule type="expression" dxfId="2" priority="45">
      <formula>COUNTIF(E34:H34,"&lt;&gt;" &amp; "")&gt;0</formula>
    </cfRule>
    <cfRule type="expression" dxfId="3" priority="46">
      <formula>AND(COUNTIF(E34:H34,"&lt;&gt;" &amp; "")&gt;0,NOT(ISBLANK(C34)))</formula>
    </cfRule>
  </conditionalFormatting>
  <conditionalFormatting sqref="C35">
    <cfRule type="expression" dxfId="2" priority="47">
      <formula>COUNTIF(E35:H35,"&lt;&gt;" &amp; "")&gt;0</formula>
    </cfRule>
    <cfRule type="expression" dxfId="3" priority="48">
      <formula>AND(COUNTIF(E35:H35,"&lt;&gt;" &amp; "")&gt;0,NOT(ISBLANK(C35)))</formula>
    </cfRule>
  </conditionalFormatting>
  <conditionalFormatting sqref="C38">
    <cfRule type="expression" dxfId="2" priority="49">
      <formula>COUNTIF(E38:H38,"&lt;&gt;" &amp; "")&gt;0</formula>
    </cfRule>
    <cfRule type="expression" dxfId="3" priority="50">
      <formula>AND(COUNTIF(E38:H38,"&lt;&gt;" &amp; "")&gt;0,NOT(ISBLANK(C38)))</formula>
    </cfRule>
  </conditionalFormatting>
  <conditionalFormatting sqref="C39">
    <cfRule type="expression" dxfId="2" priority="51">
      <formula>COUNTIF(E39:H39,"&lt;&gt;" &amp; "")&gt;0</formula>
    </cfRule>
    <cfRule type="expression" dxfId="3" priority="52">
      <formula>AND(COUNTIF(E39:H39,"&lt;&gt;" &amp; "")&gt;0,NOT(ISBLANK(C39)))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40">
    <cfRule type="expression" dxfId="2" priority="53">
      <formula>COUNTIF(E40:H40,"&lt;&gt;" &amp; "")&gt;0</formula>
    </cfRule>
    <cfRule type="expression" dxfId="3" priority="54">
      <formula>AND(COUNTIF(E40:H40,"&lt;&gt;" &amp; "")&gt;0,NOT(ISBLANK(C40)))</formula>
    </cfRule>
  </conditionalFormatting>
  <conditionalFormatting sqref="C41">
    <cfRule type="expression" dxfId="2" priority="55">
      <formula>COUNTIF(E41:H41,"&lt;&gt;" &amp; "")&gt;0</formula>
    </cfRule>
    <cfRule type="expression" dxfId="3" priority="56">
      <formula>AND(COUNTIF(E41:H41,"&lt;&gt;" &amp; "")&gt;0,NOT(ISBLANK(C41)))</formula>
    </cfRule>
  </conditionalFormatting>
  <conditionalFormatting sqref="C44">
    <cfRule type="expression" dxfId="2" priority="57">
      <formula>COUNTIF(E44:H44,"&lt;&gt;" &amp; "")&gt;0</formula>
    </cfRule>
    <cfRule type="expression" dxfId="3" priority="58">
      <formula>AND(COUNTIF(E44:H44,"&lt;&gt;" &amp; "")&gt;0,NOT(ISBLANK(C44)))</formula>
    </cfRule>
  </conditionalFormatting>
  <conditionalFormatting sqref="C45">
    <cfRule type="expression" dxfId="2" priority="59">
      <formula>COUNTIF(E45:H45,"&lt;&gt;" &amp; "")&gt;0</formula>
    </cfRule>
    <cfRule type="expression" dxfId="3" priority="60">
      <formula>AND(COUNTIF(E45:H45,"&lt;&gt;" &amp; "")&gt;0,NOT(ISBLANK(C45)))</formula>
    </cfRule>
  </conditionalFormatting>
  <conditionalFormatting sqref="C46">
    <cfRule type="expression" dxfId="2" priority="61">
      <formula>COUNTIF(E46:H46,"&lt;&gt;" &amp; "")&gt;0</formula>
    </cfRule>
    <cfRule type="expression" dxfId="3" priority="62">
      <formula>AND(COUNTIF(E46:H46,"&lt;&gt;" &amp; "")&gt;0,NOT(ISBLANK(C46)))</formula>
    </cfRule>
  </conditionalFormatting>
  <conditionalFormatting sqref="C47">
    <cfRule type="expression" dxfId="2" priority="63">
      <formula>COUNTIF(E47:H47,"&lt;&gt;" &amp; "")&gt;0</formula>
    </cfRule>
    <cfRule type="expression" dxfId="3" priority="64">
      <formula>AND(COUNTIF(E47:H47,"&lt;&gt;" &amp; "")&gt;0,NOT(ISBLANK(C47)))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50">
    <cfRule type="expression" dxfId="2" priority="65">
      <formula>COUNTIF(E50:H50,"&lt;&gt;" &amp; "")&gt;0</formula>
    </cfRule>
    <cfRule type="expression" dxfId="3" priority="66">
      <formula>AND(COUNTIF(E50:H50,"&lt;&gt;" &amp; "")&gt;0,NOT(ISBLANK(C50)))</formula>
    </cfRule>
  </conditionalFormatting>
  <conditionalFormatting sqref="C51">
    <cfRule type="expression" dxfId="2" priority="67">
      <formula>COUNTIF(E51:H51,"&lt;&gt;" &amp; "")&gt;0</formula>
    </cfRule>
    <cfRule type="expression" dxfId="3" priority="68">
      <formula>AND(COUNTIF(E51:H51,"&lt;&gt;" &amp; "")&gt;0,NOT(ISBLANK(C51)))</formula>
    </cfRule>
  </conditionalFormatting>
  <conditionalFormatting sqref="C52">
    <cfRule type="expression" dxfId="2" priority="69">
      <formula>COUNTIF(E52:H52,"&lt;&gt;" &amp; "")&gt;0</formula>
    </cfRule>
    <cfRule type="expression" dxfId="3" priority="70">
      <formula>AND(COUNTIF(E52:H52,"&lt;&gt;" &amp; "")&gt;0,NOT(ISBLANK(C52)))</formula>
    </cfRule>
  </conditionalFormatting>
  <conditionalFormatting sqref="C53">
    <cfRule type="expression" dxfId="2" priority="71">
      <formula>COUNTIF(E53:H53,"&lt;&gt;" &amp; "")&gt;0</formula>
    </cfRule>
    <cfRule type="expression" dxfId="3" priority="72">
      <formula>AND(COUNTIF(E53:H53,"&lt;&gt;" &amp; "")&gt;0,NOT(ISBLANK(C53)))</formula>
    </cfRule>
  </conditionalFormatting>
  <conditionalFormatting sqref="C56">
    <cfRule type="expression" dxfId="2" priority="73">
      <formula>COUNTIF(E56:H56,"&lt;&gt;" &amp; "")&gt;0</formula>
    </cfRule>
    <cfRule type="expression" dxfId="3" priority="74">
      <formula>AND(COUNTIF(E56:H56,"&lt;&gt;" &amp; "")&gt;0,NOT(ISBLANK(C56)))</formula>
    </cfRule>
  </conditionalFormatting>
  <conditionalFormatting sqref="C57">
    <cfRule type="expression" dxfId="2" priority="75">
      <formula>COUNTIF(E57:H57,"&lt;&gt;" &amp; "")&gt;0</formula>
    </cfRule>
    <cfRule type="expression" dxfId="3" priority="76">
      <formula>AND(COUNTIF(E57:H57,"&lt;&gt;" &amp; "")&gt;0,NOT(ISBLANK(C57)))</formula>
    </cfRule>
  </conditionalFormatting>
  <conditionalFormatting sqref="C58">
    <cfRule type="expression" dxfId="2" priority="77">
      <formula>COUNTIF(E58:H58,"&lt;&gt;" &amp; "")&gt;0</formula>
    </cfRule>
    <cfRule type="expression" dxfId="3" priority="78">
      <formula>AND(COUNTIF(E58:H58,"&lt;&gt;" &amp; "")&gt;0,NOT(ISBLANK(C58)))</formula>
    </cfRule>
  </conditionalFormatting>
  <conditionalFormatting sqref="C59">
    <cfRule type="expression" dxfId="2" priority="79">
      <formula>COUNTIF(E59:H59,"&lt;&gt;" &amp; "")&gt;0</formula>
    </cfRule>
    <cfRule type="expression" dxfId="3" priority="80">
      <formula>AND(COUNTIF(E59:H59,"&lt;&gt;" &amp; "")&gt;0,NOT(ISBLANK(C59)))</formula>
    </cfRule>
  </conditionalFormatting>
  <conditionalFormatting sqref="C62">
    <cfRule type="expression" dxfId="2" priority="81">
      <formula>COUNTIF(E62:H62,"&lt;&gt;" &amp; "")&gt;0</formula>
    </cfRule>
    <cfRule type="expression" dxfId="3" priority="82">
      <formula>AND(COUNTIF(E62:H62,"&lt;&gt;" &amp; "")&gt;0,NOT(ISBLANK(C62)))</formula>
    </cfRule>
  </conditionalFormatting>
  <conditionalFormatting sqref="C63">
    <cfRule type="expression" dxfId="2" priority="83">
      <formula>COUNTIF(E63:H63,"&lt;&gt;" &amp; "")&gt;0</formula>
    </cfRule>
    <cfRule type="expression" dxfId="3" priority="84">
      <formula>AND(COUNTIF(E63:H63,"&lt;&gt;" &amp; "")&gt;0,NOT(ISBLANK(C63)))</formula>
    </cfRule>
  </conditionalFormatting>
  <conditionalFormatting sqref="C64">
    <cfRule type="expression" dxfId="2" priority="85">
      <formula>COUNTIF(E64:H64,"&lt;&gt;" &amp; "")&gt;0</formula>
    </cfRule>
    <cfRule type="expression" dxfId="3" priority="86">
      <formula>AND(COUNTIF(E64:H64,"&lt;&gt;" &amp; "")&gt;0,NOT(ISBLANK(C64)))</formula>
    </cfRule>
  </conditionalFormatting>
  <conditionalFormatting sqref="C65">
    <cfRule type="expression" dxfId="2" priority="87">
      <formula>COUNTIF(E65:H65,"&lt;&gt;" &amp; "")&gt;0</formula>
    </cfRule>
    <cfRule type="expression" dxfId="3" priority="88">
      <formula>AND(COUNTIF(E65:H65,"&lt;&gt;" &amp; "")&gt;0,NOT(ISBLANK(C65)))</formula>
    </cfRule>
  </conditionalFormatting>
  <conditionalFormatting sqref="C68">
    <cfRule type="expression" dxfId="2" priority="89">
      <formula>COUNTIF(E68:H68,"&lt;&gt;" &amp; "")&gt;0</formula>
    </cfRule>
    <cfRule type="expression" dxfId="3" priority="90">
      <formula>AND(COUNTIF(E68:H68,"&lt;&gt;" &amp; "")&gt;0,NOT(ISBLANK(C68)))</formula>
    </cfRule>
  </conditionalFormatting>
  <conditionalFormatting sqref="C69">
    <cfRule type="expression" dxfId="2" priority="91">
      <formula>COUNTIF(E69:H69,"&lt;&gt;" &amp; "")&gt;0</formula>
    </cfRule>
    <cfRule type="expression" dxfId="3" priority="92">
      <formula>AND(COUNTIF(E69:H69,"&lt;&gt;" &amp; "")&gt;0,NOT(ISBLANK(C69)))</formula>
    </cfRule>
  </conditionalFormatting>
  <conditionalFormatting sqref="C70">
    <cfRule type="expression" dxfId="2" priority="93">
      <formula>COUNTIF(E70:H70,"&lt;&gt;" &amp; "")&gt;0</formula>
    </cfRule>
    <cfRule type="expression" dxfId="3" priority="94">
      <formula>AND(COUNTIF(E70:H70,"&lt;&gt;" &amp; "")&gt;0,NOT(ISBLANK(C70)))</formula>
    </cfRule>
  </conditionalFormatting>
  <conditionalFormatting sqref="C71">
    <cfRule type="expression" dxfId="2" priority="95">
      <formula>COUNTIF(E71:H71,"&lt;&gt;" &amp; "")&gt;0</formula>
    </cfRule>
    <cfRule type="expression" dxfId="3" priority="96">
      <formula>AND(COUNTIF(E71:H71,"&lt;&gt;" &amp; "")&gt;0,NOT(ISBLANK(C71)))</formula>
    </cfRule>
  </conditionalFormatting>
  <conditionalFormatting sqref="C74">
    <cfRule type="expression" dxfId="2" priority="97">
      <formula>COUNTIF(E74:H74,"&lt;&gt;" &amp; "")&gt;0</formula>
    </cfRule>
    <cfRule type="expression" dxfId="3" priority="98">
      <formula>AND(COUNTIF(E74:H74,"&lt;&gt;" &amp; "")&gt;0,NOT(ISBLANK(C74)))</formula>
    </cfRule>
  </conditionalFormatting>
  <conditionalFormatting sqref="C75">
    <cfRule type="expression" dxfId="2" priority="99">
      <formula>COUNTIF(E75:H75,"&lt;&gt;" &amp; "")&gt;0</formula>
    </cfRule>
    <cfRule type="expression" dxfId="3" priority="100">
      <formula>AND(COUNTIF(E75:H75,"&lt;&gt;" &amp; "")&gt;0,NOT(ISBLANK(C75)))</formula>
    </cfRule>
  </conditionalFormatting>
  <conditionalFormatting sqref="C76">
    <cfRule type="expression" dxfId="2" priority="101">
      <formula>COUNTIF(E76:H76,"&lt;&gt;" &amp; "")&gt;0</formula>
    </cfRule>
    <cfRule type="expression" dxfId="3" priority="102">
      <formula>AND(COUNTIF(E76:H76,"&lt;&gt;" &amp; "")&gt;0,NOT(ISBLANK(C76)))</formula>
    </cfRule>
  </conditionalFormatting>
  <conditionalFormatting sqref="C77">
    <cfRule type="expression" dxfId="2" priority="103">
      <formula>COUNTIF(E77:H77,"&lt;&gt;" &amp; "")&gt;0</formula>
    </cfRule>
    <cfRule type="expression" dxfId="3" priority="104">
      <formula>AND(COUNTIF(E77:H77,"&lt;&gt;" &amp; "")&gt;0,NOT(ISBLANK(C77)))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80">
    <cfRule type="expression" dxfId="2" priority="105">
      <formula>COUNTIF(E80:H80,"&lt;&gt;" &amp; "")&gt;0</formula>
    </cfRule>
    <cfRule type="expression" dxfId="3" priority="106">
      <formula>AND(COUNTIF(E80:H80,"&lt;&gt;" &amp; "")&gt;0,NOT(ISBLANK(C80)))</formula>
    </cfRule>
  </conditionalFormatting>
  <conditionalFormatting sqref="C81">
    <cfRule type="expression" dxfId="2" priority="107">
      <formula>COUNTIF(E81:H81,"&lt;&gt;" &amp; "")&gt;0</formula>
    </cfRule>
    <cfRule type="expression" dxfId="3" priority="108">
      <formula>AND(COUNTIF(E81:H81,"&lt;&gt;" &amp; "")&gt;0,NOT(ISBLANK(C81)))</formula>
    </cfRule>
  </conditionalFormatting>
  <conditionalFormatting sqref="C82">
    <cfRule type="expression" dxfId="2" priority="109">
      <formula>COUNTIF(E82:H82,"&lt;&gt;" &amp; "")&gt;0</formula>
    </cfRule>
    <cfRule type="expression" dxfId="3" priority="110">
      <formula>AND(COUNTIF(E82:H82,"&lt;&gt;" &amp; "")&gt;0,NOT(ISBLANK(C82)))</formula>
    </cfRule>
  </conditionalFormatting>
  <conditionalFormatting sqref="C83">
    <cfRule type="expression" dxfId="2" priority="111">
      <formula>COUNTIF(E83:H83,"&lt;&gt;" &amp; "")&gt;0</formula>
    </cfRule>
    <cfRule type="expression" dxfId="3" priority="112">
      <formula>AND(COUNTIF(E83:H83,"&lt;&gt;" &amp; "")&gt;0,NOT(ISBLANK(C83)))</formula>
    </cfRule>
  </conditionalFormatting>
  <conditionalFormatting sqref="C86">
    <cfRule type="expression" dxfId="2" priority="113">
      <formula>COUNTIF(E86:H86,"&lt;&gt;" &amp; "")&gt;0</formula>
    </cfRule>
    <cfRule type="expression" dxfId="3" priority="114">
      <formula>AND(COUNTIF(E86:H86,"&lt;&gt;" &amp; "")&gt;0,NOT(ISBLANK(C86)))</formula>
    </cfRule>
  </conditionalFormatting>
  <conditionalFormatting sqref="C87">
    <cfRule type="expression" dxfId="2" priority="115">
      <formula>COUNTIF(E87:H87,"&lt;&gt;" &amp; "")&gt;0</formula>
    </cfRule>
    <cfRule type="expression" dxfId="3" priority="116">
      <formula>AND(COUNTIF(E87:H87,"&lt;&gt;" &amp; "")&gt;0,NOT(ISBLANK(C87)))</formula>
    </cfRule>
  </conditionalFormatting>
  <conditionalFormatting sqref="C88">
    <cfRule type="expression" dxfId="2" priority="117">
      <formula>COUNTIF(E88:H88,"&lt;&gt;" &amp; "")&gt;0</formula>
    </cfRule>
    <cfRule type="expression" dxfId="3" priority="118">
      <formula>AND(COUNTIF(E88:H88,"&lt;&gt;" &amp; "")&gt;0,NOT(ISBLANK(C88)))</formula>
    </cfRule>
  </conditionalFormatting>
  <conditionalFormatting sqref="C89">
    <cfRule type="expression" dxfId="2" priority="119">
      <formula>COUNTIF(E89:H89,"&lt;&gt;" &amp; "")&gt;0</formula>
    </cfRule>
    <cfRule type="expression" dxfId="3" priority="120">
      <formula>AND(COUNTIF(E89:H89,"&lt;&gt;" &amp; "")&gt;0,NOT(ISBLANK(C89)))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conditionalFormatting sqref="C92">
    <cfRule type="expression" dxfId="2" priority="121">
      <formula>COUNTIF(E92:H92,"&lt;&gt;" &amp; "")&gt;0</formula>
    </cfRule>
    <cfRule type="expression" dxfId="3" priority="122">
      <formula>AND(COUNTIF(E92:H92,"&lt;&gt;" &amp; "")&gt;0,NOT(ISBLANK(C92)))</formula>
    </cfRule>
  </conditionalFormatting>
  <conditionalFormatting sqref="C93">
    <cfRule type="expression" dxfId="2" priority="123">
      <formula>COUNTIF(E93:H93,"&lt;&gt;" &amp; "")&gt;0</formula>
    </cfRule>
    <cfRule type="expression" dxfId="3" priority="124">
      <formula>AND(COUNTIF(E93:H93,"&lt;&gt;" &amp; "")&gt;0,NOT(ISBLANK(C93)))</formula>
    </cfRule>
  </conditionalFormatting>
  <conditionalFormatting sqref="C94">
    <cfRule type="expression" dxfId="2" priority="125">
      <formula>COUNTIF(E94:H94,"&lt;&gt;" &amp; "")&gt;0</formula>
    </cfRule>
    <cfRule type="expression" dxfId="3" priority="126">
      <formula>AND(COUNTIF(E94:H94,"&lt;&gt;" &amp; "")&gt;0,NOT(ISBLANK(C94)))</formula>
    </cfRule>
  </conditionalFormatting>
  <conditionalFormatting sqref="C95">
    <cfRule type="expression" dxfId="2" priority="127">
      <formula>COUNTIF(E95:H95,"&lt;&gt;" &amp; "")&gt;0</formula>
    </cfRule>
    <cfRule type="expression" dxfId="3" priority="128">
      <formula>AND(COUNTIF(E95:H95,"&lt;&gt;" &amp; "")&gt;0,NOT(ISBLANK(C95)))</formula>
    </cfRule>
  </conditionalFormatting>
  <conditionalFormatting sqref="C98">
    <cfRule type="expression" dxfId="2" priority="129">
      <formula>COUNTIF(E98:H98,"&lt;&gt;" &amp; "")&gt;0</formula>
    </cfRule>
    <cfRule type="expression" dxfId="3" priority="130">
      <formula>AND(COUNTIF(E98:H98,"&lt;&gt;" &amp; "")&gt;0,NOT(ISBLANK(C98)))</formula>
    </cfRule>
  </conditionalFormatting>
  <conditionalFormatting sqref="C99">
    <cfRule type="expression" dxfId="2" priority="131">
      <formula>COUNTIF(E99:H99,"&lt;&gt;" &amp; "")&gt;0</formula>
    </cfRule>
    <cfRule type="expression" dxfId="3" priority="132">
      <formula>AND(COUNTIF(E99:H99,"&lt;&gt;" &amp; "")&gt;0,NOT(ISBLANK(C99)))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5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8.28515625" customWidth="1"/>
    <col min="9" max="9" width="12.7109375" customWidth="1"/>
    <col min="10" max="10" width="7.28515625" customWidth="1"/>
    <col min="11" max="11" width="7.28515625" customWidth="1"/>
    <col min="12" max="12" width="7.28515625" customWidth="1"/>
    <col min="13" max="13" width="11.5703125" customWidth="1"/>
    <col min="14" max="14" width="7.28515625" customWidth="1"/>
    <col min="15" max="15" width="9.42578125" customWidth="1"/>
    <col min="16" max="16" width="13.85546875" customWidth="1"/>
    <col min="17" max="17" width="9.42578125" customWidth="1"/>
    <col min="18" max="18" width="7.28515625" customWidth="1"/>
    <col min="19" max="19" width="8.28515625" customWidth="1"/>
    <col min="20" max="20" width="13.85546875" customWidth="1"/>
    <col min="21" max="21" width="9.42578125" customWidth="1"/>
    <col min="22" max="22" width="13.85546875" customWidth="1"/>
    <col min="23" max="23" width="16" customWidth="1"/>
    <col min="24" max="24" width="20.42578125" customWidth="1"/>
    <col min="25" max="25" width="16" customWidth="1"/>
    <col min="26" max="26" width="16" customWidth="1"/>
    <col min="27" max="27" width="16" customWidth="1"/>
    <col min="28" max="28" width="12.7109375" customWidth="1"/>
    <col min="29" max="29" width="10.5703125" customWidth="1"/>
    <col min="30" max="30" width="10.5703125" customWidth="1"/>
    <col min="31" max="31" width="11.5703125" customWidth="1"/>
    <col min="32" max="32" width="9.42578125" customWidth="1"/>
    <col min="33" max="33" width="9.42578125" customWidth="1"/>
    <col min="34" max="34" width="10.5703125" customWidth="1"/>
    <col min="35" max="35" width="10.5703125" customWidth="1"/>
  </cols>
  <sheetData>
    <row r="1" spans="1:35">
      <c r="A1" s="2" t="s">
        <v>109</v>
      </c>
      <c r="B1" s="4" t="s">
        <v>110</v>
      </c>
      <c r="C1" s="4" t="s">
        <v>111</v>
      </c>
      <c r="D1" s="4" t="s">
        <v>112</v>
      </c>
      <c r="E1" s="4" t="s">
        <v>102</v>
      </c>
      <c r="G1" s="3" t="str">
        <f>'Program targeting'!$A$3</f>
        <v>BCG</v>
      </c>
      <c r="H1" s="3" t="str">
        <f>'Program targeting'!$A$4</f>
        <v>MS-PHC</v>
      </c>
      <c r="I1" s="3" t="str">
        <f>'Program targeting'!$A$5</f>
        <v>ENH-MS-PHC</v>
      </c>
      <c r="J1" s="3" t="str">
        <f>'Program targeting'!$A$6</f>
        <v>MS-HR</v>
      </c>
      <c r="K1" s="3" t="str">
        <f>'Program targeting'!$A$7</f>
        <v>CT-DS</v>
      </c>
      <c r="L1" s="3" t="str">
        <f>'Program targeting'!$A$8</f>
        <v>CT-DR</v>
      </c>
      <c r="M1" s="3" t="str">
        <f>'Program targeting'!$A$9</f>
        <v>ACF-PLHIV</v>
      </c>
      <c r="N1" s="3" t="str">
        <f>'Program targeting'!$A$10</f>
        <v>DS-TB</v>
      </c>
      <c r="O1" s="3" t="str">
        <f>'Program targeting'!$A$11</f>
        <v>Old MDR</v>
      </c>
      <c r="P1" s="3" t="str">
        <f>'Program targeting'!$A$12</f>
        <v>Old MDR/BDQ</v>
      </c>
      <c r="Q1" s="3" t="str">
        <f>'Program targeting'!$A$13</f>
        <v>MDR/BDQ</v>
      </c>
      <c r="R1" s="3" t="str">
        <f>'Program targeting'!$A$14</f>
        <v>KM-SC</v>
      </c>
      <c r="S1" s="3" t="str">
        <f>'Program targeting'!$A$15</f>
        <v>BDQ-SC</v>
      </c>
      <c r="T1" s="3" t="str">
        <f>'Program targeting'!$A$16</f>
        <v>XDR-Current</v>
      </c>
      <c r="U1" s="3" t="str">
        <f>'Program targeting'!$A$17</f>
        <v>XDR-new</v>
      </c>
      <c r="V1" s="3" t="str">
        <f>'Program targeting'!$A$18</f>
        <v>PLHIV/DS-TB</v>
      </c>
      <c r="W1" s="3" t="str">
        <f>'Program targeting'!$A$19</f>
        <v>PLHIV/Old MDR</v>
      </c>
      <c r="X1" s="3" t="str">
        <f>'Program targeting'!$A$20</f>
        <v>PLHIV/Old MDR-BDQ</v>
      </c>
      <c r="Y1" s="3" t="str">
        <f>'Program targeting'!$A$21</f>
        <v>PLHIV/New MDR</v>
      </c>
      <c r="Z1" s="3" t="str">
        <f>'Program targeting'!$A$22</f>
        <v>PLHIV/Old XDR</v>
      </c>
      <c r="AA1" s="3" t="str">
        <f>'Program targeting'!$A$23</f>
        <v>PLHIV/New XDR</v>
      </c>
      <c r="AB1" s="3" t="str">
        <f>'Program targeting'!$A$24</f>
        <v>Pris DS-TB</v>
      </c>
      <c r="AC1" s="3" t="str">
        <f>'Program targeting'!$A$25</f>
        <v>Pris MDR</v>
      </c>
      <c r="AD1" s="3" t="str">
        <f>'Program targeting'!$A$26</f>
        <v>Pris XDR</v>
      </c>
      <c r="AE1" s="3" t="str">
        <f>'Program targeting'!$A$27</f>
        <v>Min DS-TB</v>
      </c>
      <c r="AF1" s="3" t="str">
        <f>'Program targeting'!$A$28</f>
        <v>Min MDR</v>
      </c>
      <c r="AG1" s="3" t="str">
        <f>'Program targeting'!$A$29</f>
        <v>Min XDR</v>
      </c>
      <c r="AH1" s="3" t="str">
        <f>'Program targeting'!$A$30</f>
        <v>PCF-HIV-</v>
      </c>
      <c r="AI1" s="3" t="str">
        <f>'Program targeting'!$A$31</f>
        <v>PCF-HIV+</v>
      </c>
    </row>
    <row r="2" spans="1:35">
      <c r="A2" t="str">
        <f>'Program targeting'!$C$2</f>
        <v>Gen 0-4</v>
      </c>
      <c r="B2" s="7">
        <v>0</v>
      </c>
      <c r="C2" s="7" t="s">
        <v>113</v>
      </c>
      <c r="D2" s="7" t="s">
        <v>114</v>
      </c>
      <c r="E2" s="8"/>
      <c r="G2" s="7">
        <v>0.5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t="str">
        <f>'Program targeting'!$D$2</f>
        <v>Gen 5-14</v>
      </c>
      <c r="B3" s="8"/>
      <c r="C3" s="8"/>
      <c r="D3" s="8"/>
      <c r="E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t="str">
        <f>'Program targeting'!$E$2</f>
        <v>Gen 15-64</v>
      </c>
      <c r="B4" s="8"/>
      <c r="C4" s="8"/>
      <c r="D4" s="8"/>
      <c r="E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t="str">
        <f>'Program targeting'!$F$2</f>
        <v>Gen 65+</v>
      </c>
      <c r="B5" s="8"/>
      <c r="C5" s="8"/>
      <c r="D5" s="8"/>
      <c r="E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t="str">
        <f>'Program targeting'!$G$2</f>
        <v>PLHIV 15-64</v>
      </c>
      <c r="B6" s="8"/>
      <c r="C6" s="8"/>
      <c r="D6" s="8"/>
      <c r="E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t="str">
        <f>'Program targeting'!$H$2</f>
        <v>PLHIV 65+</v>
      </c>
      <c r="B7" s="8"/>
      <c r="C7" s="8"/>
      <c r="D7" s="8"/>
      <c r="E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t="str">
        <f>'Program targeting'!$I$2</f>
        <v>Prisoners</v>
      </c>
      <c r="B8" s="8"/>
      <c r="C8" s="8"/>
      <c r="D8" s="8"/>
      <c r="E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t="str">
        <f>'Program targeting'!$J$2</f>
        <v>PLHIV Prisoners</v>
      </c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t="str">
        <f>'Program targeting'!$K$2</f>
        <v>Miners</v>
      </c>
      <c r="B10" s="8"/>
      <c r="C10" s="8"/>
      <c r="D10" s="8"/>
      <c r="E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t="str">
        <f>'Program targeting'!$L$2</f>
        <v>PLHIV Miners</v>
      </c>
      <c r="B11" s="8"/>
      <c r="C11" s="8"/>
      <c r="D11" s="8"/>
      <c r="E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3" spans="1:35">
      <c r="A13" s="2" t="s">
        <v>115</v>
      </c>
      <c r="B13" s="4" t="s">
        <v>110</v>
      </c>
      <c r="C13" s="4" t="s">
        <v>111</v>
      </c>
      <c r="D13" s="4" t="s">
        <v>112</v>
      </c>
      <c r="E13" s="4" t="s">
        <v>102</v>
      </c>
      <c r="G13" s="3" t="str">
        <f>'Program targeting'!$A$3</f>
        <v>BCG</v>
      </c>
      <c r="H13" s="3" t="str">
        <f>'Program targeting'!$A$4</f>
        <v>MS-PHC</v>
      </c>
      <c r="I13" s="3" t="str">
        <f>'Program targeting'!$A$5</f>
        <v>ENH-MS-PHC</v>
      </c>
      <c r="J13" s="3" t="str">
        <f>'Program targeting'!$A$6</f>
        <v>MS-HR</v>
      </c>
      <c r="K13" s="3" t="str">
        <f>'Program targeting'!$A$7</f>
        <v>CT-DS</v>
      </c>
      <c r="L13" s="3" t="str">
        <f>'Program targeting'!$A$8</f>
        <v>CT-DR</v>
      </c>
      <c r="M13" s="3" t="str">
        <f>'Program targeting'!$A$9</f>
        <v>ACF-PLHIV</v>
      </c>
      <c r="N13" s="3" t="str">
        <f>'Program targeting'!$A$10</f>
        <v>DS-TB</v>
      </c>
      <c r="O13" s="3" t="str">
        <f>'Program targeting'!$A$11</f>
        <v>Old MDR</v>
      </c>
      <c r="P13" s="3" t="str">
        <f>'Program targeting'!$A$12</f>
        <v>Old MDR/BDQ</v>
      </c>
      <c r="Q13" s="3" t="str">
        <f>'Program targeting'!$A$13</f>
        <v>MDR/BDQ</v>
      </c>
      <c r="R13" s="3" t="str">
        <f>'Program targeting'!$A$14</f>
        <v>KM-SC</v>
      </c>
      <c r="S13" s="3" t="str">
        <f>'Program targeting'!$A$15</f>
        <v>BDQ-SC</v>
      </c>
      <c r="T13" s="3" t="str">
        <f>'Program targeting'!$A$16</f>
        <v>XDR-Current</v>
      </c>
      <c r="U13" s="3" t="str">
        <f>'Program targeting'!$A$17</f>
        <v>XDR-new</v>
      </c>
      <c r="V13" s="3" t="str">
        <f>'Program targeting'!$A$18</f>
        <v>PLHIV/DS-TB</v>
      </c>
      <c r="W13" s="3" t="str">
        <f>'Program targeting'!$A$19</f>
        <v>PLHIV/Old MDR</v>
      </c>
      <c r="X13" s="3" t="str">
        <f>'Program targeting'!$A$20</f>
        <v>PLHIV/Old MDR-BDQ</v>
      </c>
      <c r="Y13" s="3" t="str">
        <f>'Program targeting'!$A$21</f>
        <v>PLHIV/New MDR</v>
      </c>
      <c r="Z13" s="3" t="str">
        <f>'Program targeting'!$A$22</f>
        <v>PLHIV/Old XDR</v>
      </c>
      <c r="AA13" s="3" t="str">
        <f>'Program targeting'!$A$23</f>
        <v>PLHIV/New XDR</v>
      </c>
      <c r="AB13" s="3" t="str">
        <f>'Program targeting'!$A$24</f>
        <v>Pris DS-TB</v>
      </c>
      <c r="AC13" s="3" t="str">
        <f>'Program targeting'!$A$25</f>
        <v>Pris MDR</v>
      </c>
      <c r="AD13" s="3" t="str">
        <f>'Program targeting'!$A$26</f>
        <v>Pris XDR</v>
      </c>
      <c r="AE13" s="3" t="str">
        <f>'Program targeting'!$A$27</f>
        <v>Min DS-TB</v>
      </c>
      <c r="AF13" s="3" t="str">
        <f>'Program targeting'!$A$28</f>
        <v>Min MDR</v>
      </c>
      <c r="AG13" s="3" t="str">
        <f>'Program targeting'!$A$29</f>
        <v>Min XDR</v>
      </c>
      <c r="AH13" s="3" t="str">
        <f>'Program targeting'!$A$30</f>
        <v>PCF-HIV-</v>
      </c>
      <c r="AI13" s="3" t="str">
        <f>'Program targeting'!$A$31</f>
        <v>PCF-HIV+</v>
      </c>
    </row>
    <row r="14" spans="1:35">
      <c r="A14" t="str">
        <f>'Program targeting'!$C$2</f>
        <v>Gen 0-4</v>
      </c>
      <c r="B14" s="8"/>
      <c r="C14" s="8"/>
      <c r="D14" s="8"/>
      <c r="E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t="str">
        <f>'Program targeting'!$D$2</f>
        <v>Gen 5-14</v>
      </c>
      <c r="B15" s="8"/>
      <c r="C15" s="8"/>
      <c r="D15" s="8"/>
      <c r="E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t="str">
        <f>'Program targeting'!$E$2</f>
        <v>Gen 15-64</v>
      </c>
      <c r="B16" s="8"/>
      <c r="C16" s="8"/>
      <c r="D16" s="8"/>
      <c r="E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t="str">
        <f>'Program targeting'!$F$2</f>
        <v>Gen 65+</v>
      </c>
      <c r="B17" s="8"/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t="str">
        <f>'Program targeting'!$G$2</f>
        <v>PLHIV 15-64</v>
      </c>
      <c r="B18" s="8"/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t="str">
        <f>'Program targeting'!$H$2</f>
        <v>PLHIV 65+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t="str">
        <f>'Program targeting'!$I$2</f>
        <v>Prisoners</v>
      </c>
      <c r="B20" s="8"/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t="str">
        <f>'Program targeting'!$J$2</f>
        <v>PLHIV Prisoners</v>
      </c>
      <c r="B21" s="8"/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t="str">
        <f>'Program targeting'!$K$2</f>
        <v>Miners</v>
      </c>
      <c r="B22" s="8"/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t="str">
        <f>'Program targeting'!$L$2</f>
        <v>PLHIV Miners</v>
      </c>
      <c r="B23" s="8"/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5" spans="1:35">
      <c r="A25" s="2" t="s">
        <v>116</v>
      </c>
      <c r="B25" s="4" t="s">
        <v>110</v>
      </c>
      <c r="C25" s="4" t="s">
        <v>111</v>
      </c>
      <c r="D25" s="4" t="s">
        <v>112</v>
      </c>
      <c r="E25" s="4" t="s">
        <v>102</v>
      </c>
      <c r="G25" s="3" t="str">
        <f>'Program targeting'!$A$3</f>
        <v>BCG</v>
      </c>
      <c r="H25" s="3" t="str">
        <f>'Program targeting'!$A$4</f>
        <v>MS-PHC</v>
      </c>
      <c r="I25" s="3" t="str">
        <f>'Program targeting'!$A$5</f>
        <v>ENH-MS-PHC</v>
      </c>
      <c r="J25" s="3" t="str">
        <f>'Program targeting'!$A$6</f>
        <v>MS-HR</v>
      </c>
      <c r="K25" s="3" t="str">
        <f>'Program targeting'!$A$7</f>
        <v>CT-DS</v>
      </c>
      <c r="L25" s="3" t="str">
        <f>'Program targeting'!$A$8</f>
        <v>CT-DR</v>
      </c>
      <c r="M25" s="3" t="str">
        <f>'Program targeting'!$A$9</f>
        <v>ACF-PLHIV</v>
      </c>
      <c r="N25" s="3" t="str">
        <f>'Program targeting'!$A$10</f>
        <v>DS-TB</v>
      </c>
      <c r="O25" s="3" t="str">
        <f>'Program targeting'!$A$11</f>
        <v>Old MDR</v>
      </c>
      <c r="P25" s="3" t="str">
        <f>'Program targeting'!$A$12</f>
        <v>Old MDR/BDQ</v>
      </c>
      <c r="Q25" s="3" t="str">
        <f>'Program targeting'!$A$13</f>
        <v>MDR/BDQ</v>
      </c>
      <c r="R25" s="3" t="str">
        <f>'Program targeting'!$A$14</f>
        <v>KM-SC</v>
      </c>
      <c r="S25" s="3" t="str">
        <f>'Program targeting'!$A$15</f>
        <v>BDQ-SC</v>
      </c>
      <c r="T25" s="3" t="str">
        <f>'Program targeting'!$A$16</f>
        <v>XDR-Current</v>
      </c>
      <c r="U25" s="3" t="str">
        <f>'Program targeting'!$A$17</f>
        <v>XDR-new</v>
      </c>
      <c r="V25" s="3" t="str">
        <f>'Program targeting'!$A$18</f>
        <v>PLHIV/DS-TB</v>
      </c>
      <c r="W25" s="3" t="str">
        <f>'Program targeting'!$A$19</f>
        <v>PLHIV/Old MDR</v>
      </c>
      <c r="X25" s="3" t="str">
        <f>'Program targeting'!$A$20</f>
        <v>PLHIV/Old MDR-BDQ</v>
      </c>
      <c r="Y25" s="3" t="str">
        <f>'Program targeting'!$A$21</f>
        <v>PLHIV/New MDR</v>
      </c>
      <c r="Z25" s="3" t="str">
        <f>'Program targeting'!$A$22</f>
        <v>PLHIV/Old XDR</v>
      </c>
      <c r="AA25" s="3" t="str">
        <f>'Program targeting'!$A$23</f>
        <v>PLHIV/New XDR</v>
      </c>
      <c r="AB25" s="3" t="str">
        <f>'Program targeting'!$A$24</f>
        <v>Pris DS-TB</v>
      </c>
      <c r="AC25" s="3" t="str">
        <f>'Program targeting'!$A$25</f>
        <v>Pris MDR</v>
      </c>
      <c r="AD25" s="3" t="str">
        <f>'Program targeting'!$A$26</f>
        <v>Pris XDR</v>
      </c>
      <c r="AE25" s="3" t="str">
        <f>'Program targeting'!$A$27</f>
        <v>Min DS-TB</v>
      </c>
      <c r="AF25" s="3" t="str">
        <f>'Program targeting'!$A$28</f>
        <v>Min MDR</v>
      </c>
      <c r="AG25" s="3" t="str">
        <f>'Program targeting'!$A$29</f>
        <v>Min XDR</v>
      </c>
      <c r="AH25" s="3" t="str">
        <f>'Program targeting'!$A$30</f>
        <v>PCF-HIV-</v>
      </c>
      <c r="AI25" s="3" t="str">
        <f>'Program targeting'!$A$31</f>
        <v>PCF-HIV+</v>
      </c>
    </row>
    <row r="26" spans="1:35">
      <c r="A26" t="str">
        <f>'Program targeting'!$C$2</f>
        <v>Gen 0-4</v>
      </c>
      <c r="B26" s="8"/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t="str">
        <f>'Program targeting'!$D$2</f>
        <v>Gen 5-14</v>
      </c>
      <c r="B27" s="8"/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t="str">
        <f>'Program targeting'!$E$2</f>
        <v>Gen 15-64</v>
      </c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t="str">
        <f>'Program targeting'!$F$2</f>
        <v>Gen 65+</v>
      </c>
      <c r="B29" s="8"/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t="str">
        <f>'Program targeting'!$G$2</f>
        <v>PLHIV 15-64</v>
      </c>
      <c r="B30" s="8"/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t="str">
        <f>'Program targeting'!$H$2</f>
        <v>PLHIV 65+</v>
      </c>
      <c r="B31" s="8"/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t="str">
        <f>'Program targeting'!$I$2</f>
        <v>Prisoners</v>
      </c>
      <c r="B32" s="8"/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t="str">
        <f>'Program targeting'!$J$2</f>
        <v>PLHIV Prisoners</v>
      </c>
      <c r="B33" s="8"/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t="str">
        <f>'Program targeting'!$K$2</f>
        <v>Miners</v>
      </c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t="str">
        <f>'Program targeting'!$L$2</f>
        <v>PLHIV Miners</v>
      </c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7" spans="1:35">
      <c r="A37" s="2" t="s">
        <v>117</v>
      </c>
      <c r="B37" s="4" t="s">
        <v>110</v>
      </c>
      <c r="C37" s="4" t="s">
        <v>111</v>
      </c>
      <c r="D37" s="4" t="s">
        <v>112</v>
      </c>
      <c r="E37" s="4" t="s">
        <v>102</v>
      </c>
      <c r="G37" s="3" t="str">
        <f>'Program targeting'!$A$3</f>
        <v>BCG</v>
      </c>
      <c r="H37" s="3" t="str">
        <f>'Program targeting'!$A$4</f>
        <v>MS-PHC</v>
      </c>
      <c r="I37" s="3" t="str">
        <f>'Program targeting'!$A$5</f>
        <v>ENH-MS-PHC</v>
      </c>
      <c r="J37" s="3" t="str">
        <f>'Program targeting'!$A$6</f>
        <v>MS-HR</v>
      </c>
      <c r="K37" s="3" t="str">
        <f>'Program targeting'!$A$7</f>
        <v>CT-DS</v>
      </c>
      <c r="L37" s="3" t="str">
        <f>'Program targeting'!$A$8</f>
        <v>CT-DR</v>
      </c>
      <c r="M37" s="3" t="str">
        <f>'Program targeting'!$A$9</f>
        <v>ACF-PLHIV</v>
      </c>
      <c r="N37" s="3" t="str">
        <f>'Program targeting'!$A$10</f>
        <v>DS-TB</v>
      </c>
      <c r="O37" s="3" t="str">
        <f>'Program targeting'!$A$11</f>
        <v>Old MDR</v>
      </c>
      <c r="P37" s="3" t="str">
        <f>'Program targeting'!$A$12</f>
        <v>Old MDR/BDQ</v>
      </c>
      <c r="Q37" s="3" t="str">
        <f>'Program targeting'!$A$13</f>
        <v>MDR/BDQ</v>
      </c>
      <c r="R37" s="3" t="str">
        <f>'Program targeting'!$A$14</f>
        <v>KM-SC</v>
      </c>
      <c r="S37" s="3" t="str">
        <f>'Program targeting'!$A$15</f>
        <v>BDQ-SC</v>
      </c>
      <c r="T37" s="3" t="str">
        <f>'Program targeting'!$A$16</f>
        <v>XDR-Current</v>
      </c>
      <c r="U37" s="3" t="str">
        <f>'Program targeting'!$A$17</f>
        <v>XDR-new</v>
      </c>
      <c r="V37" s="3" t="str">
        <f>'Program targeting'!$A$18</f>
        <v>PLHIV/DS-TB</v>
      </c>
      <c r="W37" s="3" t="str">
        <f>'Program targeting'!$A$19</f>
        <v>PLHIV/Old MDR</v>
      </c>
      <c r="X37" s="3" t="str">
        <f>'Program targeting'!$A$20</f>
        <v>PLHIV/Old MDR-BDQ</v>
      </c>
      <c r="Y37" s="3" t="str">
        <f>'Program targeting'!$A$21</f>
        <v>PLHIV/New MDR</v>
      </c>
      <c r="Z37" s="3" t="str">
        <f>'Program targeting'!$A$22</f>
        <v>PLHIV/Old XDR</v>
      </c>
      <c r="AA37" s="3" t="str">
        <f>'Program targeting'!$A$23</f>
        <v>PLHIV/New XDR</v>
      </c>
      <c r="AB37" s="3" t="str">
        <f>'Program targeting'!$A$24</f>
        <v>Pris DS-TB</v>
      </c>
      <c r="AC37" s="3" t="str">
        <f>'Program targeting'!$A$25</f>
        <v>Pris MDR</v>
      </c>
      <c r="AD37" s="3" t="str">
        <f>'Program targeting'!$A$26</f>
        <v>Pris XDR</v>
      </c>
      <c r="AE37" s="3" t="str">
        <f>'Program targeting'!$A$27</f>
        <v>Min DS-TB</v>
      </c>
      <c r="AF37" s="3" t="str">
        <f>'Program targeting'!$A$28</f>
        <v>Min MDR</v>
      </c>
      <c r="AG37" s="3" t="str">
        <f>'Program targeting'!$A$29</f>
        <v>Min XDR</v>
      </c>
      <c r="AH37" s="3" t="str">
        <f>'Program targeting'!$A$30</f>
        <v>PCF-HIV-</v>
      </c>
      <c r="AI37" s="3" t="str">
        <f>'Program targeting'!$A$31</f>
        <v>PCF-HIV+</v>
      </c>
    </row>
    <row r="38" spans="1:35">
      <c r="A38" t="str">
        <f>'Program targeting'!$C$2</f>
        <v>Gen 0-4</v>
      </c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t="str">
        <f>'Program targeting'!$D$2</f>
        <v>Gen 5-14</v>
      </c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t="str">
        <f>'Program targeting'!$E$2</f>
        <v>Gen 15-64</v>
      </c>
      <c r="B40" s="8"/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t="str">
        <f>'Program targeting'!$F$2</f>
        <v>Gen 65+</v>
      </c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t="str">
        <f>'Program targeting'!$G$2</f>
        <v>PLHIV 15-64</v>
      </c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t="str">
        <f>'Program targeting'!$H$2</f>
        <v>PLHIV 65+</v>
      </c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t="str">
        <f>'Program targeting'!$I$2</f>
        <v>Prisoners</v>
      </c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t="str">
        <f>'Program targeting'!$J$2</f>
        <v>PLHIV Prisoners</v>
      </c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t="str">
        <f>'Program targeting'!$K$2</f>
        <v>Miners</v>
      </c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t="str">
        <f>'Program targeting'!$L$2</f>
        <v>PLHIV Miners</v>
      </c>
      <c r="B47" s="8"/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9" spans="1:35">
      <c r="A49" s="2" t="s">
        <v>118</v>
      </c>
      <c r="B49" s="4" t="s">
        <v>110</v>
      </c>
      <c r="C49" s="4" t="s">
        <v>111</v>
      </c>
      <c r="D49" s="4" t="s">
        <v>112</v>
      </c>
      <c r="E49" s="4" t="s">
        <v>102</v>
      </c>
      <c r="G49" s="3" t="str">
        <f>'Program targeting'!$A$3</f>
        <v>BCG</v>
      </c>
      <c r="H49" s="3" t="str">
        <f>'Program targeting'!$A$4</f>
        <v>MS-PHC</v>
      </c>
      <c r="I49" s="3" t="str">
        <f>'Program targeting'!$A$5</f>
        <v>ENH-MS-PHC</v>
      </c>
      <c r="J49" s="3" t="str">
        <f>'Program targeting'!$A$6</f>
        <v>MS-HR</v>
      </c>
      <c r="K49" s="3" t="str">
        <f>'Program targeting'!$A$7</f>
        <v>CT-DS</v>
      </c>
      <c r="L49" s="3" t="str">
        <f>'Program targeting'!$A$8</f>
        <v>CT-DR</v>
      </c>
      <c r="M49" s="3" t="str">
        <f>'Program targeting'!$A$9</f>
        <v>ACF-PLHIV</v>
      </c>
      <c r="N49" s="3" t="str">
        <f>'Program targeting'!$A$10</f>
        <v>DS-TB</v>
      </c>
      <c r="O49" s="3" t="str">
        <f>'Program targeting'!$A$11</f>
        <v>Old MDR</v>
      </c>
      <c r="P49" s="3" t="str">
        <f>'Program targeting'!$A$12</f>
        <v>Old MDR/BDQ</v>
      </c>
      <c r="Q49" s="3" t="str">
        <f>'Program targeting'!$A$13</f>
        <v>MDR/BDQ</v>
      </c>
      <c r="R49" s="3" t="str">
        <f>'Program targeting'!$A$14</f>
        <v>KM-SC</v>
      </c>
      <c r="S49" s="3" t="str">
        <f>'Program targeting'!$A$15</f>
        <v>BDQ-SC</v>
      </c>
      <c r="T49" s="3" t="str">
        <f>'Program targeting'!$A$16</f>
        <v>XDR-Current</v>
      </c>
      <c r="U49" s="3" t="str">
        <f>'Program targeting'!$A$17</f>
        <v>XDR-new</v>
      </c>
      <c r="V49" s="3" t="str">
        <f>'Program targeting'!$A$18</f>
        <v>PLHIV/DS-TB</v>
      </c>
      <c r="W49" s="3" t="str">
        <f>'Program targeting'!$A$19</f>
        <v>PLHIV/Old MDR</v>
      </c>
      <c r="X49" s="3" t="str">
        <f>'Program targeting'!$A$20</f>
        <v>PLHIV/Old MDR-BDQ</v>
      </c>
      <c r="Y49" s="3" t="str">
        <f>'Program targeting'!$A$21</f>
        <v>PLHIV/New MDR</v>
      </c>
      <c r="Z49" s="3" t="str">
        <f>'Program targeting'!$A$22</f>
        <v>PLHIV/Old XDR</v>
      </c>
      <c r="AA49" s="3" t="str">
        <f>'Program targeting'!$A$23</f>
        <v>PLHIV/New XDR</v>
      </c>
      <c r="AB49" s="3" t="str">
        <f>'Program targeting'!$A$24</f>
        <v>Pris DS-TB</v>
      </c>
      <c r="AC49" s="3" t="str">
        <f>'Program targeting'!$A$25</f>
        <v>Pris MDR</v>
      </c>
      <c r="AD49" s="3" t="str">
        <f>'Program targeting'!$A$26</f>
        <v>Pris XDR</v>
      </c>
      <c r="AE49" s="3" t="str">
        <f>'Program targeting'!$A$27</f>
        <v>Min DS-TB</v>
      </c>
      <c r="AF49" s="3" t="str">
        <f>'Program targeting'!$A$28</f>
        <v>Min MDR</v>
      </c>
      <c r="AG49" s="3" t="str">
        <f>'Program targeting'!$A$29</f>
        <v>Min XDR</v>
      </c>
      <c r="AH49" s="3" t="str">
        <f>'Program targeting'!$A$30</f>
        <v>PCF-HIV-</v>
      </c>
      <c r="AI49" s="3" t="str">
        <f>'Program targeting'!$A$31</f>
        <v>PCF-HIV+</v>
      </c>
    </row>
    <row r="50" spans="1:35">
      <c r="A50" t="str">
        <f>'Program targeting'!$C$2</f>
        <v>Gen 0-4</v>
      </c>
      <c r="B50" s="7">
        <v>0</v>
      </c>
      <c r="C50" s="7" t="s">
        <v>119</v>
      </c>
      <c r="D50" s="7" t="s">
        <v>114</v>
      </c>
      <c r="E50" s="8"/>
      <c r="G50" s="8"/>
      <c r="H50" s="7">
        <v>0.528</v>
      </c>
      <c r="I50" s="7">
        <v>0.7040000000000001</v>
      </c>
      <c r="J50" s="7">
        <v>0.88</v>
      </c>
      <c r="K50" s="7">
        <v>0.88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t="str">
        <f>'Program targeting'!$D$2</f>
        <v>Gen 5-14</v>
      </c>
      <c r="B51" s="7">
        <v>0</v>
      </c>
      <c r="C51" s="7" t="s">
        <v>119</v>
      </c>
      <c r="D51" s="7" t="s">
        <v>114</v>
      </c>
      <c r="E51" s="8"/>
      <c r="G51" s="8"/>
      <c r="H51" s="7">
        <v>0.528</v>
      </c>
      <c r="I51" s="7">
        <v>0.7040000000000001</v>
      </c>
      <c r="J51" s="7">
        <v>0.88</v>
      </c>
      <c r="K51" s="7">
        <v>0.88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>
        <v>0.88</v>
      </c>
      <c r="AI51" s="8"/>
    </row>
    <row r="52" spans="1:35">
      <c r="A52" t="str">
        <f>'Program targeting'!$E$2</f>
        <v>Gen 15-64</v>
      </c>
      <c r="B52" s="7">
        <v>0</v>
      </c>
      <c r="C52" s="7" t="s">
        <v>119</v>
      </c>
      <c r="D52" s="7" t="s">
        <v>114</v>
      </c>
      <c r="E52" s="8"/>
      <c r="G52" s="8"/>
      <c r="H52" s="7">
        <v>0.528</v>
      </c>
      <c r="I52" s="7">
        <v>0.7040000000000001</v>
      </c>
      <c r="J52" s="7">
        <v>0.88</v>
      </c>
      <c r="K52" s="7">
        <v>0.88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>
        <v>0.88</v>
      </c>
      <c r="AI52" s="8"/>
    </row>
    <row r="53" spans="1:35">
      <c r="A53" t="str">
        <f>'Program targeting'!$F$2</f>
        <v>Gen 65+</v>
      </c>
      <c r="B53" s="7">
        <v>0</v>
      </c>
      <c r="C53" s="7" t="s">
        <v>119</v>
      </c>
      <c r="D53" s="7" t="s">
        <v>114</v>
      </c>
      <c r="E53" s="8"/>
      <c r="G53" s="8"/>
      <c r="H53" s="7">
        <v>0.528</v>
      </c>
      <c r="I53" s="7">
        <v>0.7040000000000001</v>
      </c>
      <c r="J53" s="7">
        <v>0.88</v>
      </c>
      <c r="K53" s="7">
        <v>0.88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>
        <v>0.88</v>
      </c>
      <c r="AI53" s="8"/>
    </row>
    <row r="54" spans="1:35">
      <c r="A54" t="str">
        <f>'Program targeting'!$G$2</f>
        <v>PLHIV 15-64</v>
      </c>
      <c r="B54" s="7">
        <v>0</v>
      </c>
      <c r="C54" s="7" t="s">
        <v>119</v>
      </c>
      <c r="D54" s="7" t="s">
        <v>114</v>
      </c>
      <c r="E54" s="8"/>
      <c r="G54" s="8"/>
      <c r="H54" s="8"/>
      <c r="I54" s="8"/>
      <c r="J54" s="8"/>
      <c r="K54" s="7">
        <v>0.88</v>
      </c>
      <c r="L54" s="8"/>
      <c r="M54" s="7">
        <v>0.88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>
        <v>0.07333333333333333</v>
      </c>
    </row>
    <row r="55" spans="1:35">
      <c r="A55" t="str">
        <f>'Program targeting'!$H$2</f>
        <v>PLHIV 65+</v>
      </c>
      <c r="B55" s="7">
        <v>0</v>
      </c>
      <c r="C55" s="7" t="s">
        <v>119</v>
      </c>
      <c r="D55" s="7" t="s">
        <v>114</v>
      </c>
      <c r="E55" s="8"/>
      <c r="G55" s="8"/>
      <c r="H55" s="8"/>
      <c r="I55" s="8"/>
      <c r="J55" s="8"/>
      <c r="K55" s="7">
        <v>0.88</v>
      </c>
      <c r="L55" s="8"/>
      <c r="M55" s="7">
        <v>0.88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>
        <v>0.07333333333333333</v>
      </c>
    </row>
    <row r="56" spans="1:35">
      <c r="A56" t="str">
        <f>'Program targeting'!$I$2</f>
        <v>Prisoners</v>
      </c>
      <c r="B56" s="7">
        <v>0</v>
      </c>
      <c r="C56" s="7" t="s">
        <v>119</v>
      </c>
      <c r="D56" s="7" t="s">
        <v>114</v>
      </c>
      <c r="E56" s="8"/>
      <c r="G56" s="8"/>
      <c r="H56" s="7">
        <v>0.528</v>
      </c>
      <c r="I56" s="7">
        <v>0.7040000000000001</v>
      </c>
      <c r="J56" s="7">
        <v>0.88</v>
      </c>
      <c r="K56" s="7">
        <v>0.88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>
        <v>0.88</v>
      </c>
      <c r="AI56" s="8"/>
    </row>
    <row r="57" spans="1:35">
      <c r="A57" t="str">
        <f>'Program targeting'!$J$2</f>
        <v>PLHIV Prisoners</v>
      </c>
      <c r="B57" s="7">
        <v>0</v>
      </c>
      <c r="C57" s="7" t="s">
        <v>119</v>
      </c>
      <c r="D57" s="7" t="s">
        <v>114</v>
      </c>
      <c r="E57" s="8"/>
      <c r="G57" s="8"/>
      <c r="H57" s="8"/>
      <c r="I57" s="8"/>
      <c r="J57" s="8"/>
      <c r="K57" s="7">
        <v>0.88</v>
      </c>
      <c r="L57" s="8"/>
      <c r="M57" s="7">
        <v>0.88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>
        <v>0.07333333333333333</v>
      </c>
    </row>
    <row r="58" spans="1:35">
      <c r="A58" t="str">
        <f>'Program targeting'!$K$2</f>
        <v>Miners</v>
      </c>
      <c r="B58" s="7">
        <v>0</v>
      </c>
      <c r="C58" s="7" t="s">
        <v>119</v>
      </c>
      <c r="D58" s="7" t="s">
        <v>114</v>
      </c>
      <c r="E58" s="8"/>
      <c r="G58" s="8"/>
      <c r="H58" s="7">
        <v>0.528</v>
      </c>
      <c r="I58" s="7">
        <v>0.7040000000000001</v>
      </c>
      <c r="J58" s="7">
        <v>0.88</v>
      </c>
      <c r="K58" s="7">
        <v>0.88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>
        <v>0.88</v>
      </c>
      <c r="AI58" s="8"/>
    </row>
    <row r="59" spans="1:35">
      <c r="A59" t="str">
        <f>'Program targeting'!$L$2</f>
        <v>PLHIV Miners</v>
      </c>
      <c r="B59" s="7">
        <v>0</v>
      </c>
      <c r="C59" s="7" t="s">
        <v>119</v>
      </c>
      <c r="D59" s="7" t="s">
        <v>114</v>
      </c>
      <c r="E59" s="8"/>
      <c r="G59" s="8"/>
      <c r="H59" s="8"/>
      <c r="I59" s="8"/>
      <c r="J59" s="8"/>
      <c r="K59" s="7">
        <v>0.88</v>
      </c>
      <c r="L59" s="8"/>
      <c r="M59" s="7">
        <v>0.88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>
        <v>0.07333333333333333</v>
      </c>
    </row>
    <row r="61" spans="1:35">
      <c r="A61" s="2" t="s">
        <v>120</v>
      </c>
      <c r="B61" s="4" t="s">
        <v>110</v>
      </c>
      <c r="C61" s="4" t="s">
        <v>111</v>
      </c>
      <c r="D61" s="4" t="s">
        <v>112</v>
      </c>
      <c r="E61" s="4" t="s">
        <v>102</v>
      </c>
      <c r="G61" s="3" t="str">
        <f>'Program targeting'!$A$3</f>
        <v>BCG</v>
      </c>
      <c r="H61" s="3" t="str">
        <f>'Program targeting'!$A$4</f>
        <v>MS-PHC</v>
      </c>
      <c r="I61" s="3" t="str">
        <f>'Program targeting'!$A$5</f>
        <v>ENH-MS-PHC</v>
      </c>
      <c r="J61" s="3" t="str">
        <f>'Program targeting'!$A$6</f>
        <v>MS-HR</v>
      </c>
      <c r="K61" s="3" t="str">
        <f>'Program targeting'!$A$7</f>
        <v>CT-DS</v>
      </c>
      <c r="L61" s="3" t="str">
        <f>'Program targeting'!$A$8</f>
        <v>CT-DR</v>
      </c>
      <c r="M61" s="3" t="str">
        <f>'Program targeting'!$A$9</f>
        <v>ACF-PLHIV</v>
      </c>
      <c r="N61" s="3" t="str">
        <f>'Program targeting'!$A$10</f>
        <v>DS-TB</v>
      </c>
      <c r="O61" s="3" t="str">
        <f>'Program targeting'!$A$11</f>
        <v>Old MDR</v>
      </c>
      <c r="P61" s="3" t="str">
        <f>'Program targeting'!$A$12</f>
        <v>Old MDR/BDQ</v>
      </c>
      <c r="Q61" s="3" t="str">
        <f>'Program targeting'!$A$13</f>
        <v>MDR/BDQ</v>
      </c>
      <c r="R61" s="3" t="str">
        <f>'Program targeting'!$A$14</f>
        <v>KM-SC</v>
      </c>
      <c r="S61" s="3" t="str">
        <f>'Program targeting'!$A$15</f>
        <v>BDQ-SC</v>
      </c>
      <c r="T61" s="3" t="str">
        <f>'Program targeting'!$A$16</f>
        <v>XDR-Current</v>
      </c>
      <c r="U61" s="3" t="str">
        <f>'Program targeting'!$A$17</f>
        <v>XDR-new</v>
      </c>
      <c r="V61" s="3" t="str">
        <f>'Program targeting'!$A$18</f>
        <v>PLHIV/DS-TB</v>
      </c>
      <c r="W61" s="3" t="str">
        <f>'Program targeting'!$A$19</f>
        <v>PLHIV/Old MDR</v>
      </c>
      <c r="X61" s="3" t="str">
        <f>'Program targeting'!$A$20</f>
        <v>PLHIV/Old MDR-BDQ</v>
      </c>
      <c r="Y61" s="3" t="str">
        <f>'Program targeting'!$A$21</f>
        <v>PLHIV/New MDR</v>
      </c>
      <c r="Z61" s="3" t="str">
        <f>'Program targeting'!$A$22</f>
        <v>PLHIV/Old XDR</v>
      </c>
      <c r="AA61" s="3" t="str">
        <f>'Program targeting'!$A$23</f>
        <v>PLHIV/New XDR</v>
      </c>
      <c r="AB61" s="3" t="str">
        <f>'Program targeting'!$A$24</f>
        <v>Pris DS-TB</v>
      </c>
      <c r="AC61" s="3" t="str">
        <f>'Program targeting'!$A$25</f>
        <v>Pris MDR</v>
      </c>
      <c r="AD61" s="3" t="str">
        <f>'Program targeting'!$A$26</f>
        <v>Pris XDR</v>
      </c>
      <c r="AE61" s="3" t="str">
        <f>'Program targeting'!$A$27</f>
        <v>Min DS-TB</v>
      </c>
      <c r="AF61" s="3" t="str">
        <f>'Program targeting'!$A$28</f>
        <v>Min MDR</v>
      </c>
      <c r="AG61" s="3" t="str">
        <f>'Program targeting'!$A$29</f>
        <v>Min XDR</v>
      </c>
      <c r="AH61" s="3" t="str">
        <f>'Program targeting'!$A$30</f>
        <v>PCF-HIV-</v>
      </c>
      <c r="AI61" s="3" t="str">
        <f>'Program targeting'!$A$31</f>
        <v>PCF-HIV+</v>
      </c>
    </row>
    <row r="62" spans="1:35">
      <c r="A62" t="str">
        <f>'Program targeting'!$C$2</f>
        <v>Gen 0-4</v>
      </c>
      <c r="B62" s="7">
        <v>0</v>
      </c>
      <c r="C62" s="7" t="s">
        <v>119</v>
      </c>
      <c r="D62" s="7" t="s">
        <v>114</v>
      </c>
      <c r="E62" s="8"/>
      <c r="G62" s="8"/>
      <c r="H62" s="8"/>
      <c r="I62" s="8"/>
      <c r="J62" s="8"/>
      <c r="K62" s="8"/>
      <c r="L62" s="8"/>
      <c r="M62" s="8"/>
      <c r="N62" s="7">
        <v>1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>
      <c r="A63" t="str">
        <f>'Program targeting'!$D$2</f>
        <v>Gen 5-14</v>
      </c>
      <c r="B63" s="7">
        <v>0</v>
      </c>
      <c r="C63" s="7" t="s">
        <v>119</v>
      </c>
      <c r="D63" s="7" t="s">
        <v>114</v>
      </c>
      <c r="E63" s="8"/>
      <c r="G63" s="8"/>
      <c r="H63" s="8"/>
      <c r="I63" s="8"/>
      <c r="J63" s="8"/>
      <c r="K63" s="8"/>
      <c r="L63" s="8"/>
      <c r="M63" s="8"/>
      <c r="N63" s="7">
        <v>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>
      <c r="A64" t="str">
        <f>'Program targeting'!$E$2</f>
        <v>Gen 15-64</v>
      </c>
      <c r="B64" s="7">
        <v>0</v>
      </c>
      <c r="C64" s="7" t="s">
        <v>119</v>
      </c>
      <c r="D64" s="7" t="s">
        <v>114</v>
      </c>
      <c r="E64" s="8"/>
      <c r="G64" s="8"/>
      <c r="H64" s="8"/>
      <c r="I64" s="8"/>
      <c r="J64" s="8"/>
      <c r="K64" s="8"/>
      <c r="L64" s="8"/>
      <c r="M64" s="8"/>
      <c r="N64" s="7">
        <v>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>
      <c r="A65" t="str">
        <f>'Program targeting'!$F$2</f>
        <v>Gen 65+</v>
      </c>
      <c r="B65" s="7">
        <v>0</v>
      </c>
      <c r="C65" s="7" t="s">
        <v>119</v>
      </c>
      <c r="D65" s="7" t="s">
        <v>114</v>
      </c>
      <c r="E65" s="8"/>
      <c r="G65" s="8"/>
      <c r="H65" s="8"/>
      <c r="I65" s="8"/>
      <c r="J65" s="8"/>
      <c r="K65" s="8"/>
      <c r="L65" s="8"/>
      <c r="M65" s="8"/>
      <c r="N65" s="7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>
      <c r="A66" t="str">
        <f>'Program targeting'!$G$2</f>
        <v>PLHIV 15-64</v>
      </c>
      <c r="B66" s="7">
        <v>0</v>
      </c>
      <c r="C66" s="7" t="s">
        <v>119</v>
      </c>
      <c r="D66" s="7" t="s">
        <v>114</v>
      </c>
      <c r="E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7">
        <v>1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>
      <c r="A67" t="str">
        <f>'Program targeting'!$H$2</f>
        <v>PLHIV 65+</v>
      </c>
      <c r="B67" s="7">
        <v>0</v>
      </c>
      <c r="C67" s="7" t="s">
        <v>119</v>
      </c>
      <c r="D67" s="7" t="s">
        <v>114</v>
      </c>
      <c r="E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7">
        <v>1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>
      <c r="A68" t="str">
        <f>'Program targeting'!$I$2</f>
        <v>Prisoners</v>
      </c>
      <c r="B68" s="7">
        <v>0</v>
      </c>
      <c r="C68" s="7" t="s">
        <v>119</v>
      </c>
      <c r="D68" s="7" t="s">
        <v>114</v>
      </c>
      <c r="E68" s="8"/>
      <c r="G68" s="8"/>
      <c r="H68" s="8"/>
      <c r="I68" s="8"/>
      <c r="J68" s="8"/>
      <c r="K68" s="8"/>
      <c r="L68" s="8"/>
      <c r="M68" s="8"/>
      <c r="N68" s="7"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7">
        <v>1</v>
      </c>
      <c r="AC68" s="8"/>
      <c r="AD68" s="8"/>
      <c r="AE68" s="8"/>
      <c r="AF68" s="8"/>
      <c r="AG68" s="8"/>
      <c r="AH68" s="8"/>
      <c r="AI68" s="8"/>
    </row>
    <row r="69" spans="1:35">
      <c r="A69" t="str">
        <f>'Program targeting'!$J$2</f>
        <v>PLHIV Prisoners</v>
      </c>
      <c r="B69" s="7">
        <v>0</v>
      </c>
      <c r="C69" s="7" t="s">
        <v>119</v>
      </c>
      <c r="D69" s="7" t="s">
        <v>114</v>
      </c>
      <c r="E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7">
        <v>1</v>
      </c>
      <c r="W69" s="8"/>
      <c r="X69" s="8"/>
      <c r="Y69" s="8"/>
      <c r="Z69" s="8"/>
      <c r="AA69" s="8"/>
      <c r="AB69" s="7">
        <v>1</v>
      </c>
      <c r="AC69" s="8"/>
      <c r="AD69" s="8"/>
      <c r="AE69" s="8"/>
      <c r="AF69" s="8"/>
      <c r="AG69" s="8"/>
      <c r="AH69" s="8"/>
      <c r="AI69" s="8"/>
    </row>
    <row r="70" spans="1:35">
      <c r="A70" t="str">
        <f>'Program targeting'!$K$2</f>
        <v>Miners</v>
      </c>
      <c r="B70" s="7">
        <v>0</v>
      </c>
      <c r="C70" s="7" t="s">
        <v>119</v>
      </c>
      <c r="D70" s="7" t="s">
        <v>114</v>
      </c>
      <c r="E70" s="8"/>
      <c r="G70" s="8"/>
      <c r="H70" s="8"/>
      <c r="I70" s="8"/>
      <c r="J70" s="8"/>
      <c r="K70" s="8"/>
      <c r="L70" s="8"/>
      <c r="M70" s="8"/>
      <c r="N70" s="7">
        <v>1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7">
        <v>1</v>
      </c>
      <c r="AF70" s="8"/>
      <c r="AG70" s="8"/>
      <c r="AH70" s="8"/>
      <c r="AI70" s="8"/>
    </row>
    <row r="71" spans="1:35">
      <c r="A71" t="str">
        <f>'Program targeting'!$L$2</f>
        <v>PLHIV Miners</v>
      </c>
      <c r="B71" s="7">
        <v>0</v>
      </c>
      <c r="C71" s="7" t="s">
        <v>119</v>
      </c>
      <c r="D71" s="7" t="s">
        <v>114</v>
      </c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7">
        <v>1</v>
      </c>
      <c r="W71" s="8"/>
      <c r="X71" s="8"/>
      <c r="Y71" s="8"/>
      <c r="Z71" s="8"/>
      <c r="AA71" s="8"/>
      <c r="AB71" s="8"/>
      <c r="AC71" s="8"/>
      <c r="AD71" s="8"/>
      <c r="AE71" s="7">
        <v>1</v>
      </c>
      <c r="AF71" s="8"/>
      <c r="AG71" s="8"/>
      <c r="AH71" s="8"/>
      <c r="AI71" s="8"/>
    </row>
    <row r="73" spans="1:35">
      <c r="A73" s="2" t="s">
        <v>121</v>
      </c>
      <c r="B73" s="4" t="s">
        <v>110</v>
      </c>
      <c r="C73" s="4" t="s">
        <v>111</v>
      </c>
      <c r="D73" s="4" t="s">
        <v>112</v>
      </c>
      <c r="E73" s="4" t="s">
        <v>102</v>
      </c>
      <c r="G73" s="3" t="str">
        <f>'Program targeting'!$A$3</f>
        <v>BCG</v>
      </c>
      <c r="H73" s="3" t="str">
        <f>'Program targeting'!$A$4</f>
        <v>MS-PHC</v>
      </c>
      <c r="I73" s="3" t="str">
        <f>'Program targeting'!$A$5</f>
        <v>ENH-MS-PHC</v>
      </c>
      <c r="J73" s="3" t="str">
        <f>'Program targeting'!$A$6</f>
        <v>MS-HR</v>
      </c>
      <c r="K73" s="3" t="str">
        <f>'Program targeting'!$A$7</f>
        <v>CT-DS</v>
      </c>
      <c r="L73" s="3" t="str">
        <f>'Program targeting'!$A$8</f>
        <v>CT-DR</v>
      </c>
      <c r="M73" s="3" t="str">
        <f>'Program targeting'!$A$9</f>
        <v>ACF-PLHIV</v>
      </c>
      <c r="N73" s="3" t="str">
        <f>'Program targeting'!$A$10</f>
        <v>DS-TB</v>
      </c>
      <c r="O73" s="3" t="str">
        <f>'Program targeting'!$A$11</f>
        <v>Old MDR</v>
      </c>
      <c r="P73" s="3" t="str">
        <f>'Program targeting'!$A$12</f>
        <v>Old MDR/BDQ</v>
      </c>
      <c r="Q73" s="3" t="str">
        <f>'Program targeting'!$A$13</f>
        <v>MDR/BDQ</v>
      </c>
      <c r="R73" s="3" t="str">
        <f>'Program targeting'!$A$14</f>
        <v>KM-SC</v>
      </c>
      <c r="S73" s="3" t="str">
        <f>'Program targeting'!$A$15</f>
        <v>BDQ-SC</v>
      </c>
      <c r="T73" s="3" t="str">
        <f>'Program targeting'!$A$16</f>
        <v>XDR-Current</v>
      </c>
      <c r="U73" s="3" t="str">
        <f>'Program targeting'!$A$17</f>
        <v>XDR-new</v>
      </c>
      <c r="V73" s="3" t="str">
        <f>'Program targeting'!$A$18</f>
        <v>PLHIV/DS-TB</v>
      </c>
      <c r="W73" s="3" t="str">
        <f>'Program targeting'!$A$19</f>
        <v>PLHIV/Old MDR</v>
      </c>
      <c r="X73" s="3" t="str">
        <f>'Program targeting'!$A$20</f>
        <v>PLHIV/Old MDR-BDQ</v>
      </c>
      <c r="Y73" s="3" t="str">
        <f>'Program targeting'!$A$21</f>
        <v>PLHIV/New MDR</v>
      </c>
      <c r="Z73" s="3" t="str">
        <f>'Program targeting'!$A$22</f>
        <v>PLHIV/Old XDR</v>
      </c>
      <c r="AA73" s="3" t="str">
        <f>'Program targeting'!$A$23</f>
        <v>PLHIV/New XDR</v>
      </c>
      <c r="AB73" s="3" t="str">
        <f>'Program targeting'!$A$24</f>
        <v>Pris DS-TB</v>
      </c>
      <c r="AC73" s="3" t="str">
        <f>'Program targeting'!$A$25</f>
        <v>Pris MDR</v>
      </c>
      <c r="AD73" s="3" t="str">
        <f>'Program targeting'!$A$26</f>
        <v>Pris XDR</v>
      </c>
      <c r="AE73" s="3" t="str">
        <f>'Program targeting'!$A$27</f>
        <v>Min DS-TB</v>
      </c>
      <c r="AF73" s="3" t="str">
        <f>'Program targeting'!$A$28</f>
        <v>Min MDR</v>
      </c>
      <c r="AG73" s="3" t="str">
        <f>'Program targeting'!$A$29</f>
        <v>Min XDR</v>
      </c>
      <c r="AH73" s="3" t="str">
        <f>'Program targeting'!$A$30</f>
        <v>PCF-HIV-</v>
      </c>
      <c r="AI73" s="3" t="str">
        <f>'Program targeting'!$A$31</f>
        <v>PCF-HIV+</v>
      </c>
    </row>
    <row r="74" spans="1:35">
      <c r="A74" t="str">
        <f>'Program targeting'!$C$2</f>
        <v>Gen 0-4</v>
      </c>
      <c r="B74" s="7">
        <v>0</v>
      </c>
      <c r="C74" s="7" t="s">
        <v>119</v>
      </c>
      <c r="D74" s="7" t="s">
        <v>114</v>
      </c>
      <c r="E74" s="8"/>
      <c r="G74" s="8"/>
      <c r="H74" s="8"/>
      <c r="I74" s="8"/>
      <c r="J74" s="8"/>
      <c r="K74" s="8"/>
      <c r="L74" s="8"/>
      <c r="M74" s="8"/>
      <c r="N74" s="7">
        <v>0.07499999999999996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>
      <c r="A75" t="str">
        <f>'Program targeting'!$D$2</f>
        <v>Gen 5-14</v>
      </c>
      <c r="B75" s="7">
        <v>0</v>
      </c>
      <c r="C75" s="7" t="s">
        <v>119</v>
      </c>
      <c r="D75" s="7" t="s">
        <v>114</v>
      </c>
      <c r="E75" s="8"/>
      <c r="G75" s="8"/>
      <c r="H75" s="8"/>
      <c r="I75" s="8"/>
      <c r="J75" s="8"/>
      <c r="K75" s="8"/>
      <c r="L75" s="8"/>
      <c r="M75" s="8"/>
      <c r="N75" s="7">
        <v>0.07499999999999996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>
      <c r="A76" t="str">
        <f>'Program targeting'!$E$2</f>
        <v>Gen 15-64</v>
      </c>
      <c r="B76" s="7">
        <v>0</v>
      </c>
      <c r="C76" s="7" t="s">
        <v>119</v>
      </c>
      <c r="D76" s="7" t="s">
        <v>114</v>
      </c>
      <c r="E76" s="8"/>
      <c r="G76" s="8"/>
      <c r="H76" s="8"/>
      <c r="I76" s="8"/>
      <c r="J76" s="8"/>
      <c r="K76" s="8"/>
      <c r="L76" s="8"/>
      <c r="M76" s="8"/>
      <c r="N76" s="7">
        <v>0.062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>
      <c r="A77" t="str">
        <f>'Program targeting'!$F$2</f>
        <v>Gen 65+</v>
      </c>
      <c r="B77" s="7">
        <v>0</v>
      </c>
      <c r="C77" s="7" t="s">
        <v>119</v>
      </c>
      <c r="D77" s="7" t="s">
        <v>114</v>
      </c>
      <c r="E77" s="8"/>
      <c r="G77" s="8"/>
      <c r="H77" s="8"/>
      <c r="I77" s="8"/>
      <c r="J77" s="8"/>
      <c r="K77" s="8"/>
      <c r="L77" s="8"/>
      <c r="M77" s="8"/>
      <c r="N77" s="7">
        <v>0.062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>
      <c r="A78" t="str">
        <f>'Program targeting'!$G$2</f>
        <v>PLHIV 15-64</v>
      </c>
      <c r="B78" s="7">
        <v>0</v>
      </c>
      <c r="C78" s="7" t="s">
        <v>119</v>
      </c>
      <c r="D78" s="7" t="s">
        <v>114</v>
      </c>
      <c r="E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7">
        <v>0.07499999999999996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>
      <c r="A79" t="str">
        <f>'Program targeting'!$H$2</f>
        <v>PLHIV 65+</v>
      </c>
      <c r="B79" s="7">
        <v>0</v>
      </c>
      <c r="C79" s="7" t="s">
        <v>119</v>
      </c>
      <c r="D79" s="7" t="s">
        <v>114</v>
      </c>
      <c r="E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7">
        <v>0.07499999999999996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>
      <c r="A80" t="str">
        <f>'Program targeting'!$I$2</f>
        <v>Prisoners</v>
      </c>
      <c r="B80" s="7">
        <v>0</v>
      </c>
      <c r="C80" s="7" t="s">
        <v>119</v>
      </c>
      <c r="D80" s="7" t="s">
        <v>114</v>
      </c>
      <c r="E80" s="8"/>
      <c r="G80" s="8"/>
      <c r="H80" s="8"/>
      <c r="I80" s="8"/>
      <c r="J80" s="8"/>
      <c r="K80" s="8"/>
      <c r="L80" s="8"/>
      <c r="M80" s="8"/>
      <c r="N80" s="7">
        <v>0.062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7">
        <v>0.04</v>
      </c>
      <c r="AC80" s="8"/>
      <c r="AD80" s="8"/>
      <c r="AE80" s="8"/>
      <c r="AF80" s="8"/>
      <c r="AG80" s="8"/>
      <c r="AH80" s="8"/>
      <c r="AI80" s="8"/>
    </row>
    <row r="81" spans="1:35">
      <c r="A81" t="str">
        <f>'Program targeting'!$J$2</f>
        <v>PLHIV Prisoners</v>
      </c>
      <c r="B81" s="7">
        <v>0</v>
      </c>
      <c r="C81" s="7" t="s">
        <v>119</v>
      </c>
      <c r="D81" s="7" t="s">
        <v>114</v>
      </c>
      <c r="E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7">
        <v>0.07499999999999996</v>
      </c>
      <c r="W81" s="8"/>
      <c r="X81" s="8"/>
      <c r="Y81" s="8"/>
      <c r="Z81" s="8"/>
      <c r="AA81" s="8"/>
      <c r="AB81" s="7">
        <v>0.04</v>
      </c>
      <c r="AC81" s="8"/>
      <c r="AD81" s="8"/>
      <c r="AE81" s="8"/>
      <c r="AF81" s="8"/>
      <c r="AG81" s="8"/>
      <c r="AH81" s="8"/>
      <c r="AI81" s="8"/>
    </row>
    <row r="82" spans="1:35">
      <c r="A82" t="str">
        <f>'Program targeting'!$K$2</f>
        <v>Miners</v>
      </c>
      <c r="B82" s="7">
        <v>0</v>
      </c>
      <c r="C82" s="7" t="s">
        <v>119</v>
      </c>
      <c r="D82" s="7" t="s">
        <v>114</v>
      </c>
      <c r="E82" s="8"/>
      <c r="G82" s="8"/>
      <c r="H82" s="8"/>
      <c r="I82" s="8"/>
      <c r="J82" s="8"/>
      <c r="K82" s="8"/>
      <c r="L82" s="8"/>
      <c r="M82" s="8"/>
      <c r="N82" s="7">
        <v>0.062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7">
        <v>1</v>
      </c>
      <c r="AF82" s="8"/>
      <c r="AG82" s="8"/>
      <c r="AH82" s="8"/>
      <c r="AI82" s="8"/>
    </row>
    <row r="83" spans="1:35">
      <c r="A83" t="str">
        <f>'Program targeting'!$L$2</f>
        <v>PLHIV Miners</v>
      </c>
      <c r="B83" s="7">
        <v>0</v>
      </c>
      <c r="C83" s="7" t="s">
        <v>119</v>
      </c>
      <c r="D83" s="7" t="s">
        <v>114</v>
      </c>
      <c r="E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7">
        <v>0.07499999999999996</v>
      </c>
      <c r="W83" s="8"/>
      <c r="X83" s="8"/>
      <c r="Y83" s="8"/>
      <c r="Z83" s="8"/>
      <c r="AA83" s="8"/>
      <c r="AB83" s="8"/>
      <c r="AC83" s="8"/>
      <c r="AD83" s="8"/>
      <c r="AE83" s="7">
        <v>1</v>
      </c>
      <c r="AF83" s="8"/>
      <c r="AG83" s="8"/>
      <c r="AH83" s="8"/>
      <c r="AI83" s="8"/>
    </row>
    <row r="85" spans="1:35">
      <c r="A85" s="2" t="s">
        <v>122</v>
      </c>
      <c r="B85" s="4" t="s">
        <v>110</v>
      </c>
      <c r="C85" s="4" t="s">
        <v>111</v>
      </c>
      <c r="D85" s="4" t="s">
        <v>112</v>
      </c>
      <c r="E85" s="4" t="s">
        <v>102</v>
      </c>
      <c r="G85" s="3" t="str">
        <f>'Program targeting'!$A$3</f>
        <v>BCG</v>
      </c>
      <c r="H85" s="3" t="str">
        <f>'Program targeting'!$A$4</f>
        <v>MS-PHC</v>
      </c>
      <c r="I85" s="3" t="str">
        <f>'Program targeting'!$A$5</f>
        <v>ENH-MS-PHC</v>
      </c>
      <c r="J85" s="3" t="str">
        <f>'Program targeting'!$A$6</f>
        <v>MS-HR</v>
      </c>
      <c r="K85" s="3" t="str">
        <f>'Program targeting'!$A$7</f>
        <v>CT-DS</v>
      </c>
      <c r="L85" s="3" t="str">
        <f>'Program targeting'!$A$8</f>
        <v>CT-DR</v>
      </c>
      <c r="M85" s="3" t="str">
        <f>'Program targeting'!$A$9</f>
        <v>ACF-PLHIV</v>
      </c>
      <c r="N85" s="3" t="str">
        <f>'Program targeting'!$A$10</f>
        <v>DS-TB</v>
      </c>
      <c r="O85" s="3" t="str">
        <f>'Program targeting'!$A$11</f>
        <v>Old MDR</v>
      </c>
      <c r="P85" s="3" t="str">
        <f>'Program targeting'!$A$12</f>
        <v>Old MDR/BDQ</v>
      </c>
      <c r="Q85" s="3" t="str">
        <f>'Program targeting'!$A$13</f>
        <v>MDR/BDQ</v>
      </c>
      <c r="R85" s="3" t="str">
        <f>'Program targeting'!$A$14</f>
        <v>KM-SC</v>
      </c>
      <c r="S85" s="3" t="str">
        <f>'Program targeting'!$A$15</f>
        <v>BDQ-SC</v>
      </c>
      <c r="T85" s="3" t="str">
        <f>'Program targeting'!$A$16</f>
        <v>XDR-Current</v>
      </c>
      <c r="U85" s="3" t="str">
        <f>'Program targeting'!$A$17</f>
        <v>XDR-new</v>
      </c>
      <c r="V85" s="3" t="str">
        <f>'Program targeting'!$A$18</f>
        <v>PLHIV/DS-TB</v>
      </c>
      <c r="W85" s="3" t="str">
        <f>'Program targeting'!$A$19</f>
        <v>PLHIV/Old MDR</v>
      </c>
      <c r="X85" s="3" t="str">
        <f>'Program targeting'!$A$20</f>
        <v>PLHIV/Old MDR-BDQ</v>
      </c>
      <c r="Y85" s="3" t="str">
        <f>'Program targeting'!$A$21</f>
        <v>PLHIV/New MDR</v>
      </c>
      <c r="Z85" s="3" t="str">
        <f>'Program targeting'!$A$22</f>
        <v>PLHIV/Old XDR</v>
      </c>
      <c r="AA85" s="3" t="str">
        <f>'Program targeting'!$A$23</f>
        <v>PLHIV/New XDR</v>
      </c>
      <c r="AB85" s="3" t="str">
        <f>'Program targeting'!$A$24</f>
        <v>Pris DS-TB</v>
      </c>
      <c r="AC85" s="3" t="str">
        <f>'Program targeting'!$A$25</f>
        <v>Pris MDR</v>
      </c>
      <c r="AD85" s="3" t="str">
        <f>'Program targeting'!$A$26</f>
        <v>Pris XDR</v>
      </c>
      <c r="AE85" s="3" t="str">
        <f>'Program targeting'!$A$27</f>
        <v>Min DS-TB</v>
      </c>
      <c r="AF85" s="3" t="str">
        <f>'Program targeting'!$A$28</f>
        <v>Min MDR</v>
      </c>
      <c r="AG85" s="3" t="str">
        <f>'Program targeting'!$A$29</f>
        <v>Min XDR</v>
      </c>
      <c r="AH85" s="3" t="str">
        <f>'Program targeting'!$A$30</f>
        <v>PCF-HIV-</v>
      </c>
      <c r="AI85" s="3" t="str">
        <f>'Program targeting'!$A$31</f>
        <v>PCF-HIV+</v>
      </c>
    </row>
    <row r="86" spans="1:35">
      <c r="A86" t="str">
        <f>'Program targeting'!$C$2</f>
        <v>Gen 0-4</v>
      </c>
      <c r="B86" s="7">
        <v>0</v>
      </c>
      <c r="C86" s="7" t="s">
        <v>119</v>
      </c>
      <c r="D86" s="7" t="s">
        <v>114</v>
      </c>
      <c r="E86" s="8"/>
      <c r="G86" s="8"/>
      <c r="H86" s="8"/>
      <c r="I86" s="8"/>
      <c r="J86" s="8"/>
      <c r="K86" s="8"/>
      <c r="L86" s="8"/>
      <c r="M86" s="8"/>
      <c r="N86" s="7">
        <v>0.9567359999999999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>
      <c r="A87" t="str">
        <f>'Program targeting'!$D$2</f>
        <v>Gen 5-14</v>
      </c>
      <c r="B87" s="7">
        <v>0</v>
      </c>
      <c r="C87" s="7" t="s">
        <v>119</v>
      </c>
      <c r="D87" s="7" t="s">
        <v>114</v>
      </c>
      <c r="E87" s="8"/>
      <c r="G87" s="8"/>
      <c r="H87" s="8"/>
      <c r="I87" s="8"/>
      <c r="J87" s="8"/>
      <c r="K87" s="8"/>
      <c r="L87" s="8"/>
      <c r="M87" s="8"/>
      <c r="N87" s="7">
        <v>0.9567359999999999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t="str">
        <f>'Program targeting'!$E$2</f>
        <v>Gen 15-64</v>
      </c>
      <c r="B88" s="7">
        <v>0</v>
      </c>
      <c r="C88" s="7" t="s">
        <v>119</v>
      </c>
      <c r="D88" s="7" t="s">
        <v>114</v>
      </c>
      <c r="E88" s="8"/>
      <c r="G88" s="8"/>
      <c r="H88" s="8"/>
      <c r="I88" s="8"/>
      <c r="J88" s="8"/>
      <c r="K88" s="8"/>
      <c r="L88" s="8"/>
      <c r="M88" s="8"/>
      <c r="N88" s="7">
        <v>0.9567359999999999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t="str">
        <f>'Program targeting'!$F$2</f>
        <v>Gen 65+</v>
      </c>
      <c r="B89" s="7">
        <v>0</v>
      </c>
      <c r="C89" s="7" t="s">
        <v>119</v>
      </c>
      <c r="D89" s="7" t="s">
        <v>114</v>
      </c>
      <c r="E89" s="8"/>
      <c r="G89" s="8"/>
      <c r="H89" s="8"/>
      <c r="I89" s="8"/>
      <c r="J89" s="8"/>
      <c r="K89" s="8"/>
      <c r="L89" s="8"/>
      <c r="M89" s="8"/>
      <c r="N89" s="7">
        <v>0.9567359999999999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t="str">
        <f>'Program targeting'!$G$2</f>
        <v>PLHIV 15-64</v>
      </c>
      <c r="B90" s="7">
        <v>0</v>
      </c>
      <c r="C90" s="7" t="s">
        <v>119</v>
      </c>
      <c r="D90" s="7" t="s">
        <v>114</v>
      </c>
      <c r="E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7">
        <v>0.952476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t="str">
        <f>'Program targeting'!$H$2</f>
        <v>PLHIV 65+</v>
      </c>
      <c r="B91" s="7">
        <v>0</v>
      </c>
      <c r="C91" s="7" t="s">
        <v>119</v>
      </c>
      <c r="D91" s="7" t="s">
        <v>114</v>
      </c>
      <c r="E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7">
        <v>0.952476</v>
      </c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t="str">
        <f>'Program targeting'!$I$2</f>
        <v>Prisoners</v>
      </c>
      <c r="B92" s="7">
        <v>0</v>
      </c>
      <c r="C92" s="7" t="s">
        <v>119</v>
      </c>
      <c r="D92" s="7" t="s">
        <v>114</v>
      </c>
      <c r="E92" s="8"/>
      <c r="G92" s="8"/>
      <c r="H92" s="8"/>
      <c r="I92" s="8"/>
      <c r="J92" s="8"/>
      <c r="K92" s="8"/>
      <c r="L92" s="8"/>
      <c r="M92" s="8"/>
      <c r="N92" s="7">
        <v>0.9567359999999999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7">
        <v>0.9984</v>
      </c>
      <c r="AC92" s="8"/>
      <c r="AD92" s="8"/>
      <c r="AE92" s="8"/>
      <c r="AF92" s="8"/>
      <c r="AG92" s="8"/>
      <c r="AH92" s="8"/>
      <c r="AI92" s="8"/>
    </row>
    <row r="93" spans="1:35">
      <c r="A93" t="str">
        <f>'Program targeting'!$J$2</f>
        <v>PLHIV Prisoners</v>
      </c>
      <c r="B93" s="7">
        <v>0</v>
      </c>
      <c r="C93" s="7" t="s">
        <v>119</v>
      </c>
      <c r="D93" s="7" t="s">
        <v>114</v>
      </c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7">
        <v>0.952476</v>
      </c>
      <c r="W93" s="8"/>
      <c r="X93" s="8"/>
      <c r="Y93" s="8"/>
      <c r="Z93" s="8"/>
      <c r="AA93" s="8"/>
      <c r="AB93" s="7">
        <v>0.9984</v>
      </c>
      <c r="AC93" s="8"/>
      <c r="AD93" s="8"/>
      <c r="AE93" s="8"/>
      <c r="AF93" s="8"/>
      <c r="AG93" s="8"/>
      <c r="AH93" s="8"/>
      <c r="AI93" s="8"/>
    </row>
    <row r="94" spans="1:35">
      <c r="A94" t="str">
        <f>'Program targeting'!$K$2</f>
        <v>Miners</v>
      </c>
      <c r="B94" s="7">
        <v>0</v>
      </c>
      <c r="C94" s="7" t="s">
        <v>119</v>
      </c>
      <c r="D94" s="7" t="s">
        <v>114</v>
      </c>
      <c r="E94" s="8"/>
      <c r="G94" s="8"/>
      <c r="H94" s="8"/>
      <c r="I94" s="8"/>
      <c r="J94" s="8"/>
      <c r="K94" s="8"/>
      <c r="L94" s="8"/>
      <c r="M94" s="8"/>
      <c r="N94" s="7">
        <v>0.9567359999999999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7">
        <v>0</v>
      </c>
      <c r="AF94" s="8"/>
      <c r="AG94" s="8"/>
      <c r="AH94" s="8"/>
      <c r="AI94" s="8"/>
    </row>
    <row r="95" spans="1:35">
      <c r="A95" t="str">
        <f>'Program targeting'!$L$2</f>
        <v>PLHIV Miners</v>
      </c>
      <c r="B95" s="7">
        <v>0</v>
      </c>
      <c r="C95" s="7" t="s">
        <v>119</v>
      </c>
      <c r="D95" s="7" t="s">
        <v>114</v>
      </c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7">
        <v>0.952476</v>
      </c>
      <c r="W95" s="8"/>
      <c r="X95" s="8"/>
      <c r="Y95" s="8"/>
      <c r="Z95" s="8"/>
      <c r="AA95" s="8"/>
      <c r="AB95" s="8"/>
      <c r="AC95" s="8"/>
      <c r="AD95" s="8"/>
      <c r="AE95" s="7">
        <v>0</v>
      </c>
      <c r="AF95" s="8"/>
      <c r="AG95" s="8"/>
      <c r="AH95" s="8"/>
      <c r="AI95" s="8"/>
    </row>
    <row r="97" spans="1:35">
      <c r="A97" s="2" t="s">
        <v>123</v>
      </c>
      <c r="B97" s="4" t="s">
        <v>110</v>
      </c>
      <c r="C97" s="4" t="s">
        <v>111</v>
      </c>
      <c r="D97" s="4" t="s">
        <v>112</v>
      </c>
      <c r="E97" s="4" t="s">
        <v>102</v>
      </c>
      <c r="G97" s="3" t="str">
        <f>'Program targeting'!$A$3</f>
        <v>BCG</v>
      </c>
      <c r="H97" s="3" t="str">
        <f>'Program targeting'!$A$4</f>
        <v>MS-PHC</v>
      </c>
      <c r="I97" s="3" t="str">
        <f>'Program targeting'!$A$5</f>
        <v>ENH-MS-PHC</v>
      </c>
      <c r="J97" s="3" t="str">
        <f>'Program targeting'!$A$6</f>
        <v>MS-HR</v>
      </c>
      <c r="K97" s="3" t="str">
        <f>'Program targeting'!$A$7</f>
        <v>CT-DS</v>
      </c>
      <c r="L97" s="3" t="str">
        <f>'Program targeting'!$A$8</f>
        <v>CT-DR</v>
      </c>
      <c r="M97" s="3" t="str">
        <f>'Program targeting'!$A$9</f>
        <v>ACF-PLHIV</v>
      </c>
      <c r="N97" s="3" t="str">
        <f>'Program targeting'!$A$10</f>
        <v>DS-TB</v>
      </c>
      <c r="O97" s="3" t="str">
        <f>'Program targeting'!$A$11</f>
        <v>Old MDR</v>
      </c>
      <c r="P97" s="3" t="str">
        <f>'Program targeting'!$A$12</f>
        <v>Old MDR/BDQ</v>
      </c>
      <c r="Q97" s="3" t="str">
        <f>'Program targeting'!$A$13</f>
        <v>MDR/BDQ</v>
      </c>
      <c r="R97" s="3" t="str">
        <f>'Program targeting'!$A$14</f>
        <v>KM-SC</v>
      </c>
      <c r="S97" s="3" t="str">
        <f>'Program targeting'!$A$15</f>
        <v>BDQ-SC</v>
      </c>
      <c r="T97" s="3" t="str">
        <f>'Program targeting'!$A$16</f>
        <v>XDR-Current</v>
      </c>
      <c r="U97" s="3" t="str">
        <f>'Program targeting'!$A$17</f>
        <v>XDR-new</v>
      </c>
      <c r="V97" s="3" t="str">
        <f>'Program targeting'!$A$18</f>
        <v>PLHIV/DS-TB</v>
      </c>
      <c r="W97" s="3" t="str">
        <f>'Program targeting'!$A$19</f>
        <v>PLHIV/Old MDR</v>
      </c>
      <c r="X97" s="3" t="str">
        <f>'Program targeting'!$A$20</f>
        <v>PLHIV/Old MDR-BDQ</v>
      </c>
      <c r="Y97" s="3" t="str">
        <f>'Program targeting'!$A$21</f>
        <v>PLHIV/New MDR</v>
      </c>
      <c r="Z97" s="3" t="str">
        <f>'Program targeting'!$A$22</f>
        <v>PLHIV/Old XDR</v>
      </c>
      <c r="AA97" s="3" t="str">
        <f>'Program targeting'!$A$23</f>
        <v>PLHIV/New XDR</v>
      </c>
      <c r="AB97" s="3" t="str">
        <f>'Program targeting'!$A$24</f>
        <v>Pris DS-TB</v>
      </c>
      <c r="AC97" s="3" t="str">
        <f>'Program targeting'!$A$25</f>
        <v>Pris MDR</v>
      </c>
      <c r="AD97" s="3" t="str">
        <f>'Program targeting'!$A$26</f>
        <v>Pris XDR</v>
      </c>
      <c r="AE97" s="3" t="str">
        <f>'Program targeting'!$A$27</f>
        <v>Min DS-TB</v>
      </c>
      <c r="AF97" s="3" t="str">
        <f>'Program targeting'!$A$28</f>
        <v>Min MDR</v>
      </c>
      <c r="AG97" s="3" t="str">
        <f>'Program targeting'!$A$29</f>
        <v>Min XDR</v>
      </c>
      <c r="AH97" s="3" t="str">
        <f>'Program targeting'!$A$30</f>
        <v>PCF-HIV-</v>
      </c>
      <c r="AI97" s="3" t="str">
        <f>'Program targeting'!$A$31</f>
        <v>PCF-HIV+</v>
      </c>
    </row>
    <row r="98" spans="1:35">
      <c r="A98" t="str">
        <f>'Program targeting'!$C$2</f>
        <v>Gen 0-4</v>
      </c>
      <c r="B98" s="7">
        <v>0</v>
      </c>
      <c r="C98" s="7" t="s">
        <v>119</v>
      </c>
      <c r="D98" s="7" t="s">
        <v>114</v>
      </c>
      <c r="E98" s="8"/>
      <c r="G98" s="8"/>
      <c r="H98" s="7">
        <v>0.528</v>
      </c>
      <c r="I98" s="7">
        <v>0.7040000000000001</v>
      </c>
      <c r="J98" s="7">
        <v>0.88</v>
      </c>
      <c r="K98" s="8"/>
      <c r="L98" s="7">
        <v>0.88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t="str">
        <f>'Program targeting'!$D$2</f>
        <v>Gen 5-14</v>
      </c>
      <c r="B99" s="7">
        <v>0</v>
      </c>
      <c r="C99" s="7" t="s">
        <v>119</v>
      </c>
      <c r="D99" s="7" t="s">
        <v>114</v>
      </c>
      <c r="E99" s="8"/>
      <c r="G99" s="8"/>
      <c r="H99" s="7">
        <v>0.528</v>
      </c>
      <c r="I99" s="7">
        <v>0.7040000000000001</v>
      </c>
      <c r="J99" s="7">
        <v>0.88</v>
      </c>
      <c r="K99" s="8"/>
      <c r="L99" s="7">
        <v>0.88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>
        <v>0.88</v>
      </c>
      <c r="AI99" s="8"/>
    </row>
    <row r="100" spans="1:35">
      <c r="A100" t="str">
        <f>'Program targeting'!$E$2</f>
        <v>Gen 15-64</v>
      </c>
      <c r="B100" s="7">
        <v>0</v>
      </c>
      <c r="C100" s="7" t="s">
        <v>119</v>
      </c>
      <c r="D100" s="7" t="s">
        <v>114</v>
      </c>
      <c r="E100" s="8"/>
      <c r="G100" s="8"/>
      <c r="H100" s="7">
        <v>0.528</v>
      </c>
      <c r="I100" s="7">
        <v>0.7040000000000001</v>
      </c>
      <c r="J100" s="7">
        <v>0.88</v>
      </c>
      <c r="K100" s="8"/>
      <c r="L100" s="7">
        <v>0.88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>
        <v>0.88</v>
      </c>
      <c r="AI100" s="8"/>
    </row>
    <row r="101" spans="1:35">
      <c r="A101" t="str">
        <f>'Program targeting'!$F$2</f>
        <v>Gen 65+</v>
      </c>
      <c r="B101" s="7">
        <v>0</v>
      </c>
      <c r="C101" s="7" t="s">
        <v>119</v>
      </c>
      <c r="D101" s="7" t="s">
        <v>114</v>
      </c>
      <c r="E101" s="8"/>
      <c r="G101" s="8"/>
      <c r="H101" s="7">
        <v>0.528</v>
      </c>
      <c r="I101" s="7">
        <v>0.7040000000000001</v>
      </c>
      <c r="J101" s="7">
        <v>0.88</v>
      </c>
      <c r="K101" s="8"/>
      <c r="L101" s="7">
        <v>0.88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7">
        <v>0.88</v>
      </c>
      <c r="AI101" s="8"/>
    </row>
    <row r="102" spans="1:35">
      <c r="A102" t="str">
        <f>'Program targeting'!$G$2</f>
        <v>PLHIV 15-64</v>
      </c>
      <c r="B102" s="7">
        <v>0</v>
      </c>
      <c r="C102" s="7" t="s">
        <v>119</v>
      </c>
      <c r="D102" s="7" t="s">
        <v>114</v>
      </c>
      <c r="E102" s="8"/>
      <c r="G102" s="8"/>
      <c r="H102" s="8"/>
      <c r="I102" s="8"/>
      <c r="J102" s="8"/>
      <c r="K102" s="8"/>
      <c r="L102" s="7">
        <v>0.88</v>
      </c>
      <c r="M102" s="7">
        <v>0.88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>
        <v>0.07333333333333333</v>
      </c>
    </row>
    <row r="103" spans="1:35">
      <c r="A103" t="str">
        <f>'Program targeting'!$H$2</f>
        <v>PLHIV 65+</v>
      </c>
      <c r="B103" s="7">
        <v>0</v>
      </c>
      <c r="C103" s="7" t="s">
        <v>119</v>
      </c>
      <c r="D103" s="7" t="s">
        <v>114</v>
      </c>
      <c r="E103" s="8"/>
      <c r="G103" s="8"/>
      <c r="H103" s="8"/>
      <c r="I103" s="8"/>
      <c r="J103" s="8"/>
      <c r="K103" s="8"/>
      <c r="L103" s="7">
        <v>0.88</v>
      </c>
      <c r="M103" s="7">
        <v>0.88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>
        <v>0.07333333333333333</v>
      </c>
    </row>
    <row r="104" spans="1:35">
      <c r="A104" t="str">
        <f>'Program targeting'!$I$2</f>
        <v>Prisoners</v>
      </c>
      <c r="B104" s="7">
        <v>0</v>
      </c>
      <c r="C104" s="7" t="s">
        <v>119</v>
      </c>
      <c r="D104" s="7" t="s">
        <v>114</v>
      </c>
      <c r="E104" s="8"/>
      <c r="G104" s="8"/>
      <c r="H104" s="7">
        <v>0.528</v>
      </c>
      <c r="I104" s="7">
        <v>0.7040000000000001</v>
      </c>
      <c r="J104" s="7">
        <v>0.88</v>
      </c>
      <c r="K104" s="8"/>
      <c r="L104" s="7">
        <v>0.88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">
        <v>0.88</v>
      </c>
      <c r="AI104" s="8"/>
    </row>
    <row r="105" spans="1:35">
      <c r="A105" t="str">
        <f>'Program targeting'!$J$2</f>
        <v>PLHIV Prisoners</v>
      </c>
      <c r="B105" s="7">
        <v>0</v>
      </c>
      <c r="C105" s="7" t="s">
        <v>119</v>
      </c>
      <c r="D105" s="7" t="s">
        <v>114</v>
      </c>
      <c r="E105" s="8"/>
      <c r="G105" s="8"/>
      <c r="H105" s="8"/>
      <c r="I105" s="8"/>
      <c r="J105" s="8"/>
      <c r="K105" s="8"/>
      <c r="L105" s="7">
        <v>0.88</v>
      </c>
      <c r="M105" s="7">
        <v>0.88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>
        <v>0.07333333333333333</v>
      </c>
    </row>
    <row r="106" spans="1:35">
      <c r="A106" t="str">
        <f>'Program targeting'!$K$2</f>
        <v>Miners</v>
      </c>
      <c r="B106" s="7">
        <v>0</v>
      </c>
      <c r="C106" s="7" t="s">
        <v>119</v>
      </c>
      <c r="D106" s="7" t="s">
        <v>114</v>
      </c>
      <c r="E106" s="8"/>
      <c r="G106" s="8"/>
      <c r="H106" s="7">
        <v>0.528</v>
      </c>
      <c r="I106" s="7">
        <v>0.7040000000000001</v>
      </c>
      <c r="J106" s="7">
        <v>0.88</v>
      </c>
      <c r="K106" s="8"/>
      <c r="L106" s="7">
        <v>0.88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>
        <v>0.88</v>
      </c>
      <c r="AI106" s="8"/>
    </row>
    <row r="107" spans="1:35">
      <c r="A107" t="str">
        <f>'Program targeting'!$L$2</f>
        <v>PLHIV Miners</v>
      </c>
      <c r="B107" s="7">
        <v>0</v>
      </c>
      <c r="C107" s="7" t="s">
        <v>119</v>
      </c>
      <c r="D107" s="7" t="s">
        <v>114</v>
      </c>
      <c r="E107" s="8"/>
      <c r="G107" s="8"/>
      <c r="H107" s="8"/>
      <c r="I107" s="8"/>
      <c r="J107" s="8"/>
      <c r="K107" s="8"/>
      <c r="L107" s="7">
        <v>0.88</v>
      </c>
      <c r="M107" s="7">
        <v>0.88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>
        <v>0.07333333333333333</v>
      </c>
    </row>
    <row r="109" spans="1:35">
      <c r="A109" s="2" t="s">
        <v>124</v>
      </c>
      <c r="B109" s="4" t="s">
        <v>110</v>
      </c>
      <c r="C109" s="4" t="s">
        <v>111</v>
      </c>
      <c r="D109" s="4" t="s">
        <v>112</v>
      </c>
      <c r="E109" s="4" t="s">
        <v>102</v>
      </c>
      <c r="G109" s="3" t="str">
        <f>'Program targeting'!$A$3</f>
        <v>BCG</v>
      </c>
      <c r="H109" s="3" t="str">
        <f>'Program targeting'!$A$4</f>
        <v>MS-PHC</v>
      </c>
      <c r="I109" s="3" t="str">
        <f>'Program targeting'!$A$5</f>
        <v>ENH-MS-PHC</v>
      </c>
      <c r="J109" s="3" t="str">
        <f>'Program targeting'!$A$6</f>
        <v>MS-HR</v>
      </c>
      <c r="K109" s="3" t="str">
        <f>'Program targeting'!$A$7</f>
        <v>CT-DS</v>
      </c>
      <c r="L109" s="3" t="str">
        <f>'Program targeting'!$A$8</f>
        <v>CT-DR</v>
      </c>
      <c r="M109" s="3" t="str">
        <f>'Program targeting'!$A$9</f>
        <v>ACF-PLHIV</v>
      </c>
      <c r="N109" s="3" t="str">
        <f>'Program targeting'!$A$10</f>
        <v>DS-TB</v>
      </c>
      <c r="O109" s="3" t="str">
        <f>'Program targeting'!$A$11</f>
        <v>Old MDR</v>
      </c>
      <c r="P109" s="3" t="str">
        <f>'Program targeting'!$A$12</f>
        <v>Old MDR/BDQ</v>
      </c>
      <c r="Q109" s="3" t="str">
        <f>'Program targeting'!$A$13</f>
        <v>MDR/BDQ</v>
      </c>
      <c r="R109" s="3" t="str">
        <f>'Program targeting'!$A$14</f>
        <v>KM-SC</v>
      </c>
      <c r="S109" s="3" t="str">
        <f>'Program targeting'!$A$15</f>
        <v>BDQ-SC</v>
      </c>
      <c r="T109" s="3" t="str">
        <f>'Program targeting'!$A$16</f>
        <v>XDR-Current</v>
      </c>
      <c r="U109" s="3" t="str">
        <f>'Program targeting'!$A$17</f>
        <v>XDR-new</v>
      </c>
      <c r="V109" s="3" t="str">
        <f>'Program targeting'!$A$18</f>
        <v>PLHIV/DS-TB</v>
      </c>
      <c r="W109" s="3" t="str">
        <f>'Program targeting'!$A$19</f>
        <v>PLHIV/Old MDR</v>
      </c>
      <c r="X109" s="3" t="str">
        <f>'Program targeting'!$A$20</f>
        <v>PLHIV/Old MDR-BDQ</v>
      </c>
      <c r="Y109" s="3" t="str">
        <f>'Program targeting'!$A$21</f>
        <v>PLHIV/New MDR</v>
      </c>
      <c r="Z109" s="3" t="str">
        <f>'Program targeting'!$A$22</f>
        <v>PLHIV/Old XDR</v>
      </c>
      <c r="AA109" s="3" t="str">
        <f>'Program targeting'!$A$23</f>
        <v>PLHIV/New XDR</v>
      </c>
      <c r="AB109" s="3" t="str">
        <f>'Program targeting'!$A$24</f>
        <v>Pris DS-TB</v>
      </c>
      <c r="AC109" s="3" t="str">
        <f>'Program targeting'!$A$25</f>
        <v>Pris MDR</v>
      </c>
      <c r="AD109" s="3" t="str">
        <f>'Program targeting'!$A$26</f>
        <v>Pris XDR</v>
      </c>
      <c r="AE109" s="3" t="str">
        <f>'Program targeting'!$A$27</f>
        <v>Min DS-TB</v>
      </c>
      <c r="AF109" s="3" t="str">
        <f>'Program targeting'!$A$28</f>
        <v>Min MDR</v>
      </c>
      <c r="AG109" s="3" t="str">
        <f>'Program targeting'!$A$29</f>
        <v>Min XDR</v>
      </c>
      <c r="AH109" s="3" t="str">
        <f>'Program targeting'!$A$30</f>
        <v>PCF-HIV-</v>
      </c>
      <c r="AI109" s="3" t="str">
        <f>'Program targeting'!$A$31</f>
        <v>PCF-HIV+</v>
      </c>
    </row>
    <row r="110" spans="1:35">
      <c r="A110" t="str">
        <f>'Program targeting'!$C$2</f>
        <v>Gen 0-4</v>
      </c>
      <c r="B110" s="7">
        <v>0</v>
      </c>
      <c r="C110" s="7" t="s">
        <v>119</v>
      </c>
      <c r="D110" s="7" t="s">
        <v>114</v>
      </c>
      <c r="E110" s="8"/>
      <c r="G110" s="8"/>
      <c r="H110" s="8"/>
      <c r="I110" s="8"/>
      <c r="J110" s="8"/>
      <c r="K110" s="8"/>
      <c r="L110" s="8"/>
      <c r="M110" s="8"/>
      <c r="N110" s="8"/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t="str">
        <f>'Program targeting'!$D$2</f>
        <v>Gen 5-14</v>
      </c>
      <c r="B111" s="7">
        <v>0</v>
      </c>
      <c r="C111" s="7" t="s">
        <v>119</v>
      </c>
      <c r="D111" s="7" t="s">
        <v>114</v>
      </c>
      <c r="E111" s="8"/>
      <c r="G111" s="8"/>
      <c r="H111" s="8"/>
      <c r="I111" s="8"/>
      <c r="J111" s="8"/>
      <c r="K111" s="8"/>
      <c r="L111" s="8"/>
      <c r="M111" s="8"/>
      <c r="N111" s="8"/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t="str">
        <f>'Program targeting'!$E$2</f>
        <v>Gen 15-64</v>
      </c>
      <c r="B112" s="7">
        <v>0</v>
      </c>
      <c r="C112" s="7" t="s">
        <v>119</v>
      </c>
      <c r="D112" s="7" t="s">
        <v>114</v>
      </c>
      <c r="E112" s="8"/>
      <c r="G112" s="8"/>
      <c r="H112" s="8"/>
      <c r="I112" s="8"/>
      <c r="J112" s="8"/>
      <c r="K112" s="8"/>
      <c r="L112" s="8"/>
      <c r="M112" s="8"/>
      <c r="N112" s="8"/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t="str">
        <f>'Program targeting'!$F$2</f>
        <v>Gen 65+</v>
      </c>
      <c r="B113" s="7">
        <v>0</v>
      </c>
      <c r="C113" s="7" t="s">
        <v>119</v>
      </c>
      <c r="D113" s="7" t="s">
        <v>114</v>
      </c>
      <c r="E113" s="8"/>
      <c r="G113" s="8"/>
      <c r="H113" s="8"/>
      <c r="I113" s="8"/>
      <c r="J113" s="8"/>
      <c r="K113" s="8"/>
      <c r="L113" s="8"/>
      <c r="M113" s="8"/>
      <c r="N113" s="8"/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t="str">
        <f>'Program targeting'!$G$2</f>
        <v>PLHIV 15-64</v>
      </c>
      <c r="B114" s="7">
        <v>0</v>
      </c>
      <c r="C114" s="7" t="s">
        <v>119</v>
      </c>
      <c r="D114" s="7" t="s">
        <v>114</v>
      </c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7">
        <v>1</v>
      </c>
      <c r="X114" s="7">
        <v>1</v>
      </c>
      <c r="Y114" s="7">
        <v>1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t="str">
        <f>'Program targeting'!$H$2</f>
        <v>PLHIV 65+</v>
      </c>
      <c r="B115" s="7">
        <v>0</v>
      </c>
      <c r="C115" s="7" t="s">
        <v>119</v>
      </c>
      <c r="D115" s="7" t="s">
        <v>114</v>
      </c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7">
        <v>1</v>
      </c>
      <c r="X115" s="7">
        <v>1</v>
      </c>
      <c r="Y115" s="7">
        <v>1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t="str">
        <f>'Program targeting'!$I$2</f>
        <v>Prisoners</v>
      </c>
      <c r="B116" s="7">
        <v>0</v>
      </c>
      <c r="C116" s="7" t="s">
        <v>119</v>
      </c>
      <c r="D116" s="7" t="s">
        <v>114</v>
      </c>
      <c r="E116" s="8"/>
      <c r="G116" s="8"/>
      <c r="H116" s="8"/>
      <c r="I116" s="8"/>
      <c r="J116" s="8"/>
      <c r="K116" s="8"/>
      <c r="L116" s="8"/>
      <c r="M116" s="8"/>
      <c r="N116" s="8"/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8"/>
      <c r="U116" s="8"/>
      <c r="V116" s="8"/>
      <c r="W116" s="8"/>
      <c r="X116" s="8"/>
      <c r="Y116" s="8"/>
      <c r="Z116" s="8"/>
      <c r="AA116" s="8"/>
      <c r="AB116" s="8"/>
      <c r="AC116" s="7">
        <v>1</v>
      </c>
      <c r="AD116" s="8"/>
      <c r="AE116" s="8"/>
      <c r="AF116" s="8"/>
      <c r="AG116" s="8"/>
      <c r="AH116" s="8"/>
      <c r="AI116" s="8"/>
    </row>
    <row r="117" spans="1:35">
      <c r="A117" t="str">
        <f>'Program targeting'!$J$2</f>
        <v>PLHIV Prisoners</v>
      </c>
      <c r="B117" s="7">
        <v>0</v>
      </c>
      <c r="C117" s="7" t="s">
        <v>119</v>
      </c>
      <c r="D117" s="7" t="s">
        <v>114</v>
      </c>
      <c r="E117" s="8"/>
      <c r="G117" s="8"/>
      <c r="H117" s="8"/>
      <c r="I117" s="8"/>
      <c r="J117" s="8"/>
      <c r="K117" s="8"/>
      <c r="L117" s="8"/>
      <c r="M117" s="8"/>
      <c r="N117" s="8"/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8"/>
      <c r="U117" s="8"/>
      <c r="V117" s="8"/>
      <c r="W117" s="8"/>
      <c r="X117" s="8"/>
      <c r="Y117" s="8"/>
      <c r="Z117" s="8"/>
      <c r="AA117" s="8"/>
      <c r="AB117" s="8"/>
      <c r="AC117" s="7">
        <v>1</v>
      </c>
      <c r="AD117" s="8"/>
      <c r="AE117" s="8"/>
      <c r="AF117" s="8"/>
      <c r="AG117" s="8"/>
      <c r="AH117" s="8"/>
      <c r="AI117" s="8"/>
    </row>
    <row r="118" spans="1:35">
      <c r="A118" t="str">
        <f>'Program targeting'!$K$2</f>
        <v>Miners</v>
      </c>
      <c r="B118" s="7">
        <v>0</v>
      </c>
      <c r="C118" s="7" t="s">
        <v>119</v>
      </c>
      <c r="D118" s="7" t="s">
        <v>114</v>
      </c>
      <c r="E118" s="8"/>
      <c r="G118" s="8"/>
      <c r="H118" s="8"/>
      <c r="I118" s="8"/>
      <c r="J118" s="8"/>
      <c r="K118" s="8"/>
      <c r="L118" s="8"/>
      <c r="M118" s="8"/>
      <c r="N118" s="8"/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7">
        <v>1</v>
      </c>
      <c r="AG118" s="8"/>
      <c r="AH118" s="8"/>
      <c r="AI118" s="8"/>
    </row>
    <row r="119" spans="1:35">
      <c r="A119" t="str">
        <f>'Program targeting'!$L$2</f>
        <v>PLHIV Miners</v>
      </c>
      <c r="B119" s="7">
        <v>0</v>
      </c>
      <c r="C119" s="7" t="s">
        <v>119</v>
      </c>
      <c r="D119" s="7" t="s">
        <v>114</v>
      </c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7">
        <v>1</v>
      </c>
      <c r="X119" s="7">
        <v>1</v>
      </c>
      <c r="Y119" s="7">
        <v>1</v>
      </c>
      <c r="Z119" s="8"/>
      <c r="AA119" s="8"/>
      <c r="AB119" s="8"/>
      <c r="AC119" s="8"/>
      <c r="AD119" s="8"/>
      <c r="AE119" s="8"/>
      <c r="AF119" s="7">
        <v>1</v>
      </c>
      <c r="AG119" s="8"/>
      <c r="AH119" s="8"/>
      <c r="AI119" s="8"/>
    </row>
    <row r="121" spans="1:35">
      <c r="A121" s="2" t="s">
        <v>125</v>
      </c>
      <c r="B121" s="4" t="s">
        <v>110</v>
      </c>
      <c r="C121" s="4" t="s">
        <v>111</v>
      </c>
      <c r="D121" s="4" t="s">
        <v>112</v>
      </c>
      <c r="E121" s="4" t="s">
        <v>102</v>
      </c>
      <c r="G121" s="3" t="str">
        <f>'Program targeting'!$A$3</f>
        <v>BCG</v>
      </c>
      <c r="H121" s="3" t="str">
        <f>'Program targeting'!$A$4</f>
        <v>MS-PHC</v>
      </c>
      <c r="I121" s="3" t="str">
        <f>'Program targeting'!$A$5</f>
        <v>ENH-MS-PHC</v>
      </c>
      <c r="J121" s="3" t="str">
        <f>'Program targeting'!$A$6</f>
        <v>MS-HR</v>
      </c>
      <c r="K121" s="3" t="str">
        <f>'Program targeting'!$A$7</f>
        <v>CT-DS</v>
      </c>
      <c r="L121" s="3" t="str">
        <f>'Program targeting'!$A$8</f>
        <v>CT-DR</v>
      </c>
      <c r="M121" s="3" t="str">
        <f>'Program targeting'!$A$9</f>
        <v>ACF-PLHIV</v>
      </c>
      <c r="N121" s="3" t="str">
        <f>'Program targeting'!$A$10</f>
        <v>DS-TB</v>
      </c>
      <c r="O121" s="3" t="str">
        <f>'Program targeting'!$A$11</f>
        <v>Old MDR</v>
      </c>
      <c r="P121" s="3" t="str">
        <f>'Program targeting'!$A$12</f>
        <v>Old MDR/BDQ</v>
      </c>
      <c r="Q121" s="3" t="str">
        <f>'Program targeting'!$A$13</f>
        <v>MDR/BDQ</v>
      </c>
      <c r="R121" s="3" t="str">
        <f>'Program targeting'!$A$14</f>
        <v>KM-SC</v>
      </c>
      <c r="S121" s="3" t="str">
        <f>'Program targeting'!$A$15</f>
        <v>BDQ-SC</v>
      </c>
      <c r="T121" s="3" t="str">
        <f>'Program targeting'!$A$16</f>
        <v>XDR-Current</v>
      </c>
      <c r="U121" s="3" t="str">
        <f>'Program targeting'!$A$17</f>
        <v>XDR-new</v>
      </c>
      <c r="V121" s="3" t="str">
        <f>'Program targeting'!$A$18</f>
        <v>PLHIV/DS-TB</v>
      </c>
      <c r="W121" s="3" t="str">
        <f>'Program targeting'!$A$19</f>
        <v>PLHIV/Old MDR</v>
      </c>
      <c r="X121" s="3" t="str">
        <f>'Program targeting'!$A$20</f>
        <v>PLHIV/Old MDR-BDQ</v>
      </c>
      <c r="Y121" s="3" t="str">
        <f>'Program targeting'!$A$21</f>
        <v>PLHIV/New MDR</v>
      </c>
      <c r="Z121" s="3" t="str">
        <f>'Program targeting'!$A$22</f>
        <v>PLHIV/Old XDR</v>
      </c>
      <c r="AA121" s="3" t="str">
        <f>'Program targeting'!$A$23</f>
        <v>PLHIV/New XDR</v>
      </c>
      <c r="AB121" s="3" t="str">
        <f>'Program targeting'!$A$24</f>
        <v>Pris DS-TB</v>
      </c>
      <c r="AC121" s="3" t="str">
        <f>'Program targeting'!$A$25</f>
        <v>Pris MDR</v>
      </c>
      <c r="AD121" s="3" t="str">
        <f>'Program targeting'!$A$26</f>
        <v>Pris XDR</v>
      </c>
      <c r="AE121" s="3" t="str">
        <f>'Program targeting'!$A$27</f>
        <v>Min DS-TB</v>
      </c>
      <c r="AF121" s="3" t="str">
        <f>'Program targeting'!$A$28</f>
        <v>Min MDR</v>
      </c>
      <c r="AG121" s="3" t="str">
        <f>'Program targeting'!$A$29</f>
        <v>Min XDR</v>
      </c>
      <c r="AH121" s="3" t="str">
        <f>'Program targeting'!$A$30</f>
        <v>PCF-HIV-</v>
      </c>
      <c r="AI121" s="3" t="str">
        <f>'Program targeting'!$A$31</f>
        <v>PCF-HIV+</v>
      </c>
    </row>
    <row r="122" spans="1:35">
      <c r="A122" t="str">
        <f>'Program targeting'!$C$2</f>
        <v>Gen 0-4</v>
      </c>
      <c r="B122" s="7">
        <v>0</v>
      </c>
      <c r="C122" s="7" t="s">
        <v>119</v>
      </c>
      <c r="D122" s="7" t="s">
        <v>114</v>
      </c>
      <c r="E122" s="8"/>
      <c r="G122" s="8"/>
      <c r="H122" s="8"/>
      <c r="I122" s="8"/>
      <c r="J122" s="8"/>
      <c r="K122" s="8"/>
      <c r="L122" s="8"/>
      <c r="M122" s="8"/>
      <c r="N122" s="8"/>
      <c r="O122" s="7">
        <v>0.5524</v>
      </c>
      <c r="P122" s="7">
        <v>0.2872</v>
      </c>
      <c r="Q122" s="7">
        <v>0.2872</v>
      </c>
      <c r="R122" s="7">
        <v>0.3118000000000001</v>
      </c>
      <c r="S122" s="7">
        <v>0.2872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t="str">
        <f>'Program targeting'!$D$2</f>
        <v>Gen 5-14</v>
      </c>
      <c r="B123" s="7">
        <v>0</v>
      </c>
      <c r="C123" s="7" t="s">
        <v>119</v>
      </c>
      <c r="D123" s="7" t="s">
        <v>114</v>
      </c>
      <c r="E123" s="8"/>
      <c r="G123" s="8"/>
      <c r="H123" s="8"/>
      <c r="I123" s="8"/>
      <c r="J123" s="8"/>
      <c r="K123" s="8"/>
      <c r="L123" s="8"/>
      <c r="M123" s="8"/>
      <c r="N123" s="8"/>
      <c r="O123" s="7">
        <v>0.5524</v>
      </c>
      <c r="P123" s="7">
        <v>0.2872</v>
      </c>
      <c r="Q123" s="7">
        <v>0.2872</v>
      </c>
      <c r="R123" s="7">
        <v>0.3118000000000001</v>
      </c>
      <c r="S123" s="7">
        <v>0.2872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t="str">
        <f>'Program targeting'!$E$2</f>
        <v>Gen 15-64</v>
      </c>
      <c r="B124" s="7">
        <v>0</v>
      </c>
      <c r="C124" s="7" t="s">
        <v>119</v>
      </c>
      <c r="D124" s="7" t="s">
        <v>114</v>
      </c>
      <c r="E124" s="8"/>
      <c r="G124" s="8"/>
      <c r="H124" s="8"/>
      <c r="I124" s="8"/>
      <c r="J124" s="8"/>
      <c r="K124" s="8"/>
      <c r="L124" s="8"/>
      <c r="M124" s="8"/>
      <c r="N124" s="8"/>
      <c r="O124" s="7">
        <v>0.5524</v>
      </c>
      <c r="P124" s="7">
        <v>0.2872</v>
      </c>
      <c r="Q124" s="7">
        <v>0.2872</v>
      </c>
      <c r="R124" s="7">
        <v>0.3118000000000001</v>
      </c>
      <c r="S124" s="7">
        <v>0.2872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t="str">
        <f>'Program targeting'!$F$2</f>
        <v>Gen 65+</v>
      </c>
      <c r="B125" s="7">
        <v>0</v>
      </c>
      <c r="C125" s="7" t="s">
        <v>119</v>
      </c>
      <c r="D125" s="7" t="s">
        <v>114</v>
      </c>
      <c r="E125" s="8"/>
      <c r="G125" s="8"/>
      <c r="H125" s="8"/>
      <c r="I125" s="8"/>
      <c r="J125" s="8"/>
      <c r="K125" s="8"/>
      <c r="L125" s="8"/>
      <c r="M125" s="8"/>
      <c r="N125" s="8"/>
      <c r="O125" s="7">
        <v>0.5524</v>
      </c>
      <c r="P125" s="7">
        <v>0.2872</v>
      </c>
      <c r="Q125" s="7">
        <v>0.2872</v>
      </c>
      <c r="R125" s="7">
        <v>0.3118000000000001</v>
      </c>
      <c r="S125" s="7">
        <v>0.2872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t="str">
        <f>'Program targeting'!$G$2</f>
        <v>PLHIV 15-64</v>
      </c>
      <c r="B126" s="7">
        <v>0</v>
      </c>
      <c r="C126" s="7" t="s">
        <v>119</v>
      </c>
      <c r="D126" s="7" t="s">
        <v>114</v>
      </c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7">
        <v>0.4472</v>
      </c>
      <c r="X126" s="7">
        <v>0.2872</v>
      </c>
      <c r="Y126" s="7">
        <v>0.1453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t="str">
        <f>'Program targeting'!$H$2</f>
        <v>PLHIV 65+</v>
      </c>
      <c r="B127" s="7">
        <v>0</v>
      </c>
      <c r="C127" s="7" t="s">
        <v>119</v>
      </c>
      <c r="D127" s="7" t="s">
        <v>114</v>
      </c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7">
        <v>0.4472</v>
      </c>
      <c r="X127" s="7">
        <v>0.2872</v>
      </c>
      <c r="Y127" s="7">
        <v>0.1453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t="str">
        <f>'Program targeting'!$I$2</f>
        <v>Prisoners</v>
      </c>
      <c r="B128" s="7">
        <v>0</v>
      </c>
      <c r="C128" s="7" t="s">
        <v>119</v>
      </c>
      <c r="D128" s="7" t="s">
        <v>114</v>
      </c>
      <c r="E128" s="8"/>
      <c r="G128" s="8"/>
      <c r="H128" s="8"/>
      <c r="I128" s="8"/>
      <c r="J128" s="8"/>
      <c r="K128" s="8"/>
      <c r="L128" s="8"/>
      <c r="M128" s="8"/>
      <c r="N128" s="8"/>
      <c r="O128" s="7">
        <v>0.5524</v>
      </c>
      <c r="P128" s="7">
        <v>0.2872</v>
      </c>
      <c r="Q128" s="7">
        <v>0.2872</v>
      </c>
      <c r="R128" s="7">
        <v>0.3118000000000001</v>
      </c>
      <c r="S128" s="7">
        <v>0.2872</v>
      </c>
      <c r="T128" s="8"/>
      <c r="U128" s="8"/>
      <c r="V128" s="8"/>
      <c r="W128" s="8"/>
      <c r="X128" s="8"/>
      <c r="Y128" s="8"/>
      <c r="Z128" s="8"/>
      <c r="AA128" s="8"/>
      <c r="AB128" s="8"/>
      <c r="AC128" s="7">
        <v>1</v>
      </c>
      <c r="AD128" s="8"/>
      <c r="AE128" s="8"/>
      <c r="AF128" s="8"/>
      <c r="AG128" s="8"/>
      <c r="AH128" s="8"/>
      <c r="AI128" s="8"/>
    </row>
    <row r="129" spans="1:35">
      <c r="A129" t="str">
        <f>'Program targeting'!$J$2</f>
        <v>PLHIV Prisoners</v>
      </c>
      <c r="B129" s="7">
        <v>0</v>
      </c>
      <c r="C129" s="7" t="s">
        <v>119</v>
      </c>
      <c r="D129" s="7" t="s">
        <v>114</v>
      </c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7">
        <v>0.4472</v>
      </c>
      <c r="X129" s="7">
        <v>0.2872</v>
      </c>
      <c r="Y129" s="7">
        <v>0.1453</v>
      </c>
      <c r="Z129" s="8"/>
      <c r="AA129" s="8"/>
      <c r="AB129" s="8"/>
      <c r="AC129" s="7">
        <v>1</v>
      </c>
      <c r="AD129" s="8"/>
      <c r="AE129" s="8"/>
      <c r="AF129" s="8"/>
      <c r="AG129" s="8"/>
      <c r="AH129" s="8"/>
      <c r="AI129" s="8"/>
    </row>
    <row r="130" spans="1:35">
      <c r="A130" t="str">
        <f>'Program targeting'!$K$2</f>
        <v>Miners</v>
      </c>
      <c r="B130" s="7">
        <v>0</v>
      </c>
      <c r="C130" s="7" t="s">
        <v>119</v>
      </c>
      <c r="D130" s="7" t="s">
        <v>114</v>
      </c>
      <c r="E130" s="8"/>
      <c r="G130" s="8"/>
      <c r="H130" s="8"/>
      <c r="I130" s="8"/>
      <c r="J130" s="8"/>
      <c r="K130" s="8"/>
      <c r="L130" s="8"/>
      <c r="M130" s="8"/>
      <c r="N130" s="8"/>
      <c r="O130" s="7">
        <v>0.5524</v>
      </c>
      <c r="P130" s="7">
        <v>0.2872</v>
      </c>
      <c r="Q130" s="7">
        <v>0.2872</v>
      </c>
      <c r="R130" s="7">
        <v>0.3118000000000001</v>
      </c>
      <c r="S130" s="7">
        <v>0.2872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7">
        <v>1</v>
      </c>
      <c r="AG130" s="8"/>
      <c r="AH130" s="8"/>
      <c r="AI130" s="8"/>
    </row>
    <row r="131" spans="1:35">
      <c r="A131" t="str">
        <f>'Program targeting'!$L$2</f>
        <v>PLHIV Miners</v>
      </c>
      <c r="B131" s="7">
        <v>0</v>
      </c>
      <c r="C131" s="7" t="s">
        <v>119</v>
      </c>
      <c r="D131" s="7" t="s">
        <v>114</v>
      </c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7">
        <v>0.4472</v>
      </c>
      <c r="X131" s="7">
        <v>0.2872</v>
      </c>
      <c r="Y131" s="7">
        <v>0.1453</v>
      </c>
      <c r="Z131" s="8"/>
      <c r="AA131" s="8"/>
      <c r="AB131" s="8"/>
      <c r="AC131" s="8"/>
      <c r="AD131" s="8"/>
      <c r="AE131" s="8"/>
      <c r="AF131" s="7">
        <v>1</v>
      </c>
      <c r="AG131" s="8"/>
      <c r="AH131" s="8"/>
      <c r="AI131" s="8"/>
    </row>
    <row r="133" spans="1:35">
      <c r="A133" s="2" t="s">
        <v>126</v>
      </c>
      <c r="B133" s="4" t="s">
        <v>110</v>
      </c>
      <c r="C133" s="4" t="s">
        <v>111</v>
      </c>
      <c r="D133" s="4" t="s">
        <v>112</v>
      </c>
      <c r="E133" s="4" t="s">
        <v>102</v>
      </c>
      <c r="G133" s="3" t="str">
        <f>'Program targeting'!$A$3</f>
        <v>BCG</v>
      </c>
      <c r="H133" s="3" t="str">
        <f>'Program targeting'!$A$4</f>
        <v>MS-PHC</v>
      </c>
      <c r="I133" s="3" t="str">
        <f>'Program targeting'!$A$5</f>
        <v>ENH-MS-PHC</v>
      </c>
      <c r="J133" s="3" t="str">
        <f>'Program targeting'!$A$6</f>
        <v>MS-HR</v>
      </c>
      <c r="K133" s="3" t="str">
        <f>'Program targeting'!$A$7</f>
        <v>CT-DS</v>
      </c>
      <c r="L133" s="3" t="str">
        <f>'Program targeting'!$A$8</f>
        <v>CT-DR</v>
      </c>
      <c r="M133" s="3" t="str">
        <f>'Program targeting'!$A$9</f>
        <v>ACF-PLHIV</v>
      </c>
      <c r="N133" s="3" t="str">
        <f>'Program targeting'!$A$10</f>
        <v>DS-TB</v>
      </c>
      <c r="O133" s="3" t="str">
        <f>'Program targeting'!$A$11</f>
        <v>Old MDR</v>
      </c>
      <c r="P133" s="3" t="str">
        <f>'Program targeting'!$A$12</f>
        <v>Old MDR/BDQ</v>
      </c>
      <c r="Q133" s="3" t="str">
        <f>'Program targeting'!$A$13</f>
        <v>MDR/BDQ</v>
      </c>
      <c r="R133" s="3" t="str">
        <f>'Program targeting'!$A$14</f>
        <v>KM-SC</v>
      </c>
      <c r="S133" s="3" t="str">
        <f>'Program targeting'!$A$15</f>
        <v>BDQ-SC</v>
      </c>
      <c r="T133" s="3" t="str">
        <f>'Program targeting'!$A$16</f>
        <v>XDR-Current</v>
      </c>
      <c r="U133" s="3" t="str">
        <f>'Program targeting'!$A$17</f>
        <v>XDR-new</v>
      </c>
      <c r="V133" s="3" t="str">
        <f>'Program targeting'!$A$18</f>
        <v>PLHIV/DS-TB</v>
      </c>
      <c r="W133" s="3" t="str">
        <f>'Program targeting'!$A$19</f>
        <v>PLHIV/Old MDR</v>
      </c>
      <c r="X133" s="3" t="str">
        <f>'Program targeting'!$A$20</f>
        <v>PLHIV/Old MDR-BDQ</v>
      </c>
      <c r="Y133" s="3" t="str">
        <f>'Program targeting'!$A$21</f>
        <v>PLHIV/New MDR</v>
      </c>
      <c r="Z133" s="3" t="str">
        <f>'Program targeting'!$A$22</f>
        <v>PLHIV/Old XDR</v>
      </c>
      <c r="AA133" s="3" t="str">
        <f>'Program targeting'!$A$23</f>
        <v>PLHIV/New XDR</v>
      </c>
      <c r="AB133" s="3" t="str">
        <f>'Program targeting'!$A$24</f>
        <v>Pris DS-TB</v>
      </c>
      <c r="AC133" s="3" t="str">
        <f>'Program targeting'!$A$25</f>
        <v>Pris MDR</v>
      </c>
      <c r="AD133" s="3" t="str">
        <f>'Program targeting'!$A$26</f>
        <v>Pris XDR</v>
      </c>
      <c r="AE133" s="3" t="str">
        <f>'Program targeting'!$A$27</f>
        <v>Min DS-TB</v>
      </c>
      <c r="AF133" s="3" t="str">
        <f>'Program targeting'!$A$28</f>
        <v>Min MDR</v>
      </c>
      <c r="AG133" s="3" t="str">
        <f>'Program targeting'!$A$29</f>
        <v>Min XDR</v>
      </c>
      <c r="AH133" s="3" t="str">
        <f>'Program targeting'!$A$30</f>
        <v>PCF-HIV-</v>
      </c>
      <c r="AI133" s="3" t="str">
        <f>'Program targeting'!$A$31</f>
        <v>PCF-HIV+</v>
      </c>
    </row>
    <row r="134" spans="1:35">
      <c r="A134" t="str">
        <f>'Program targeting'!$C$2</f>
        <v>Gen 0-4</v>
      </c>
      <c r="B134" s="7">
        <v>0</v>
      </c>
      <c r="C134" s="7" t="s">
        <v>119</v>
      </c>
      <c r="D134" s="7" t="s">
        <v>114</v>
      </c>
      <c r="E134" s="8"/>
      <c r="G134" s="8"/>
      <c r="H134" s="8"/>
      <c r="I134" s="8"/>
      <c r="J134" s="8"/>
      <c r="K134" s="8"/>
      <c r="L134" s="8"/>
      <c r="M134" s="8"/>
      <c r="N134" s="8"/>
      <c r="O134" s="7">
        <v>0.3981694590667569</v>
      </c>
      <c r="P134" s="7">
        <v>0.464276190560845</v>
      </c>
      <c r="Q134" s="7">
        <v>0.5271437452940695</v>
      </c>
      <c r="R134" s="7">
        <v>0.6859223905244312</v>
      </c>
      <c r="S134" s="7">
        <v>0.7445676144596884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t="str">
        <f>'Program targeting'!$D$2</f>
        <v>Gen 5-14</v>
      </c>
      <c r="B135" s="7">
        <v>0</v>
      </c>
      <c r="C135" s="7" t="s">
        <v>119</v>
      </c>
      <c r="D135" s="7" t="s">
        <v>114</v>
      </c>
      <c r="E135" s="8"/>
      <c r="G135" s="8"/>
      <c r="H135" s="8"/>
      <c r="I135" s="8"/>
      <c r="J135" s="8"/>
      <c r="K135" s="8"/>
      <c r="L135" s="8"/>
      <c r="M135" s="8"/>
      <c r="N135" s="8"/>
      <c r="O135" s="7">
        <v>0.3981694590667569</v>
      </c>
      <c r="P135" s="7">
        <v>0.464276190560845</v>
      </c>
      <c r="Q135" s="7">
        <v>0.5271437452940695</v>
      </c>
      <c r="R135" s="7">
        <v>0.6859223905244312</v>
      </c>
      <c r="S135" s="7">
        <v>0.7445676144596884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t="str">
        <f>'Program targeting'!$E$2</f>
        <v>Gen 15-64</v>
      </c>
      <c r="B136" s="7">
        <v>0</v>
      </c>
      <c r="C136" s="7" t="s">
        <v>119</v>
      </c>
      <c r="D136" s="7" t="s">
        <v>114</v>
      </c>
      <c r="E136" s="8"/>
      <c r="G136" s="8"/>
      <c r="H136" s="8"/>
      <c r="I136" s="8"/>
      <c r="J136" s="8"/>
      <c r="K136" s="8"/>
      <c r="L136" s="8"/>
      <c r="M136" s="8"/>
      <c r="N136" s="8"/>
      <c r="O136" s="7">
        <v>0.3981694590667569</v>
      </c>
      <c r="P136" s="7">
        <v>0.464276190560845</v>
      </c>
      <c r="Q136" s="7">
        <v>0.5271437452940695</v>
      </c>
      <c r="R136" s="7">
        <v>0.6859223905244312</v>
      </c>
      <c r="S136" s="7">
        <v>0.7445676144596884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t="str">
        <f>'Program targeting'!$F$2</f>
        <v>Gen 65+</v>
      </c>
      <c r="B137" s="7">
        <v>0</v>
      </c>
      <c r="C137" s="7" t="s">
        <v>119</v>
      </c>
      <c r="D137" s="7" t="s">
        <v>114</v>
      </c>
      <c r="E137" s="8"/>
      <c r="G137" s="8"/>
      <c r="H137" s="8"/>
      <c r="I137" s="8"/>
      <c r="J137" s="8"/>
      <c r="K137" s="8"/>
      <c r="L137" s="8"/>
      <c r="M137" s="8"/>
      <c r="N137" s="8"/>
      <c r="O137" s="7">
        <v>0.3981694590667569</v>
      </c>
      <c r="P137" s="7">
        <v>0.464276190560845</v>
      </c>
      <c r="Q137" s="7">
        <v>0.5271437452940695</v>
      </c>
      <c r="R137" s="7">
        <v>0.6859223905244312</v>
      </c>
      <c r="S137" s="7">
        <v>0.7445676144596884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t="str">
        <f>'Program targeting'!$G$2</f>
        <v>PLHIV 15-64</v>
      </c>
      <c r="B138" s="7">
        <v>0</v>
      </c>
      <c r="C138" s="7" t="s">
        <v>119</v>
      </c>
      <c r="D138" s="7" t="s">
        <v>114</v>
      </c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7">
        <v>0.3341171274165403</v>
      </c>
      <c r="X138" s="7">
        <v>0.464276190560845</v>
      </c>
      <c r="Y138" s="7">
        <v>0.6170867902037718</v>
      </c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t="str">
        <f>'Program targeting'!$H$2</f>
        <v>PLHIV 65+</v>
      </c>
      <c r="B139" s="7">
        <v>0</v>
      </c>
      <c r="C139" s="7" t="s">
        <v>119</v>
      </c>
      <c r="D139" s="7" t="s">
        <v>114</v>
      </c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7">
        <v>0.3341171274165403</v>
      </c>
      <c r="X139" s="7">
        <v>0.464276190560845</v>
      </c>
      <c r="Y139" s="7">
        <v>0.6170867902037718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t="str">
        <f>'Program targeting'!$I$2</f>
        <v>Prisoners</v>
      </c>
      <c r="B140" s="7">
        <v>0</v>
      </c>
      <c r="C140" s="7" t="s">
        <v>119</v>
      </c>
      <c r="D140" s="7" t="s">
        <v>114</v>
      </c>
      <c r="E140" s="8"/>
      <c r="G140" s="8"/>
      <c r="H140" s="8"/>
      <c r="I140" s="8"/>
      <c r="J140" s="8"/>
      <c r="K140" s="8"/>
      <c r="L140" s="8"/>
      <c r="M140" s="8"/>
      <c r="N140" s="8"/>
      <c r="O140" s="7">
        <v>0.3981694590667569</v>
      </c>
      <c r="P140" s="7">
        <v>0.464276190560845</v>
      </c>
      <c r="Q140" s="7">
        <v>0.5271437452940695</v>
      </c>
      <c r="R140" s="7">
        <v>0.6859223905244312</v>
      </c>
      <c r="S140" s="7">
        <v>0.7445676144596884</v>
      </c>
      <c r="T140" s="8"/>
      <c r="U140" s="8"/>
      <c r="V140" s="8"/>
      <c r="W140" s="8"/>
      <c r="X140" s="8"/>
      <c r="Y140" s="8"/>
      <c r="Z140" s="8"/>
      <c r="AA140" s="8"/>
      <c r="AB140" s="8"/>
      <c r="AC140" s="7">
        <v>0</v>
      </c>
      <c r="AD140" s="8"/>
      <c r="AE140" s="8"/>
      <c r="AF140" s="8"/>
      <c r="AG140" s="8"/>
      <c r="AH140" s="8"/>
      <c r="AI140" s="8"/>
    </row>
    <row r="141" spans="1:35">
      <c r="A141" t="str">
        <f>'Program targeting'!$J$2</f>
        <v>PLHIV Prisoners</v>
      </c>
      <c r="B141" s="7">
        <v>0</v>
      </c>
      <c r="C141" s="7" t="s">
        <v>119</v>
      </c>
      <c r="D141" s="7" t="s">
        <v>114</v>
      </c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7">
        <v>0.3341171274165403</v>
      </c>
      <c r="X141" s="7">
        <v>0.464276190560845</v>
      </c>
      <c r="Y141" s="7">
        <v>0.6170867902037718</v>
      </c>
      <c r="Z141" s="8"/>
      <c r="AA141" s="8"/>
      <c r="AB141" s="8"/>
      <c r="AC141" s="7">
        <v>0</v>
      </c>
      <c r="AD141" s="8"/>
      <c r="AE141" s="8"/>
      <c r="AF141" s="8"/>
      <c r="AG141" s="8"/>
      <c r="AH141" s="8"/>
      <c r="AI141" s="8"/>
    </row>
    <row r="142" spans="1:35">
      <c r="A142" t="str">
        <f>'Program targeting'!$K$2</f>
        <v>Miners</v>
      </c>
      <c r="B142" s="7">
        <v>0</v>
      </c>
      <c r="C142" s="7" t="s">
        <v>119</v>
      </c>
      <c r="D142" s="7" t="s">
        <v>114</v>
      </c>
      <c r="E142" s="8"/>
      <c r="G142" s="8"/>
      <c r="H142" s="8"/>
      <c r="I142" s="8"/>
      <c r="J142" s="8"/>
      <c r="K142" s="8"/>
      <c r="L142" s="8"/>
      <c r="M142" s="8"/>
      <c r="N142" s="8"/>
      <c r="O142" s="7">
        <v>0.3981694590667569</v>
      </c>
      <c r="P142" s="7">
        <v>0.464276190560845</v>
      </c>
      <c r="Q142" s="7">
        <v>0.5271437452940695</v>
      </c>
      <c r="R142" s="7">
        <v>0.6859223905244312</v>
      </c>
      <c r="S142" s="7">
        <v>0.7445676144596884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7">
        <v>0</v>
      </c>
      <c r="AG142" s="8"/>
      <c r="AH142" s="8"/>
      <c r="AI142" s="8"/>
    </row>
    <row r="143" spans="1:35">
      <c r="A143" t="str">
        <f>'Program targeting'!$L$2</f>
        <v>PLHIV Miners</v>
      </c>
      <c r="B143" s="7">
        <v>0</v>
      </c>
      <c r="C143" s="7" t="s">
        <v>119</v>
      </c>
      <c r="D143" s="7" t="s">
        <v>114</v>
      </c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7">
        <v>0.3341171274165403</v>
      </c>
      <c r="X143" s="7">
        <v>0.464276190560845</v>
      </c>
      <c r="Y143" s="7">
        <v>0.6170867902037718</v>
      </c>
      <c r="Z143" s="8"/>
      <c r="AA143" s="8"/>
      <c r="AB143" s="8"/>
      <c r="AC143" s="8"/>
      <c r="AD143" s="8"/>
      <c r="AE143" s="8"/>
      <c r="AF143" s="7">
        <v>0</v>
      </c>
      <c r="AG143" s="8"/>
      <c r="AH143" s="8"/>
      <c r="AI143" s="8"/>
    </row>
    <row r="145" spans="1:35">
      <c r="A145" s="2" t="s">
        <v>127</v>
      </c>
      <c r="B145" s="4" t="s">
        <v>110</v>
      </c>
      <c r="C145" s="4" t="s">
        <v>111</v>
      </c>
      <c r="D145" s="4" t="s">
        <v>112</v>
      </c>
      <c r="E145" s="4" t="s">
        <v>102</v>
      </c>
      <c r="G145" s="3" t="str">
        <f>'Program targeting'!$A$3</f>
        <v>BCG</v>
      </c>
      <c r="H145" s="3" t="str">
        <f>'Program targeting'!$A$4</f>
        <v>MS-PHC</v>
      </c>
      <c r="I145" s="3" t="str">
        <f>'Program targeting'!$A$5</f>
        <v>ENH-MS-PHC</v>
      </c>
      <c r="J145" s="3" t="str">
        <f>'Program targeting'!$A$6</f>
        <v>MS-HR</v>
      </c>
      <c r="K145" s="3" t="str">
        <f>'Program targeting'!$A$7</f>
        <v>CT-DS</v>
      </c>
      <c r="L145" s="3" t="str">
        <f>'Program targeting'!$A$8</f>
        <v>CT-DR</v>
      </c>
      <c r="M145" s="3" t="str">
        <f>'Program targeting'!$A$9</f>
        <v>ACF-PLHIV</v>
      </c>
      <c r="N145" s="3" t="str">
        <f>'Program targeting'!$A$10</f>
        <v>DS-TB</v>
      </c>
      <c r="O145" s="3" t="str">
        <f>'Program targeting'!$A$11</f>
        <v>Old MDR</v>
      </c>
      <c r="P145" s="3" t="str">
        <f>'Program targeting'!$A$12</f>
        <v>Old MDR/BDQ</v>
      </c>
      <c r="Q145" s="3" t="str">
        <f>'Program targeting'!$A$13</f>
        <v>MDR/BDQ</v>
      </c>
      <c r="R145" s="3" t="str">
        <f>'Program targeting'!$A$14</f>
        <v>KM-SC</v>
      </c>
      <c r="S145" s="3" t="str">
        <f>'Program targeting'!$A$15</f>
        <v>BDQ-SC</v>
      </c>
      <c r="T145" s="3" t="str">
        <f>'Program targeting'!$A$16</f>
        <v>XDR-Current</v>
      </c>
      <c r="U145" s="3" t="str">
        <f>'Program targeting'!$A$17</f>
        <v>XDR-new</v>
      </c>
      <c r="V145" s="3" t="str">
        <f>'Program targeting'!$A$18</f>
        <v>PLHIV/DS-TB</v>
      </c>
      <c r="W145" s="3" t="str">
        <f>'Program targeting'!$A$19</f>
        <v>PLHIV/Old MDR</v>
      </c>
      <c r="X145" s="3" t="str">
        <f>'Program targeting'!$A$20</f>
        <v>PLHIV/Old MDR-BDQ</v>
      </c>
      <c r="Y145" s="3" t="str">
        <f>'Program targeting'!$A$21</f>
        <v>PLHIV/New MDR</v>
      </c>
      <c r="Z145" s="3" t="str">
        <f>'Program targeting'!$A$22</f>
        <v>PLHIV/Old XDR</v>
      </c>
      <c r="AA145" s="3" t="str">
        <f>'Program targeting'!$A$23</f>
        <v>PLHIV/New XDR</v>
      </c>
      <c r="AB145" s="3" t="str">
        <f>'Program targeting'!$A$24</f>
        <v>Pris DS-TB</v>
      </c>
      <c r="AC145" s="3" t="str">
        <f>'Program targeting'!$A$25</f>
        <v>Pris MDR</v>
      </c>
      <c r="AD145" s="3" t="str">
        <f>'Program targeting'!$A$26</f>
        <v>Pris XDR</v>
      </c>
      <c r="AE145" s="3" t="str">
        <f>'Program targeting'!$A$27</f>
        <v>Min DS-TB</v>
      </c>
      <c r="AF145" s="3" t="str">
        <f>'Program targeting'!$A$28</f>
        <v>Min MDR</v>
      </c>
      <c r="AG145" s="3" t="str">
        <f>'Program targeting'!$A$29</f>
        <v>Min XDR</v>
      </c>
      <c r="AH145" s="3" t="str">
        <f>'Program targeting'!$A$30</f>
        <v>PCF-HIV-</v>
      </c>
      <c r="AI145" s="3" t="str">
        <f>'Program targeting'!$A$31</f>
        <v>PCF-HIV+</v>
      </c>
    </row>
    <row r="146" spans="1:35">
      <c r="A146" t="str">
        <f>'Program targeting'!$C$2</f>
        <v>Gen 0-4</v>
      </c>
      <c r="B146" s="7">
        <v>0</v>
      </c>
      <c r="C146" s="7" t="s">
        <v>119</v>
      </c>
      <c r="D146" s="7" t="s">
        <v>114</v>
      </c>
      <c r="E146" s="8"/>
      <c r="G146" s="8"/>
      <c r="H146" s="7">
        <v>0.528</v>
      </c>
      <c r="I146" s="7">
        <v>0.7040000000000001</v>
      </c>
      <c r="J146" s="7">
        <v>0.88</v>
      </c>
      <c r="K146" s="8"/>
      <c r="L146" s="7">
        <v>0.88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t="str">
        <f>'Program targeting'!$D$2</f>
        <v>Gen 5-14</v>
      </c>
      <c r="B147" s="7">
        <v>0</v>
      </c>
      <c r="C147" s="7" t="s">
        <v>119</v>
      </c>
      <c r="D147" s="7" t="s">
        <v>114</v>
      </c>
      <c r="E147" s="8"/>
      <c r="G147" s="8"/>
      <c r="H147" s="7">
        <v>0.528</v>
      </c>
      <c r="I147" s="7">
        <v>0.7040000000000001</v>
      </c>
      <c r="J147" s="7">
        <v>0.88</v>
      </c>
      <c r="K147" s="8"/>
      <c r="L147" s="7">
        <v>0.88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>
        <v>0.88</v>
      </c>
      <c r="AI147" s="8"/>
    </row>
    <row r="148" spans="1:35">
      <c r="A148" t="str">
        <f>'Program targeting'!$E$2</f>
        <v>Gen 15-64</v>
      </c>
      <c r="B148" s="7">
        <v>0</v>
      </c>
      <c r="C148" s="7" t="s">
        <v>119</v>
      </c>
      <c r="D148" s="7" t="s">
        <v>114</v>
      </c>
      <c r="E148" s="8"/>
      <c r="G148" s="8"/>
      <c r="H148" s="7">
        <v>0.528</v>
      </c>
      <c r="I148" s="7">
        <v>0.7040000000000001</v>
      </c>
      <c r="J148" s="7">
        <v>0.88</v>
      </c>
      <c r="K148" s="8"/>
      <c r="L148" s="7">
        <v>0.88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>
        <v>0.88</v>
      </c>
      <c r="AI148" s="8"/>
    </row>
    <row r="149" spans="1:35">
      <c r="A149" t="str">
        <f>'Program targeting'!$F$2</f>
        <v>Gen 65+</v>
      </c>
      <c r="B149" s="7">
        <v>0</v>
      </c>
      <c r="C149" s="7" t="s">
        <v>119</v>
      </c>
      <c r="D149" s="7" t="s">
        <v>114</v>
      </c>
      <c r="E149" s="8"/>
      <c r="G149" s="8"/>
      <c r="H149" s="7">
        <v>0.528</v>
      </c>
      <c r="I149" s="7">
        <v>0.7040000000000001</v>
      </c>
      <c r="J149" s="7">
        <v>0.88</v>
      </c>
      <c r="K149" s="8"/>
      <c r="L149" s="7">
        <v>0.88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7">
        <v>0.88</v>
      </c>
      <c r="AI149" s="8"/>
    </row>
    <row r="150" spans="1:35">
      <c r="A150" t="str">
        <f>'Program targeting'!$G$2</f>
        <v>PLHIV 15-64</v>
      </c>
      <c r="B150" s="7">
        <v>0</v>
      </c>
      <c r="C150" s="7" t="s">
        <v>119</v>
      </c>
      <c r="D150" s="7" t="s">
        <v>114</v>
      </c>
      <c r="E150" s="8"/>
      <c r="G150" s="8"/>
      <c r="H150" s="8"/>
      <c r="I150" s="8"/>
      <c r="J150" s="8"/>
      <c r="K150" s="8"/>
      <c r="L150" s="7">
        <v>0.88</v>
      </c>
      <c r="M150" s="7">
        <v>0.88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>
        <v>0.07333333333333333</v>
      </c>
    </row>
    <row r="151" spans="1:35">
      <c r="A151" t="str">
        <f>'Program targeting'!$H$2</f>
        <v>PLHIV 65+</v>
      </c>
      <c r="B151" s="7">
        <v>0</v>
      </c>
      <c r="C151" s="7" t="s">
        <v>119</v>
      </c>
      <c r="D151" s="7" t="s">
        <v>114</v>
      </c>
      <c r="E151" s="8"/>
      <c r="G151" s="8"/>
      <c r="H151" s="8"/>
      <c r="I151" s="8"/>
      <c r="J151" s="8"/>
      <c r="K151" s="8"/>
      <c r="L151" s="7">
        <v>0.88</v>
      </c>
      <c r="M151" s="7">
        <v>0.88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>
        <v>0.07333333333333333</v>
      </c>
    </row>
    <row r="152" spans="1:35">
      <c r="A152" t="str">
        <f>'Program targeting'!$I$2</f>
        <v>Prisoners</v>
      </c>
      <c r="B152" s="7">
        <v>0</v>
      </c>
      <c r="C152" s="7" t="s">
        <v>119</v>
      </c>
      <c r="D152" s="7" t="s">
        <v>114</v>
      </c>
      <c r="E152" s="8"/>
      <c r="G152" s="8"/>
      <c r="H152" s="7">
        <v>0.528</v>
      </c>
      <c r="I152" s="7">
        <v>0.7040000000000001</v>
      </c>
      <c r="J152" s="7">
        <v>0.88</v>
      </c>
      <c r="K152" s="8"/>
      <c r="L152" s="7">
        <v>0.88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">
        <v>0.88</v>
      </c>
      <c r="AI152" s="8"/>
    </row>
    <row r="153" spans="1:35">
      <c r="A153" t="str">
        <f>'Program targeting'!$J$2</f>
        <v>PLHIV Prisoners</v>
      </c>
      <c r="B153" s="7">
        <v>0</v>
      </c>
      <c r="C153" s="7" t="s">
        <v>119</v>
      </c>
      <c r="D153" s="7" t="s">
        <v>114</v>
      </c>
      <c r="E153" s="8"/>
      <c r="G153" s="8"/>
      <c r="H153" s="8"/>
      <c r="I153" s="8"/>
      <c r="J153" s="8"/>
      <c r="K153" s="8"/>
      <c r="L153" s="7">
        <v>0.88</v>
      </c>
      <c r="M153" s="7">
        <v>0.88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>
        <v>0.07333333333333333</v>
      </c>
    </row>
    <row r="154" spans="1:35">
      <c r="A154" t="str">
        <f>'Program targeting'!$K$2</f>
        <v>Miners</v>
      </c>
      <c r="B154" s="7">
        <v>0</v>
      </c>
      <c r="C154" s="7" t="s">
        <v>119</v>
      </c>
      <c r="D154" s="7" t="s">
        <v>114</v>
      </c>
      <c r="E154" s="8"/>
      <c r="G154" s="8"/>
      <c r="H154" s="7">
        <v>0.528</v>
      </c>
      <c r="I154" s="7">
        <v>0.7040000000000001</v>
      </c>
      <c r="J154" s="7">
        <v>0.88</v>
      </c>
      <c r="K154" s="8"/>
      <c r="L154" s="7">
        <v>0.88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>
        <v>0.88</v>
      </c>
      <c r="AI154" s="8"/>
    </row>
    <row r="155" spans="1:35">
      <c r="A155" t="str">
        <f>'Program targeting'!$L$2</f>
        <v>PLHIV Miners</v>
      </c>
      <c r="B155" s="7">
        <v>0</v>
      </c>
      <c r="C155" s="7" t="s">
        <v>119</v>
      </c>
      <c r="D155" s="7" t="s">
        <v>114</v>
      </c>
      <c r="E155" s="8"/>
      <c r="G155" s="8"/>
      <c r="H155" s="8"/>
      <c r="I155" s="8"/>
      <c r="J155" s="8"/>
      <c r="K155" s="8"/>
      <c r="L155" s="7">
        <v>0.88</v>
      </c>
      <c r="M155" s="7">
        <v>0.88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>
        <v>0.07333333333333333</v>
      </c>
    </row>
    <row r="157" spans="1:35">
      <c r="A157" s="2" t="s">
        <v>128</v>
      </c>
      <c r="B157" s="4" t="s">
        <v>110</v>
      </c>
      <c r="C157" s="4" t="s">
        <v>111</v>
      </c>
      <c r="D157" s="4" t="s">
        <v>112</v>
      </c>
      <c r="E157" s="4" t="s">
        <v>102</v>
      </c>
      <c r="G157" s="3" t="str">
        <f>'Program targeting'!$A$3</f>
        <v>BCG</v>
      </c>
      <c r="H157" s="3" t="str">
        <f>'Program targeting'!$A$4</f>
        <v>MS-PHC</v>
      </c>
      <c r="I157" s="3" t="str">
        <f>'Program targeting'!$A$5</f>
        <v>ENH-MS-PHC</v>
      </c>
      <c r="J157" s="3" t="str">
        <f>'Program targeting'!$A$6</f>
        <v>MS-HR</v>
      </c>
      <c r="K157" s="3" t="str">
        <f>'Program targeting'!$A$7</f>
        <v>CT-DS</v>
      </c>
      <c r="L157" s="3" t="str">
        <f>'Program targeting'!$A$8</f>
        <v>CT-DR</v>
      </c>
      <c r="M157" s="3" t="str">
        <f>'Program targeting'!$A$9</f>
        <v>ACF-PLHIV</v>
      </c>
      <c r="N157" s="3" t="str">
        <f>'Program targeting'!$A$10</f>
        <v>DS-TB</v>
      </c>
      <c r="O157" s="3" t="str">
        <f>'Program targeting'!$A$11</f>
        <v>Old MDR</v>
      </c>
      <c r="P157" s="3" t="str">
        <f>'Program targeting'!$A$12</f>
        <v>Old MDR/BDQ</v>
      </c>
      <c r="Q157" s="3" t="str">
        <f>'Program targeting'!$A$13</f>
        <v>MDR/BDQ</v>
      </c>
      <c r="R157" s="3" t="str">
        <f>'Program targeting'!$A$14</f>
        <v>KM-SC</v>
      </c>
      <c r="S157" s="3" t="str">
        <f>'Program targeting'!$A$15</f>
        <v>BDQ-SC</v>
      </c>
      <c r="T157" s="3" t="str">
        <f>'Program targeting'!$A$16</f>
        <v>XDR-Current</v>
      </c>
      <c r="U157" s="3" t="str">
        <f>'Program targeting'!$A$17</f>
        <v>XDR-new</v>
      </c>
      <c r="V157" s="3" t="str">
        <f>'Program targeting'!$A$18</f>
        <v>PLHIV/DS-TB</v>
      </c>
      <c r="W157" s="3" t="str">
        <f>'Program targeting'!$A$19</f>
        <v>PLHIV/Old MDR</v>
      </c>
      <c r="X157" s="3" t="str">
        <f>'Program targeting'!$A$20</f>
        <v>PLHIV/Old MDR-BDQ</v>
      </c>
      <c r="Y157" s="3" t="str">
        <f>'Program targeting'!$A$21</f>
        <v>PLHIV/New MDR</v>
      </c>
      <c r="Z157" s="3" t="str">
        <f>'Program targeting'!$A$22</f>
        <v>PLHIV/Old XDR</v>
      </c>
      <c r="AA157" s="3" t="str">
        <f>'Program targeting'!$A$23</f>
        <v>PLHIV/New XDR</v>
      </c>
      <c r="AB157" s="3" t="str">
        <f>'Program targeting'!$A$24</f>
        <v>Pris DS-TB</v>
      </c>
      <c r="AC157" s="3" t="str">
        <f>'Program targeting'!$A$25</f>
        <v>Pris MDR</v>
      </c>
      <c r="AD157" s="3" t="str">
        <f>'Program targeting'!$A$26</f>
        <v>Pris XDR</v>
      </c>
      <c r="AE157" s="3" t="str">
        <f>'Program targeting'!$A$27</f>
        <v>Min DS-TB</v>
      </c>
      <c r="AF157" s="3" t="str">
        <f>'Program targeting'!$A$28</f>
        <v>Min MDR</v>
      </c>
      <c r="AG157" s="3" t="str">
        <f>'Program targeting'!$A$29</f>
        <v>Min XDR</v>
      </c>
      <c r="AH157" s="3" t="str">
        <f>'Program targeting'!$A$30</f>
        <v>PCF-HIV-</v>
      </c>
      <c r="AI157" s="3" t="str">
        <f>'Program targeting'!$A$31</f>
        <v>PCF-HIV+</v>
      </c>
    </row>
    <row r="158" spans="1:35">
      <c r="A158" t="str">
        <f>'Program targeting'!$C$2</f>
        <v>Gen 0-4</v>
      </c>
      <c r="B158" s="7">
        <v>0</v>
      </c>
      <c r="C158" s="7" t="s">
        <v>119</v>
      </c>
      <c r="D158" s="7" t="s">
        <v>114</v>
      </c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7">
        <v>1</v>
      </c>
      <c r="U158" s="7">
        <v>1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t="str">
        <f>'Program targeting'!$D$2</f>
        <v>Gen 5-14</v>
      </c>
      <c r="B159" s="7">
        <v>0</v>
      </c>
      <c r="C159" s="7" t="s">
        <v>119</v>
      </c>
      <c r="D159" s="7" t="s">
        <v>114</v>
      </c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7">
        <v>1</v>
      </c>
      <c r="U159" s="7">
        <v>1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t="str">
        <f>'Program targeting'!$E$2</f>
        <v>Gen 15-64</v>
      </c>
      <c r="B160" s="7">
        <v>0</v>
      </c>
      <c r="C160" s="7" t="s">
        <v>119</v>
      </c>
      <c r="D160" s="7" t="s">
        <v>114</v>
      </c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7">
        <v>1</v>
      </c>
      <c r="U160" s="7">
        <v>1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t="str">
        <f>'Program targeting'!$F$2</f>
        <v>Gen 65+</v>
      </c>
      <c r="B161" s="7">
        <v>0</v>
      </c>
      <c r="C161" s="7" t="s">
        <v>119</v>
      </c>
      <c r="D161" s="7" t="s">
        <v>114</v>
      </c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7">
        <v>1</v>
      </c>
      <c r="U161" s="7">
        <v>1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t="str">
        <f>'Program targeting'!$G$2</f>
        <v>PLHIV 15-64</v>
      </c>
      <c r="B162" s="7">
        <v>0</v>
      </c>
      <c r="C162" s="7" t="s">
        <v>119</v>
      </c>
      <c r="D162" s="7" t="s">
        <v>114</v>
      </c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7">
        <v>1</v>
      </c>
      <c r="AA162" s="7">
        <v>1</v>
      </c>
      <c r="AB162" s="8"/>
      <c r="AC162" s="8"/>
      <c r="AD162" s="8"/>
      <c r="AE162" s="8"/>
      <c r="AF162" s="8"/>
      <c r="AG162" s="8"/>
      <c r="AH162" s="8"/>
      <c r="AI162" s="8"/>
    </row>
    <row r="163" spans="1:35">
      <c r="A163" t="str">
        <f>'Program targeting'!$H$2</f>
        <v>PLHIV 65+</v>
      </c>
      <c r="B163" s="7">
        <v>0</v>
      </c>
      <c r="C163" s="7" t="s">
        <v>119</v>
      </c>
      <c r="D163" s="7" t="s">
        <v>114</v>
      </c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7">
        <v>1</v>
      </c>
      <c r="AA163" s="7">
        <v>1</v>
      </c>
      <c r="AB163" s="8"/>
      <c r="AC163" s="8"/>
      <c r="AD163" s="8"/>
      <c r="AE163" s="8"/>
      <c r="AF163" s="8"/>
      <c r="AG163" s="8"/>
      <c r="AH163" s="8"/>
      <c r="AI163" s="8"/>
    </row>
    <row r="164" spans="1:35">
      <c r="A164" t="str">
        <f>'Program targeting'!$I$2</f>
        <v>Prisoners</v>
      </c>
      <c r="B164" s="7">
        <v>0</v>
      </c>
      <c r="C164" s="7" t="s">
        <v>119</v>
      </c>
      <c r="D164" s="7" t="s">
        <v>114</v>
      </c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7">
        <v>1</v>
      </c>
      <c r="U164" s="7">
        <v>1</v>
      </c>
      <c r="V164" s="8"/>
      <c r="W164" s="8"/>
      <c r="X164" s="8"/>
      <c r="Y164" s="8"/>
      <c r="Z164" s="8"/>
      <c r="AA164" s="8"/>
      <c r="AB164" s="8"/>
      <c r="AC164" s="8"/>
      <c r="AD164" s="7">
        <v>1</v>
      </c>
      <c r="AE164" s="8"/>
      <c r="AF164" s="8"/>
      <c r="AG164" s="8"/>
      <c r="AH164" s="8"/>
      <c r="AI164" s="8"/>
    </row>
    <row r="165" spans="1:35">
      <c r="A165" t="str">
        <f>'Program targeting'!$J$2</f>
        <v>PLHIV Prisoners</v>
      </c>
      <c r="B165" s="7">
        <v>0</v>
      </c>
      <c r="C165" s="7" t="s">
        <v>119</v>
      </c>
      <c r="D165" s="7" t="s">
        <v>114</v>
      </c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7">
        <v>1</v>
      </c>
      <c r="AA165" s="7">
        <v>1</v>
      </c>
      <c r="AB165" s="8"/>
      <c r="AC165" s="8"/>
      <c r="AD165" s="7">
        <v>1</v>
      </c>
      <c r="AE165" s="8"/>
      <c r="AF165" s="8"/>
      <c r="AG165" s="8"/>
      <c r="AH165" s="8"/>
      <c r="AI165" s="8"/>
    </row>
    <row r="166" spans="1:35">
      <c r="A166" t="str">
        <f>'Program targeting'!$K$2</f>
        <v>Miners</v>
      </c>
      <c r="B166" s="7">
        <v>0</v>
      </c>
      <c r="C166" s="7" t="s">
        <v>119</v>
      </c>
      <c r="D166" s="7" t="s">
        <v>114</v>
      </c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7">
        <v>1</v>
      </c>
      <c r="U166" s="7">
        <v>1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7">
        <v>1</v>
      </c>
      <c r="AH166" s="8"/>
      <c r="AI166" s="8"/>
    </row>
    <row r="167" spans="1:35">
      <c r="A167" t="str">
        <f>'Program targeting'!$L$2</f>
        <v>PLHIV Miners</v>
      </c>
      <c r="B167" s="7">
        <v>0</v>
      </c>
      <c r="C167" s="7" t="s">
        <v>119</v>
      </c>
      <c r="D167" s="7" t="s">
        <v>114</v>
      </c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7">
        <v>1</v>
      </c>
      <c r="AA167" s="7">
        <v>1</v>
      </c>
      <c r="AB167" s="8"/>
      <c r="AC167" s="8"/>
      <c r="AD167" s="8"/>
      <c r="AE167" s="8"/>
      <c r="AF167" s="8"/>
      <c r="AG167" s="7">
        <v>1</v>
      </c>
      <c r="AH167" s="8"/>
      <c r="AI167" s="8"/>
    </row>
    <row r="169" spans="1:35">
      <c r="A169" s="2" t="s">
        <v>129</v>
      </c>
      <c r="B169" s="4" t="s">
        <v>110</v>
      </c>
      <c r="C169" s="4" t="s">
        <v>111</v>
      </c>
      <c r="D169" s="4" t="s">
        <v>112</v>
      </c>
      <c r="E169" s="4" t="s">
        <v>102</v>
      </c>
      <c r="G169" s="3" t="str">
        <f>'Program targeting'!$A$3</f>
        <v>BCG</v>
      </c>
      <c r="H169" s="3" t="str">
        <f>'Program targeting'!$A$4</f>
        <v>MS-PHC</v>
      </c>
      <c r="I169" s="3" t="str">
        <f>'Program targeting'!$A$5</f>
        <v>ENH-MS-PHC</v>
      </c>
      <c r="J169" s="3" t="str">
        <f>'Program targeting'!$A$6</f>
        <v>MS-HR</v>
      </c>
      <c r="K169" s="3" t="str">
        <f>'Program targeting'!$A$7</f>
        <v>CT-DS</v>
      </c>
      <c r="L169" s="3" t="str">
        <f>'Program targeting'!$A$8</f>
        <v>CT-DR</v>
      </c>
      <c r="M169" s="3" t="str">
        <f>'Program targeting'!$A$9</f>
        <v>ACF-PLHIV</v>
      </c>
      <c r="N169" s="3" t="str">
        <f>'Program targeting'!$A$10</f>
        <v>DS-TB</v>
      </c>
      <c r="O169" s="3" t="str">
        <f>'Program targeting'!$A$11</f>
        <v>Old MDR</v>
      </c>
      <c r="P169" s="3" t="str">
        <f>'Program targeting'!$A$12</f>
        <v>Old MDR/BDQ</v>
      </c>
      <c r="Q169" s="3" t="str">
        <f>'Program targeting'!$A$13</f>
        <v>MDR/BDQ</v>
      </c>
      <c r="R169" s="3" t="str">
        <f>'Program targeting'!$A$14</f>
        <v>KM-SC</v>
      </c>
      <c r="S169" s="3" t="str">
        <f>'Program targeting'!$A$15</f>
        <v>BDQ-SC</v>
      </c>
      <c r="T169" s="3" t="str">
        <f>'Program targeting'!$A$16</f>
        <v>XDR-Current</v>
      </c>
      <c r="U169" s="3" t="str">
        <f>'Program targeting'!$A$17</f>
        <v>XDR-new</v>
      </c>
      <c r="V169" s="3" t="str">
        <f>'Program targeting'!$A$18</f>
        <v>PLHIV/DS-TB</v>
      </c>
      <c r="W169" s="3" t="str">
        <f>'Program targeting'!$A$19</f>
        <v>PLHIV/Old MDR</v>
      </c>
      <c r="X169" s="3" t="str">
        <f>'Program targeting'!$A$20</f>
        <v>PLHIV/Old MDR-BDQ</v>
      </c>
      <c r="Y169" s="3" t="str">
        <f>'Program targeting'!$A$21</f>
        <v>PLHIV/New MDR</v>
      </c>
      <c r="Z169" s="3" t="str">
        <f>'Program targeting'!$A$22</f>
        <v>PLHIV/Old XDR</v>
      </c>
      <c r="AA169" s="3" t="str">
        <f>'Program targeting'!$A$23</f>
        <v>PLHIV/New XDR</v>
      </c>
      <c r="AB169" s="3" t="str">
        <f>'Program targeting'!$A$24</f>
        <v>Pris DS-TB</v>
      </c>
      <c r="AC169" s="3" t="str">
        <f>'Program targeting'!$A$25</f>
        <v>Pris MDR</v>
      </c>
      <c r="AD169" s="3" t="str">
        <f>'Program targeting'!$A$26</f>
        <v>Pris XDR</v>
      </c>
      <c r="AE169" s="3" t="str">
        <f>'Program targeting'!$A$27</f>
        <v>Min DS-TB</v>
      </c>
      <c r="AF169" s="3" t="str">
        <f>'Program targeting'!$A$28</f>
        <v>Min MDR</v>
      </c>
      <c r="AG169" s="3" t="str">
        <f>'Program targeting'!$A$29</f>
        <v>Min XDR</v>
      </c>
      <c r="AH169" s="3" t="str">
        <f>'Program targeting'!$A$30</f>
        <v>PCF-HIV-</v>
      </c>
      <c r="AI169" s="3" t="str">
        <f>'Program targeting'!$A$31</f>
        <v>PCF-HIV+</v>
      </c>
    </row>
    <row r="170" spans="1:35">
      <c r="A170" t="str">
        <f>'Program targeting'!$C$2</f>
        <v>Gen 0-4</v>
      </c>
      <c r="B170" s="7">
        <v>0</v>
      </c>
      <c r="C170" s="7" t="s">
        <v>119</v>
      </c>
      <c r="D170" s="7" t="s">
        <v>114</v>
      </c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>
        <v>0.798</v>
      </c>
      <c r="U170" s="7">
        <v>0.1090000000000001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t="str">
        <f>'Program targeting'!$D$2</f>
        <v>Gen 5-14</v>
      </c>
      <c r="B171" s="7">
        <v>0</v>
      </c>
      <c r="C171" s="7" t="s">
        <v>119</v>
      </c>
      <c r="D171" s="7" t="s">
        <v>114</v>
      </c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>
        <v>0.798</v>
      </c>
      <c r="U171" s="7">
        <v>0.1090000000000001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t="str">
        <f>'Program targeting'!$E$2</f>
        <v>Gen 15-64</v>
      </c>
      <c r="B172" s="7">
        <v>0</v>
      </c>
      <c r="C172" s="7" t="s">
        <v>119</v>
      </c>
      <c r="D172" s="7" t="s">
        <v>114</v>
      </c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7">
        <v>0.798</v>
      </c>
      <c r="U172" s="7">
        <v>0.1090000000000001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t="str">
        <f>'Program targeting'!$F$2</f>
        <v>Gen 65+</v>
      </c>
      <c r="B173" s="7">
        <v>0</v>
      </c>
      <c r="C173" s="7" t="s">
        <v>119</v>
      </c>
      <c r="D173" s="7" t="s">
        <v>114</v>
      </c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7">
        <v>0.798</v>
      </c>
      <c r="U173" s="7">
        <v>0.1090000000000001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t="str">
        <f>'Program targeting'!$G$2</f>
        <v>PLHIV 15-64</v>
      </c>
      <c r="B174" s="7">
        <v>0</v>
      </c>
      <c r="C174" s="7" t="s">
        <v>119</v>
      </c>
      <c r="D174" s="7" t="s">
        <v>114</v>
      </c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7">
        <v>0.831</v>
      </c>
      <c r="AA174" s="7">
        <v>0.1090000000000001</v>
      </c>
      <c r="AB174" s="8"/>
      <c r="AC174" s="8"/>
      <c r="AD174" s="8"/>
      <c r="AE174" s="8"/>
      <c r="AF174" s="8"/>
      <c r="AG174" s="8"/>
      <c r="AH174" s="8"/>
      <c r="AI174" s="8"/>
    </row>
    <row r="175" spans="1:35">
      <c r="A175" t="str">
        <f>'Program targeting'!$H$2</f>
        <v>PLHIV 65+</v>
      </c>
      <c r="B175" s="7">
        <v>0</v>
      </c>
      <c r="C175" s="7" t="s">
        <v>119</v>
      </c>
      <c r="D175" s="7" t="s">
        <v>114</v>
      </c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7">
        <v>0.831</v>
      </c>
      <c r="AA175" s="7">
        <v>0.1090000000000001</v>
      </c>
      <c r="AB175" s="8"/>
      <c r="AC175" s="8"/>
      <c r="AD175" s="8"/>
      <c r="AE175" s="8"/>
      <c r="AF175" s="8"/>
      <c r="AG175" s="8"/>
      <c r="AH175" s="8"/>
      <c r="AI175" s="8"/>
    </row>
    <row r="176" spans="1:35">
      <c r="A176" t="str">
        <f>'Program targeting'!$I$2</f>
        <v>Prisoners</v>
      </c>
      <c r="B176" s="7">
        <v>0</v>
      </c>
      <c r="C176" s="7" t="s">
        <v>119</v>
      </c>
      <c r="D176" s="7" t="s">
        <v>114</v>
      </c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7">
        <v>0.798</v>
      </c>
      <c r="U176" s="7">
        <v>0.1090000000000001</v>
      </c>
      <c r="V176" s="8"/>
      <c r="W176" s="8"/>
      <c r="X176" s="8"/>
      <c r="Y176" s="8"/>
      <c r="Z176" s="8"/>
      <c r="AA176" s="8"/>
      <c r="AB176" s="8"/>
      <c r="AC176" s="8"/>
      <c r="AD176" s="7">
        <v>1</v>
      </c>
      <c r="AE176" s="8"/>
      <c r="AF176" s="8"/>
      <c r="AG176" s="8"/>
      <c r="AH176" s="8"/>
      <c r="AI176" s="8"/>
    </row>
    <row r="177" spans="1:35">
      <c r="A177" t="str">
        <f>'Program targeting'!$J$2</f>
        <v>PLHIV Prisoners</v>
      </c>
      <c r="B177" s="7">
        <v>0</v>
      </c>
      <c r="C177" s="7" t="s">
        <v>119</v>
      </c>
      <c r="D177" s="7" t="s">
        <v>114</v>
      </c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7">
        <v>0.831</v>
      </c>
      <c r="AA177" s="7">
        <v>0.1090000000000001</v>
      </c>
      <c r="AB177" s="8"/>
      <c r="AC177" s="8"/>
      <c r="AD177" s="7">
        <v>1</v>
      </c>
      <c r="AE177" s="8"/>
      <c r="AF177" s="8"/>
      <c r="AG177" s="8"/>
      <c r="AH177" s="8"/>
      <c r="AI177" s="8"/>
    </row>
    <row r="178" spans="1:35">
      <c r="A178" t="str">
        <f>'Program targeting'!$K$2</f>
        <v>Miners</v>
      </c>
      <c r="B178" s="7">
        <v>0</v>
      </c>
      <c r="C178" s="7" t="s">
        <v>119</v>
      </c>
      <c r="D178" s="7" t="s">
        <v>114</v>
      </c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7">
        <v>0.798</v>
      </c>
      <c r="U178" s="7">
        <v>0.1090000000000001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7">
        <v>1</v>
      </c>
      <c r="AH178" s="8"/>
      <c r="AI178" s="8"/>
    </row>
    <row r="179" spans="1:35">
      <c r="A179" t="str">
        <f>'Program targeting'!$L$2</f>
        <v>PLHIV Miners</v>
      </c>
      <c r="B179" s="7">
        <v>0</v>
      </c>
      <c r="C179" s="7" t="s">
        <v>119</v>
      </c>
      <c r="D179" s="7" t="s">
        <v>114</v>
      </c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7">
        <v>0.831</v>
      </c>
      <c r="AA179" s="7">
        <v>0.1090000000000001</v>
      </c>
      <c r="AB179" s="8"/>
      <c r="AC179" s="8"/>
      <c r="AD179" s="8"/>
      <c r="AE179" s="8"/>
      <c r="AF179" s="8"/>
      <c r="AG179" s="7">
        <v>1</v>
      </c>
      <c r="AH179" s="8"/>
      <c r="AI179" s="8"/>
    </row>
    <row r="181" spans="1:35">
      <c r="A181" s="2" t="s">
        <v>130</v>
      </c>
      <c r="B181" s="4" t="s">
        <v>110</v>
      </c>
      <c r="C181" s="4" t="s">
        <v>111</v>
      </c>
      <c r="D181" s="4" t="s">
        <v>112</v>
      </c>
      <c r="E181" s="4" t="s">
        <v>102</v>
      </c>
      <c r="G181" s="3" t="str">
        <f>'Program targeting'!$A$3</f>
        <v>BCG</v>
      </c>
      <c r="H181" s="3" t="str">
        <f>'Program targeting'!$A$4</f>
        <v>MS-PHC</v>
      </c>
      <c r="I181" s="3" t="str">
        <f>'Program targeting'!$A$5</f>
        <v>ENH-MS-PHC</v>
      </c>
      <c r="J181" s="3" t="str">
        <f>'Program targeting'!$A$6</f>
        <v>MS-HR</v>
      </c>
      <c r="K181" s="3" t="str">
        <f>'Program targeting'!$A$7</f>
        <v>CT-DS</v>
      </c>
      <c r="L181" s="3" t="str">
        <f>'Program targeting'!$A$8</f>
        <v>CT-DR</v>
      </c>
      <c r="M181" s="3" t="str">
        <f>'Program targeting'!$A$9</f>
        <v>ACF-PLHIV</v>
      </c>
      <c r="N181" s="3" t="str">
        <f>'Program targeting'!$A$10</f>
        <v>DS-TB</v>
      </c>
      <c r="O181" s="3" t="str">
        <f>'Program targeting'!$A$11</f>
        <v>Old MDR</v>
      </c>
      <c r="P181" s="3" t="str">
        <f>'Program targeting'!$A$12</f>
        <v>Old MDR/BDQ</v>
      </c>
      <c r="Q181" s="3" t="str">
        <f>'Program targeting'!$A$13</f>
        <v>MDR/BDQ</v>
      </c>
      <c r="R181" s="3" t="str">
        <f>'Program targeting'!$A$14</f>
        <v>KM-SC</v>
      </c>
      <c r="S181" s="3" t="str">
        <f>'Program targeting'!$A$15</f>
        <v>BDQ-SC</v>
      </c>
      <c r="T181" s="3" t="str">
        <f>'Program targeting'!$A$16</f>
        <v>XDR-Current</v>
      </c>
      <c r="U181" s="3" t="str">
        <f>'Program targeting'!$A$17</f>
        <v>XDR-new</v>
      </c>
      <c r="V181" s="3" t="str">
        <f>'Program targeting'!$A$18</f>
        <v>PLHIV/DS-TB</v>
      </c>
      <c r="W181" s="3" t="str">
        <f>'Program targeting'!$A$19</f>
        <v>PLHIV/Old MDR</v>
      </c>
      <c r="X181" s="3" t="str">
        <f>'Program targeting'!$A$20</f>
        <v>PLHIV/Old MDR-BDQ</v>
      </c>
      <c r="Y181" s="3" t="str">
        <f>'Program targeting'!$A$21</f>
        <v>PLHIV/New MDR</v>
      </c>
      <c r="Z181" s="3" t="str">
        <f>'Program targeting'!$A$22</f>
        <v>PLHIV/Old XDR</v>
      </c>
      <c r="AA181" s="3" t="str">
        <f>'Program targeting'!$A$23</f>
        <v>PLHIV/New XDR</v>
      </c>
      <c r="AB181" s="3" t="str">
        <f>'Program targeting'!$A$24</f>
        <v>Pris DS-TB</v>
      </c>
      <c r="AC181" s="3" t="str">
        <f>'Program targeting'!$A$25</f>
        <v>Pris MDR</v>
      </c>
      <c r="AD181" s="3" t="str">
        <f>'Program targeting'!$A$26</f>
        <v>Pris XDR</v>
      </c>
      <c r="AE181" s="3" t="str">
        <f>'Program targeting'!$A$27</f>
        <v>Min DS-TB</v>
      </c>
      <c r="AF181" s="3" t="str">
        <f>'Program targeting'!$A$28</f>
        <v>Min MDR</v>
      </c>
      <c r="AG181" s="3" t="str">
        <f>'Program targeting'!$A$29</f>
        <v>Min XDR</v>
      </c>
      <c r="AH181" s="3" t="str">
        <f>'Program targeting'!$A$30</f>
        <v>PCF-HIV-</v>
      </c>
      <c r="AI181" s="3" t="str">
        <f>'Program targeting'!$A$31</f>
        <v>PCF-HIV+</v>
      </c>
    </row>
    <row r="182" spans="1:35">
      <c r="A182" t="str">
        <f>'Program targeting'!$C$2</f>
        <v>Gen 0-4</v>
      </c>
      <c r="B182" s="7">
        <v>0</v>
      </c>
      <c r="C182" s="7" t="s">
        <v>119</v>
      </c>
      <c r="D182" s="7" t="s">
        <v>114</v>
      </c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7">
        <v>0.3892627406159012</v>
      </c>
      <c r="U182" s="7">
        <v>0.4633319343095325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t="str">
        <f>'Program targeting'!$D$2</f>
        <v>Gen 5-14</v>
      </c>
      <c r="B183" s="7">
        <v>0</v>
      </c>
      <c r="C183" s="7" t="s">
        <v>119</v>
      </c>
      <c r="D183" s="7" t="s">
        <v>114</v>
      </c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7">
        <v>0.3892627406159012</v>
      </c>
      <c r="U183" s="7">
        <v>0.4633319343095325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t="str">
        <f>'Program targeting'!$E$2</f>
        <v>Gen 15-64</v>
      </c>
      <c r="B184" s="7">
        <v>0</v>
      </c>
      <c r="C184" s="7" t="s">
        <v>119</v>
      </c>
      <c r="D184" s="7" t="s">
        <v>114</v>
      </c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7">
        <v>0.3892627406159012</v>
      </c>
      <c r="U184" s="7">
        <v>0.4633319343095325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t="str">
        <f>'Program targeting'!$F$2</f>
        <v>Gen 65+</v>
      </c>
      <c r="B185" s="7">
        <v>0</v>
      </c>
      <c r="C185" s="7" t="s">
        <v>119</v>
      </c>
      <c r="D185" s="7" t="s">
        <v>114</v>
      </c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7">
        <v>0.3892627406159012</v>
      </c>
      <c r="U185" s="7">
        <v>0.4633319343095325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t="str">
        <f>'Program targeting'!$G$2</f>
        <v>PLHIV 15-64</v>
      </c>
      <c r="B186" s="7">
        <v>0</v>
      </c>
      <c r="C186" s="7" t="s">
        <v>119</v>
      </c>
      <c r="D186" s="7" t="s">
        <v>114</v>
      </c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7">
        <v>0.2344936316398144</v>
      </c>
      <c r="AA186" s="7">
        <v>0.4633319343095325</v>
      </c>
      <c r="AB186" s="8"/>
      <c r="AC186" s="8"/>
      <c r="AD186" s="8"/>
      <c r="AE186" s="8"/>
      <c r="AF186" s="8"/>
      <c r="AG186" s="8"/>
      <c r="AH186" s="8"/>
      <c r="AI186" s="8"/>
    </row>
    <row r="187" spans="1:35">
      <c r="A187" t="str">
        <f>'Program targeting'!$H$2</f>
        <v>PLHIV 65+</v>
      </c>
      <c r="B187" s="7">
        <v>0</v>
      </c>
      <c r="C187" s="7" t="s">
        <v>119</v>
      </c>
      <c r="D187" s="7" t="s">
        <v>114</v>
      </c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7">
        <v>0.2344936316398144</v>
      </c>
      <c r="AA187" s="7">
        <v>0.4633319343095325</v>
      </c>
      <c r="AB187" s="8"/>
      <c r="AC187" s="8"/>
      <c r="AD187" s="8"/>
      <c r="AE187" s="8"/>
      <c r="AF187" s="8"/>
      <c r="AG187" s="8"/>
      <c r="AH187" s="8"/>
      <c r="AI187" s="8"/>
    </row>
    <row r="188" spans="1:35">
      <c r="A188" t="str">
        <f>'Program targeting'!$I$2</f>
        <v>Prisoners</v>
      </c>
      <c r="B188" s="7">
        <v>0</v>
      </c>
      <c r="C188" s="7" t="s">
        <v>119</v>
      </c>
      <c r="D188" s="7" t="s">
        <v>114</v>
      </c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7">
        <v>0.3892627406159012</v>
      </c>
      <c r="U188" s="7">
        <v>0.4633319343095325</v>
      </c>
      <c r="V188" s="8"/>
      <c r="W188" s="8"/>
      <c r="X188" s="8"/>
      <c r="Y188" s="8"/>
      <c r="Z188" s="8"/>
      <c r="AA188" s="8"/>
      <c r="AB188" s="8"/>
      <c r="AC188" s="8"/>
      <c r="AD188" s="7">
        <v>0.666</v>
      </c>
      <c r="AE188" s="8"/>
      <c r="AF188" s="8"/>
      <c r="AG188" s="8"/>
      <c r="AH188" s="8"/>
      <c r="AI188" s="8"/>
    </row>
    <row r="189" spans="1:35">
      <c r="A189" t="str">
        <f>'Program targeting'!$J$2</f>
        <v>PLHIV Prisoners</v>
      </c>
      <c r="B189" s="7">
        <v>0</v>
      </c>
      <c r="C189" s="7" t="s">
        <v>119</v>
      </c>
      <c r="D189" s="7" t="s">
        <v>114</v>
      </c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7">
        <v>0.2344936316398144</v>
      </c>
      <c r="AA189" s="7">
        <v>0.4633319343095325</v>
      </c>
      <c r="AB189" s="8"/>
      <c r="AC189" s="8"/>
      <c r="AD189" s="7">
        <v>0.666</v>
      </c>
      <c r="AE189" s="8"/>
      <c r="AF189" s="8"/>
      <c r="AG189" s="8"/>
      <c r="AH189" s="8"/>
      <c r="AI189" s="8"/>
    </row>
    <row r="190" spans="1:35">
      <c r="A190" t="str">
        <f>'Program targeting'!$K$2</f>
        <v>Miners</v>
      </c>
      <c r="B190" s="7">
        <v>0</v>
      </c>
      <c r="C190" s="7" t="s">
        <v>119</v>
      </c>
      <c r="D190" s="7" t="s">
        <v>114</v>
      </c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7">
        <v>0.3892627406159012</v>
      </c>
      <c r="U190" s="7">
        <v>0.4633319343095325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7">
        <v>0.666</v>
      </c>
      <c r="AH190" s="8"/>
      <c r="AI190" s="8"/>
    </row>
    <row r="191" spans="1:35">
      <c r="A191" t="str">
        <f>'Program targeting'!$L$2</f>
        <v>PLHIV Miners</v>
      </c>
      <c r="B191" s="7">
        <v>0</v>
      </c>
      <c r="C191" s="7" t="s">
        <v>119</v>
      </c>
      <c r="D191" s="7" t="s">
        <v>114</v>
      </c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7">
        <v>0.2344936316398144</v>
      </c>
      <c r="AA191" s="7">
        <v>0.4633319343095325</v>
      </c>
      <c r="AB191" s="8"/>
      <c r="AC191" s="8"/>
      <c r="AD191" s="8"/>
      <c r="AE191" s="8"/>
      <c r="AF191" s="8"/>
      <c r="AG191" s="7">
        <v>0.666</v>
      </c>
      <c r="AH191" s="8"/>
      <c r="AI191" s="8"/>
    </row>
    <row r="193" spans="1:35">
      <c r="A193" s="2" t="s">
        <v>131</v>
      </c>
      <c r="B193" s="4" t="s">
        <v>110</v>
      </c>
      <c r="C193" s="4" t="s">
        <v>111</v>
      </c>
      <c r="D193" s="4" t="s">
        <v>112</v>
      </c>
      <c r="E193" s="4" t="s">
        <v>102</v>
      </c>
      <c r="G193" s="3" t="str">
        <f>'Program targeting'!$A$3</f>
        <v>BCG</v>
      </c>
      <c r="H193" s="3" t="str">
        <f>'Program targeting'!$A$4</f>
        <v>MS-PHC</v>
      </c>
      <c r="I193" s="3" t="str">
        <f>'Program targeting'!$A$5</f>
        <v>ENH-MS-PHC</v>
      </c>
      <c r="J193" s="3" t="str">
        <f>'Program targeting'!$A$6</f>
        <v>MS-HR</v>
      </c>
      <c r="K193" s="3" t="str">
        <f>'Program targeting'!$A$7</f>
        <v>CT-DS</v>
      </c>
      <c r="L193" s="3" t="str">
        <f>'Program targeting'!$A$8</f>
        <v>CT-DR</v>
      </c>
      <c r="M193" s="3" t="str">
        <f>'Program targeting'!$A$9</f>
        <v>ACF-PLHIV</v>
      </c>
      <c r="N193" s="3" t="str">
        <f>'Program targeting'!$A$10</f>
        <v>DS-TB</v>
      </c>
      <c r="O193" s="3" t="str">
        <f>'Program targeting'!$A$11</f>
        <v>Old MDR</v>
      </c>
      <c r="P193" s="3" t="str">
        <f>'Program targeting'!$A$12</f>
        <v>Old MDR/BDQ</v>
      </c>
      <c r="Q193" s="3" t="str">
        <f>'Program targeting'!$A$13</f>
        <v>MDR/BDQ</v>
      </c>
      <c r="R193" s="3" t="str">
        <f>'Program targeting'!$A$14</f>
        <v>KM-SC</v>
      </c>
      <c r="S193" s="3" t="str">
        <f>'Program targeting'!$A$15</f>
        <v>BDQ-SC</v>
      </c>
      <c r="T193" s="3" t="str">
        <f>'Program targeting'!$A$16</f>
        <v>XDR-Current</v>
      </c>
      <c r="U193" s="3" t="str">
        <f>'Program targeting'!$A$17</f>
        <v>XDR-new</v>
      </c>
      <c r="V193" s="3" t="str">
        <f>'Program targeting'!$A$18</f>
        <v>PLHIV/DS-TB</v>
      </c>
      <c r="W193" s="3" t="str">
        <f>'Program targeting'!$A$19</f>
        <v>PLHIV/Old MDR</v>
      </c>
      <c r="X193" s="3" t="str">
        <f>'Program targeting'!$A$20</f>
        <v>PLHIV/Old MDR-BDQ</v>
      </c>
      <c r="Y193" s="3" t="str">
        <f>'Program targeting'!$A$21</f>
        <v>PLHIV/New MDR</v>
      </c>
      <c r="Z193" s="3" t="str">
        <f>'Program targeting'!$A$22</f>
        <v>PLHIV/Old XDR</v>
      </c>
      <c r="AA193" s="3" t="str">
        <f>'Program targeting'!$A$23</f>
        <v>PLHIV/New XDR</v>
      </c>
      <c r="AB193" s="3" t="str">
        <f>'Program targeting'!$A$24</f>
        <v>Pris DS-TB</v>
      </c>
      <c r="AC193" s="3" t="str">
        <f>'Program targeting'!$A$25</f>
        <v>Pris MDR</v>
      </c>
      <c r="AD193" s="3" t="str">
        <f>'Program targeting'!$A$26</f>
        <v>Pris XDR</v>
      </c>
      <c r="AE193" s="3" t="str">
        <f>'Program targeting'!$A$27</f>
        <v>Min DS-TB</v>
      </c>
      <c r="AF193" s="3" t="str">
        <f>'Program targeting'!$A$28</f>
        <v>Min MDR</v>
      </c>
      <c r="AG193" s="3" t="str">
        <f>'Program targeting'!$A$29</f>
        <v>Min XDR</v>
      </c>
      <c r="AH193" s="3" t="str">
        <f>'Program targeting'!$A$30</f>
        <v>PCF-HIV-</v>
      </c>
      <c r="AI193" s="3" t="str">
        <f>'Program targeting'!$A$31</f>
        <v>PCF-HIV+</v>
      </c>
    </row>
    <row r="194" spans="1:35">
      <c r="A194" t="str">
        <f>'Program targeting'!$C$2</f>
        <v>Gen 0-4</v>
      </c>
      <c r="B194" s="7">
        <v>0</v>
      </c>
      <c r="C194" s="7" t="s">
        <v>119</v>
      </c>
      <c r="D194" s="7" t="s">
        <v>114</v>
      </c>
      <c r="E194" s="8"/>
      <c r="G194" s="8"/>
      <c r="H194" s="7">
        <v>0.528</v>
      </c>
      <c r="I194" s="7">
        <v>0.7040000000000001</v>
      </c>
      <c r="J194" s="7">
        <v>0.88</v>
      </c>
      <c r="K194" s="7">
        <v>0.88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t="str">
        <f>'Program targeting'!$D$2</f>
        <v>Gen 5-14</v>
      </c>
      <c r="B195" s="7">
        <v>0</v>
      </c>
      <c r="C195" s="7" t="s">
        <v>119</v>
      </c>
      <c r="D195" s="7" t="s">
        <v>114</v>
      </c>
      <c r="E195" s="8"/>
      <c r="G195" s="8"/>
      <c r="H195" s="7">
        <v>0.528</v>
      </c>
      <c r="I195" s="7">
        <v>0.7040000000000001</v>
      </c>
      <c r="J195" s="7">
        <v>0.88</v>
      </c>
      <c r="K195" s="7">
        <v>0.88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>
        <v>0.88</v>
      </c>
      <c r="AI195" s="8"/>
    </row>
    <row r="196" spans="1:35">
      <c r="A196" t="str">
        <f>'Program targeting'!$E$2</f>
        <v>Gen 15-64</v>
      </c>
      <c r="B196" s="7">
        <v>0</v>
      </c>
      <c r="C196" s="7" t="s">
        <v>119</v>
      </c>
      <c r="D196" s="7" t="s">
        <v>114</v>
      </c>
      <c r="E196" s="8"/>
      <c r="G196" s="8"/>
      <c r="H196" s="7">
        <v>0.528</v>
      </c>
      <c r="I196" s="7">
        <v>0.7040000000000001</v>
      </c>
      <c r="J196" s="7">
        <v>0.88</v>
      </c>
      <c r="K196" s="7">
        <v>0.88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>
        <v>0.88</v>
      </c>
      <c r="AI196" s="8"/>
    </row>
    <row r="197" spans="1:35">
      <c r="A197" t="str">
        <f>'Program targeting'!$F$2</f>
        <v>Gen 65+</v>
      </c>
      <c r="B197" s="7">
        <v>0</v>
      </c>
      <c r="C197" s="7" t="s">
        <v>119</v>
      </c>
      <c r="D197" s="7" t="s">
        <v>114</v>
      </c>
      <c r="E197" s="8"/>
      <c r="G197" s="8"/>
      <c r="H197" s="7">
        <v>0.528</v>
      </c>
      <c r="I197" s="7">
        <v>0.7040000000000001</v>
      </c>
      <c r="J197" s="7">
        <v>0.88</v>
      </c>
      <c r="K197" s="7">
        <v>0.88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7">
        <v>0.88</v>
      </c>
      <c r="AI197" s="8"/>
    </row>
    <row r="198" spans="1:35">
      <c r="A198" t="str">
        <f>'Program targeting'!$G$2</f>
        <v>PLHIV 15-64</v>
      </c>
      <c r="B198" s="7">
        <v>0</v>
      </c>
      <c r="C198" s="7" t="s">
        <v>119</v>
      </c>
      <c r="D198" s="7" t="s">
        <v>114</v>
      </c>
      <c r="E198" s="8"/>
      <c r="G198" s="8"/>
      <c r="H198" s="8"/>
      <c r="I198" s="8"/>
      <c r="J198" s="8"/>
      <c r="K198" s="7">
        <v>0.88</v>
      </c>
      <c r="L198" s="8"/>
      <c r="M198" s="7">
        <v>0.88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>
        <v>0.07333333333333333</v>
      </c>
    </row>
    <row r="199" spans="1:35">
      <c r="A199" t="str">
        <f>'Program targeting'!$H$2</f>
        <v>PLHIV 65+</v>
      </c>
      <c r="B199" s="7">
        <v>0</v>
      </c>
      <c r="C199" s="7" t="s">
        <v>119</v>
      </c>
      <c r="D199" s="7" t="s">
        <v>114</v>
      </c>
      <c r="E199" s="8"/>
      <c r="G199" s="8"/>
      <c r="H199" s="8"/>
      <c r="I199" s="8"/>
      <c r="J199" s="8"/>
      <c r="K199" s="7">
        <v>0.88</v>
      </c>
      <c r="L199" s="8"/>
      <c r="M199" s="7">
        <v>0.88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>
        <v>0.07333333333333333</v>
      </c>
    </row>
    <row r="200" spans="1:35">
      <c r="A200" t="str">
        <f>'Program targeting'!$I$2</f>
        <v>Prisoners</v>
      </c>
      <c r="B200" s="7">
        <v>0</v>
      </c>
      <c r="C200" s="7" t="s">
        <v>119</v>
      </c>
      <c r="D200" s="7" t="s">
        <v>114</v>
      </c>
      <c r="E200" s="8"/>
      <c r="G200" s="8"/>
      <c r="H200" s="7">
        <v>0.528</v>
      </c>
      <c r="I200" s="7">
        <v>0.7040000000000001</v>
      </c>
      <c r="J200" s="7">
        <v>0.88</v>
      </c>
      <c r="K200" s="7">
        <v>0.88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7">
        <v>0.88</v>
      </c>
      <c r="AI200" s="8"/>
    </row>
    <row r="201" spans="1:35">
      <c r="A201" t="str">
        <f>'Program targeting'!$J$2</f>
        <v>PLHIV Prisoners</v>
      </c>
      <c r="B201" s="7">
        <v>0</v>
      </c>
      <c r="C201" s="7" t="s">
        <v>119</v>
      </c>
      <c r="D201" s="7" t="s">
        <v>114</v>
      </c>
      <c r="E201" s="8"/>
      <c r="G201" s="8"/>
      <c r="H201" s="8"/>
      <c r="I201" s="8"/>
      <c r="J201" s="8"/>
      <c r="K201" s="7">
        <v>0.88</v>
      </c>
      <c r="L201" s="8"/>
      <c r="M201" s="7">
        <v>0.88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>
        <v>0.07333333333333333</v>
      </c>
    </row>
    <row r="202" spans="1:35">
      <c r="A202" t="str">
        <f>'Program targeting'!$K$2</f>
        <v>Miners</v>
      </c>
      <c r="B202" s="7">
        <v>0</v>
      </c>
      <c r="C202" s="7" t="s">
        <v>119</v>
      </c>
      <c r="D202" s="7" t="s">
        <v>114</v>
      </c>
      <c r="E202" s="8"/>
      <c r="G202" s="8"/>
      <c r="H202" s="7">
        <v>0.528</v>
      </c>
      <c r="I202" s="7">
        <v>0.7040000000000001</v>
      </c>
      <c r="J202" s="7">
        <v>0.88</v>
      </c>
      <c r="K202" s="7">
        <v>0.88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7">
        <v>0.88</v>
      </c>
      <c r="AI202" s="8"/>
    </row>
    <row r="203" spans="1:35">
      <c r="A203" t="str">
        <f>'Program targeting'!$L$2</f>
        <v>PLHIV Miners</v>
      </c>
      <c r="B203" s="7">
        <v>0</v>
      </c>
      <c r="C203" s="7" t="s">
        <v>119</v>
      </c>
      <c r="D203" s="7" t="s">
        <v>114</v>
      </c>
      <c r="E203" s="8"/>
      <c r="G203" s="8"/>
      <c r="H203" s="8"/>
      <c r="I203" s="8"/>
      <c r="J203" s="8"/>
      <c r="K203" s="7">
        <v>0.88</v>
      </c>
      <c r="L203" s="8"/>
      <c r="M203" s="7">
        <v>0.88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>
        <v>0.07333333333333333</v>
      </c>
    </row>
    <row r="205" spans="1:35">
      <c r="A205" s="2" t="s">
        <v>132</v>
      </c>
      <c r="B205" s="4" t="s">
        <v>110</v>
      </c>
      <c r="C205" s="4" t="s">
        <v>111</v>
      </c>
      <c r="D205" s="4" t="s">
        <v>112</v>
      </c>
      <c r="E205" s="4" t="s">
        <v>102</v>
      </c>
      <c r="G205" s="3" t="str">
        <f>'Program targeting'!$A$3</f>
        <v>BCG</v>
      </c>
      <c r="H205" s="3" t="str">
        <f>'Program targeting'!$A$4</f>
        <v>MS-PHC</v>
      </c>
      <c r="I205" s="3" t="str">
        <f>'Program targeting'!$A$5</f>
        <v>ENH-MS-PHC</v>
      </c>
      <c r="J205" s="3" t="str">
        <f>'Program targeting'!$A$6</f>
        <v>MS-HR</v>
      </c>
      <c r="K205" s="3" t="str">
        <f>'Program targeting'!$A$7</f>
        <v>CT-DS</v>
      </c>
      <c r="L205" s="3" t="str">
        <f>'Program targeting'!$A$8</f>
        <v>CT-DR</v>
      </c>
      <c r="M205" s="3" t="str">
        <f>'Program targeting'!$A$9</f>
        <v>ACF-PLHIV</v>
      </c>
      <c r="N205" s="3" t="str">
        <f>'Program targeting'!$A$10</f>
        <v>DS-TB</v>
      </c>
      <c r="O205" s="3" t="str">
        <f>'Program targeting'!$A$11</f>
        <v>Old MDR</v>
      </c>
      <c r="P205" s="3" t="str">
        <f>'Program targeting'!$A$12</f>
        <v>Old MDR/BDQ</v>
      </c>
      <c r="Q205" s="3" t="str">
        <f>'Program targeting'!$A$13</f>
        <v>MDR/BDQ</v>
      </c>
      <c r="R205" s="3" t="str">
        <f>'Program targeting'!$A$14</f>
        <v>KM-SC</v>
      </c>
      <c r="S205" s="3" t="str">
        <f>'Program targeting'!$A$15</f>
        <v>BDQ-SC</v>
      </c>
      <c r="T205" s="3" t="str">
        <f>'Program targeting'!$A$16</f>
        <v>XDR-Current</v>
      </c>
      <c r="U205" s="3" t="str">
        <f>'Program targeting'!$A$17</f>
        <v>XDR-new</v>
      </c>
      <c r="V205" s="3" t="str">
        <f>'Program targeting'!$A$18</f>
        <v>PLHIV/DS-TB</v>
      </c>
      <c r="W205" s="3" t="str">
        <f>'Program targeting'!$A$19</f>
        <v>PLHIV/Old MDR</v>
      </c>
      <c r="X205" s="3" t="str">
        <f>'Program targeting'!$A$20</f>
        <v>PLHIV/Old MDR-BDQ</v>
      </c>
      <c r="Y205" s="3" t="str">
        <f>'Program targeting'!$A$21</f>
        <v>PLHIV/New MDR</v>
      </c>
      <c r="Z205" s="3" t="str">
        <f>'Program targeting'!$A$22</f>
        <v>PLHIV/Old XDR</v>
      </c>
      <c r="AA205" s="3" t="str">
        <f>'Program targeting'!$A$23</f>
        <v>PLHIV/New XDR</v>
      </c>
      <c r="AB205" s="3" t="str">
        <f>'Program targeting'!$A$24</f>
        <v>Pris DS-TB</v>
      </c>
      <c r="AC205" s="3" t="str">
        <f>'Program targeting'!$A$25</f>
        <v>Pris MDR</v>
      </c>
      <c r="AD205" s="3" t="str">
        <f>'Program targeting'!$A$26</f>
        <v>Pris XDR</v>
      </c>
      <c r="AE205" s="3" t="str">
        <f>'Program targeting'!$A$27</f>
        <v>Min DS-TB</v>
      </c>
      <c r="AF205" s="3" t="str">
        <f>'Program targeting'!$A$28</f>
        <v>Min MDR</v>
      </c>
      <c r="AG205" s="3" t="str">
        <f>'Program targeting'!$A$29</f>
        <v>Min XDR</v>
      </c>
      <c r="AH205" s="3" t="str">
        <f>'Program targeting'!$A$30</f>
        <v>PCF-HIV-</v>
      </c>
      <c r="AI205" s="3" t="str">
        <f>'Program targeting'!$A$31</f>
        <v>PCF-HIV+</v>
      </c>
    </row>
    <row r="206" spans="1:35">
      <c r="A206" t="str">
        <f>'Program targeting'!$C$2</f>
        <v>Gen 0-4</v>
      </c>
      <c r="B206" s="7">
        <v>0</v>
      </c>
      <c r="C206" s="7" t="s">
        <v>119</v>
      </c>
      <c r="D206" s="7" t="s">
        <v>114</v>
      </c>
      <c r="E206" s="8"/>
      <c r="G206" s="8"/>
      <c r="H206" s="8"/>
      <c r="I206" s="8"/>
      <c r="J206" s="8"/>
      <c r="K206" s="8"/>
      <c r="L206" s="8"/>
      <c r="M206" s="8"/>
      <c r="N206" s="7">
        <v>1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t="str">
        <f>'Program targeting'!$D$2</f>
        <v>Gen 5-14</v>
      </c>
      <c r="B207" s="7">
        <v>0</v>
      </c>
      <c r="C207" s="7" t="s">
        <v>119</v>
      </c>
      <c r="D207" s="7" t="s">
        <v>114</v>
      </c>
      <c r="E207" s="8"/>
      <c r="G207" s="8"/>
      <c r="H207" s="8"/>
      <c r="I207" s="8"/>
      <c r="J207" s="8"/>
      <c r="K207" s="8"/>
      <c r="L207" s="8"/>
      <c r="M207" s="8"/>
      <c r="N207" s="7">
        <v>1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t="str">
        <f>'Program targeting'!$E$2</f>
        <v>Gen 15-64</v>
      </c>
      <c r="B208" s="7">
        <v>0</v>
      </c>
      <c r="C208" s="7" t="s">
        <v>119</v>
      </c>
      <c r="D208" s="7" t="s">
        <v>114</v>
      </c>
      <c r="E208" s="8"/>
      <c r="G208" s="8"/>
      <c r="H208" s="8"/>
      <c r="I208" s="8"/>
      <c r="J208" s="8"/>
      <c r="K208" s="8"/>
      <c r="L208" s="8"/>
      <c r="M208" s="8"/>
      <c r="N208" s="7">
        <v>1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t="str">
        <f>'Program targeting'!$F$2</f>
        <v>Gen 65+</v>
      </c>
      <c r="B209" s="7">
        <v>0</v>
      </c>
      <c r="C209" s="7" t="s">
        <v>119</v>
      </c>
      <c r="D209" s="7" t="s">
        <v>114</v>
      </c>
      <c r="E209" s="8"/>
      <c r="G209" s="8"/>
      <c r="H209" s="8"/>
      <c r="I209" s="8"/>
      <c r="J209" s="8"/>
      <c r="K209" s="8"/>
      <c r="L209" s="8"/>
      <c r="M209" s="8"/>
      <c r="N209" s="7">
        <v>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>
      <c r="A210" t="str">
        <f>'Program targeting'!$G$2</f>
        <v>PLHIV 15-64</v>
      </c>
      <c r="B210" s="7">
        <v>0</v>
      </c>
      <c r="C210" s="7" t="s">
        <v>119</v>
      </c>
      <c r="D210" s="7" t="s">
        <v>114</v>
      </c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7">
        <v>1</v>
      </c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>
      <c r="A211" t="str">
        <f>'Program targeting'!$H$2</f>
        <v>PLHIV 65+</v>
      </c>
      <c r="B211" s="7">
        <v>0</v>
      </c>
      <c r="C211" s="7" t="s">
        <v>119</v>
      </c>
      <c r="D211" s="7" t="s">
        <v>114</v>
      </c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7">
        <v>1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>
      <c r="A212" t="str">
        <f>'Program targeting'!$I$2</f>
        <v>Prisoners</v>
      </c>
      <c r="B212" s="7">
        <v>0</v>
      </c>
      <c r="C212" s="7" t="s">
        <v>119</v>
      </c>
      <c r="D212" s="7" t="s">
        <v>114</v>
      </c>
      <c r="E212" s="8"/>
      <c r="G212" s="8"/>
      <c r="H212" s="8"/>
      <c r="I212" s="8"/>
      <c r="J212" s="8"/>
      <c r="K212" s="8"/>
      <c r="L212" s="8"/>
      <c r="M212" s="8"/>
      <c r="N212" s="7">
        <v>1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7">
        <v>1</v>
      </c>
      <c r="AC212" s="8"/>
      <c r="AD212" s="8"/>
      <c r="AE212" s="8"/>
      <c r="AF212" s="8"/>
      <c r="AG212" s="8"/>
      <c r="AH212" s="8"/>
      <c r="AI212" s="8"/>
    </row>
    <row r="213" spans="1:35">
      <c r="A213" t="str">
        <f>'Program targeting'!$J$2</f>
        <v>PLHIV Prisoners</v>
      </c>
      <c r="B213" s="7">
        <v>0</v>
      </c>
      <c r="C213" s="7" t="s">
        <v>119</v>
      </c>
      <c r="D213" s="7" t="s">
        <v>114</v>
      </c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7">
        <v>1</v>
      </c>
      <c r="W213" s="8"/>
      <c r="X213" s="8"/>
      <c r="Y213" s="8"/>
      <c r="Z213" s="8"/>
      <c r="AA213" s="8"/>
      <c r="AB213" s="7">
        <v>1</v>
      </c>
      <c r="AC213" s="8"/>
      <c r="AD213" s="8"/>
      <c r="AE213" s="8"/>
      <c r="AF213" s="8"/>
      <c r="AG213" s="8"/>
      <c r="AH213" s="8"/>
      <c r="AI213" s="8"/>
    </row>
    <row r="214" spans="1:35">
      <c r="A214" t="str">
        <f>'Program targeting'!$K$2</f>
        <v>Miners</v>
      </c>
      <c r="B214" s="7">
        <v>0</v>
      </c>
      <c r="C214" s="7" t="s">
        <v>119</v>
      </c>
      <c r="D214" s="7" t="s">
        <v>114</v>
      </c>
      <c r="E214" s="8"/>
      <c r="G214" s="8"/>
      <c r="H214" s="8"/>
      <c r="I214" s="8"/>
      <c r="J214" s="8"/>
      <c r="K214" s="8"/>
      <c r="L214" s="8"/>
      <c r="M214" s="8"/>
      <c r="N214" s="7">
        <v>1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7">
        <v>1</v>
      </c>
      <c r="AF214" s="8"/>
      <c r="AG214" s="8"/>
      <c r="AH214" s="8"/>
      <c r="AI214" s="8"/>
    </row>
    <row r="215" spans="1:35">
      <c r="A215" t="str">
        <f>'Program targeting'!$L$2</f>
        <v>PLHIV Miners</v>
      </c>
      <c r="B215" s="7">
        <v>0</v>
      </c>
      <c r="C215" s="7" t="s">
        <v>119</v>
      </c>
      <c r="D215" s="7" t="s">
        <v>114</v>
      </c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7">
        <v>1</v>
      </c>
      <c r="W215" s="8"/>
      <c r="X215" s="8"/>
      <c r="Y215" s="8"/>
      <c r="Z215" s="8"/>
      <c r="AA215" s="8"/>
      <c r="AB215" s="8"/>
      <c r="AC215" s="8"/>
      <c r="AD215" s="8"/>
      <c r="AE215" s="7">
        <v>1</v>
      </c>
      <c r="AF215" s="8"/>
      <c r="AG215" s="8"/>
      <c r="AH215" s="8"/>
      <c r="AI215" s="8"/>
    </row>
    <row r="217" spans="1:35">
      <c r="A217" s="2" t="s">
        <v>133</v>
      </c>
      <c r="B217" s="4" t="s">
        <v>110</v>
      </c>
      <c r="C217" s="4" t="s">
        <v>111</v>
      </c>
      <c r="D217" s="4" t="s">
        <v>112</v>
      </c>
      <c r="E217" s="4" t="s">
        <v>102</v>
      </c>
      <c r="G217" s="3" t="str">
        <f>'Program targeting'!$A$3</f>
        <v>BCG</v>
      </c>
      <c r="H217" s="3" t="str">
        <f>'Program targeting'!$A$4</f>
        <v>MS-PHC</v>
      </c>
      <c r="I217" s="3" t="str">
        <f>'Program targeting'!$A$5</f>
        <v>ENH-MS-PHC</v>
      </c>
      <c r="J217" s="3" t="str">
        <f>'Program targeting'!$A$6</f>
        <v>MS-HR</v>
      </c>
      <c r="K217" s="3" t="str">
        <f>'Program targeting'!$A$7</f>
        <v>CT-DS</v>
      </c>
      <c r="L217" s="3" t="str">
        <f>'Program targeting'!$A$8</f>
        <v>CT-DR</v>
      </c>
      <c r="M217" s="3" t="str">
        <f>'Program targeting'!$A$9</f>
        <v>ACF-PLHIV</v>
      </c>
      <c r="N217" s="3" t="str">
        <f>'Program targeting'!$A$10</f>
        <v>DS-TB</v>
      </c>
      <c r="O217" s="3" t="str">
        <f>'Program targeting'!$A$11</f>
        <v>Old MDR</v>
      </c>
      <c r="P217" s="3" t="str">
        <f>'Program targeting'!$A$12</f>
        <v>Old MDR/BDQ</v>
      </c>
      <c r="Q217" s="3" t="str">
        <f>'Program targeting'!$A$13</f>
        <v>MDR/BDQ</v>
      </c>
      <c r="R217" s="3" t="str">
        <f>'Program targeting'!$A$14</f>
        <v>KM-SC</v>
      </c>
      <c r="S217" s="3" t="str">
        <f>'Program targeting'!$A$15</f>
        <v>BDQ-SC</v>
      </c>
      <c r="T217" s="3" t="str">
        <f>'Program targeting'!$A$16</f>
        <v>XDR-Current</v>
      </c>
      <c r="U217" s="3" t="str">
        <f>'Program targeting'!$A$17</f>
        <v>XDR-new</v>
      </c>
      <c r="V217" s="3" t="str">
        <f>'Program targeting'!$A$18</f>
        <v>PLHIV/DS-TB</v>
      </c>
      <c r="W217" s="3" t="str">
        <f>'Program targeting'!$A$19</f>
        <v>PLHIV/Old MDR</v>
      </c>
      <c r="X217" s="3" t="str">
        <f>'Program targeting'!$A$20</f>
        <v>PLHIV/Old MDR-BDQ</v>
      </c>
      <c r="Y217" s="3" t="str">
        <f>'Program targeting'!$A$21</f>
        <v>PLHIV/New MDR</v>
      </c>
      <c r="Z217" s="3" t="str">
        <f>'Program targeting'!$A$22</f>
        <v>PLHIV/Old XDR</v>
      </c>
      <c r="AA217" s="3" t="str">
        <f>'Program targeting'!$A$23</f>
        <v>PLHIV/New XDR</v>
      </c>
      <c r="AB217" s="3" t="str">
        <f>'Program targeting'!$A$24</f>
        <v>Pris DS-TB</v>
      </c>
      <c r="AC217" s="3" t="str">
        <f>'Program targeting'!$A$25</f>
        <v>Pris MDR</v>
      </c>
      <c r="AD217" s="3" t="str">
        <f>'Program targeting'!$A$26</f>
        <v>Pris XDR</v>
      </c>
      <c r="AE217" s="3" t="str">
        <f>'Program targeting'!$A$27</f>
        <v>Min DS-TB</v>
      </c>
      <c r="AF217" s="3" t="str">
        <f>'Program targeting'!$A$28</f>
        <v>Min MDR</v>
      </c>
      <c r="AG217" s="3" t="str">
        <f>'Program targeting'!$A$29</f>
        <v>Min XDR</v>
      </c>
      <c r="AH217" s="3" t="str">
        <f>'Program targeting'!$A$30</f>
        <v>PCF-HIV-</v>
      </c>
      <c r="AI217" s="3" t="str">
        <f>'Program targeting'!$A$31</f>
        <v>PCF-HIV+</v>
      </c>
    </row>
    <row r="218" spans="1:35">
      <c r="A218" t="str">
        <f>'Program targeting'!$C$2</f>
        <v>Gen 0-4</v>
      </c>
      <c r="B218" s="7">
        <v>0</v>
      </c>
      <c r="C218" s="7" t="s">
        <v>119</v>
      </c>
      <c r="D218" s="7" t="s">
        <v>114</v>
      </c>
      <c r="E218" s="8"/>
      <c r="G218" s="8"/>
      <c r="H218" s="8"/>
      <c r="I218" s="8"/>
      <c r="J218" s="8"/>
      <c r="K218" s="8"/>
      <c r="L218" s="8"/>
      <c r="M218" s="8"/>
      <c r="N218" s="7">
        <v>0.07499999999999996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>
      <c r="A219" t="str">
        <f>'Program targeting'!$D$2</f>
        <v>Gen 5-14</v>
      </c>
      <c r="B219" s="7">
        <v>0</v>
      </c>
      <c r="C219" s="7" t="s">
        <v>119</v>
      </c>
      <c r="D219" s="7" t="s">
        <v>114</v>
      </c>
      <c r="E219" s="8"/>
      <c r="G219" s="8"/>
      <c r="H219" s="8"/>
      <c r="I219" s="8"/>
      <c r="J219" s="8"/>
      <c r="K219" s="8"/>
      <c r="L219" s="8"/>
      <c r="M219" s="8"/>
      <c r="N219" s="7">
        <v>0.07499999999999996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>
      <c r="A220" t="str">
        <f>'Program targeting'!$E$2</f>
        <v>Gen 15-64</v>
      </c>
      <c r="B220" s="7">
        <v>0</v>
      </c>
      <c r="C220" s="7" t="s">
        <v>119</v>
      </c>
      <c r="D220" s="7" t="s">
        <v>114</v>
      </c>
      <c r="E220" s="8"/>
      <c r="G220" s="8"/>
      <c r="H220" s="8"/>
      <c r="I220" s="8"/>
      <c r="J220" s="8"/>
      <c r="K220" s="8"/>
      <c r="L220" s="8"/>
      <c r="M220" s="8"/>
      <c r="N220" s="7">
        <v>0.062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>
      <c r="A221" t="str">
        <f>'Program targeting'!$F$2</f>
        <v>Gen 65+</v>
      </c>
      <c r="B221" s="7">
        <v>0</v>
      </c>
      <c r="C221" s="7" t="s">
        <v>119</v>
      </c>
      <c r="D221" s="7" t="s">
        <v>114</v>
      </c>
      <c r="E221" s="8"/>
      <c r="G221" s="8"/>
      <c r="H221" s="8"/>
      <c r="I221" s="8"/>
      <c r="J221" s="8"/>
      <c r="K221" s="8"/>
      <c r="L221" s="8"/>
      <c r="M221" s="8"/>
      <c r="N221" s="7">
        <v>0.062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>
      <c r="A222" t="str">
        <f>'Program targeting'!$G$2</f>
        <v>PLHIV 15-64</v>
      </c>
      <c r="B222" s="7">
        <v>0</v>
      </c>
      <c r="C222" s="7" t="s">
        <v>119</v>
      </c>
      <c r="D222" s="7" t="s">
        <v>114</v>
      </c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7">
        <v>0.07499999999999996</v>
      </c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>
      <c r="A223" t="str">
        <f>'Program targeting'!$H$2</f>
        <v>PLHIV 65+</v>
      </c>
      <c r="B223" s="7">
        <v>0</v>
      </c>
      <c r="C223" s="7" t="s">
        <v>119</v>
      </c>
      <c r="D223" s="7" t="s">
        <v>114</v>
      </c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7">
        <v>0.07499999999999996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>
      <c r="A224" t="str">
        <f>'Program targeting'!$I$2</f>
        <v>Prisoners</v>
      </c>
      <c r="B224" s="7">
        <v>0</v>
      </c>
      <c r="C224" s="7" t="s">
        <v>119</v>
      </c>
      <c r="D224" s="7" t="s">
        <v>114</v>
      </c>
      <c r="E224" s="8"/>
      <c r="G224" s="8"/>
      <c r="H224" s="8"/>
      <c r="I224" s="8"/>
      <c r="J224" s="8"/>
      <c r="K224" s="8"/>
      <c r="L224" s="8"/>
      <c r="M224" s="8"/>
      <c r="N224" s="7">
        <v>0.062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7">
        <v>0.04</v>
      </c>
      <c r="AC224" s="8"/>
      <c r="AD224" s="8"/>
      <c r="AE224" s="8"/>
      <c r="AF224" s="8"/>
      <c r="AG224" s="8"/>
      <c r="AH224" s="8"/>
      <c r="AI224" s="8"/>
    </row>
    <row r="225" spans="1:35">
      <c r="A225" t="str">
        <f>'Program targeting'!$J$2</f>
        <v>PLHIV Prisoners</v>
      </c>
      <c r="B225" s="7">
        <v>0</v>
      </c>
      <c r="C225" s="7" t="s">
        <v>119</v>
      </c>
      <c r="D225" s="7" t="s">
        <v>114</v>
      </c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7">
        <v>0.07499999999999996</v>
      </c>
      <c r="W225" s="8"/>
      <c r="X225" s="8"/>
      <c r="Y225" s="8"/>
      <c r="Z225" s="8"/>
      <c r="AA225" s="8"/>
      <c r="AB225" s="7">
        <v>0.04</v>
      </c>
      <c r="AC225" s="8"/>
      <c r="AD225" s="8"/>
      <c r="AE225" s="8"/>
      <c r="AF225" s="8"/>
      <c r="AG225" s="8"/>
      <c r="AH225" s="8"/>
      <c r="AI225" s="8"/>
    </row>
    <row r="226" spans="1:35">
      <c r="A226" t="str">
        <f>'Program targeting'!$K$2</f>
        <v>Miners</v>
      </c>
      <c r="B226" s="7">
        <v>0</v>
      </c>
      <c r="C226" s="7" t="s">
        <v>119</v>
      </c>
      <c r="D226" s="7" t="s">
        <v>114</v>
      </c>
      <c r="E226" s="8"/>
      <c r="G226" s="8"/>
      <c r="H226" s="8"/>
      <c r="I226" s="8"/>
      <c r="J226" s="8"/>
      <c r="K226" s="8"/>
      <c r="L226" s="8"/>
      <c r="M226" s="8"/>
      <c r="N226" s="7">
        <v>0.062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7">
        <v>1</v>
      </c>
      <c r="AF226" s="8"/>
      <c r="AG226" s="8"/>
      <c r="AH226" s="8"/>
      <c r="AI226" s="8"/>
    </row>
    <row r="227" spans="1:35">
      <c r="A227" t="str">
        <f>'Program targeting'!$L$2</f>
        <v>PLHIV Miners</v>
      </c>
      <c r="B227" s="7">
        <v>0</v>
      </c>
      <c r="C227" s="7" t="s">
        <v>119</v>
      </c>
      <c r="D227" s="7" t="s">
        <v>114</v>
      </c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7">
        <v>0.07499999999999996</v>
      </c>
      <c r="W227" s="8"/>
      <c r="X227" s="8"/>
      <c r="Y227" s="8"/>
      <c r="Z227" s="8"/>
      <c r="AA227" s="8"/>
      <c r="AB227" s="8"/>
      <c r="AC227" s="8"/>
      <c r="AD227" s="8"/>
      <c r="AE227" s="7">
        <v>1</v>
      </c>
      <c r="AF227" s="8"/>
      <c r="AG227" s="8"/>
      <c r="AH227" s="8"/>
      <c r="AI227" s="8"/>
    </row>
    <row r="229" spans="1:35">
      <c r="A229" s="2" t="s">
        <v>134</v>
      </c>
      <c r="B229" s="4" t="s">
        <v>110</v>
      </c>
      <c r="C229" s="4" t="s">
        <v>111</v>
      </c>
      <c r="D229" s="4" t="s">
        <v>112</v>
      </c>
      <c r="E229" s="4" t="s">
        <v>102</v>
      </c>
      <c r="G229" s="3" t="str">
        <f>'Program targeting'!$A$3</f>
        <v>BCG</v>
      </c>
      <c r="H229" s="3" t="str">
        <f>'Program targeting'!$A$4</f>
        <v>MS-PHC</v>
      </c>
      <c r="I229" s="3" t="str">
        <f>'Program targeting'!$A$5</f>
        <v>ENH-MS-PHC</v>
      </c>
      <c r="J229" s="3" t="str">
        <f>'Program targeting'!$A$6</f>
        <v>MS-HR</v>
      </c>
      <c r="K229" s="3" t="str">
        <f>'Program targeting'!$A$7</f>
        <v>CT-DS</v>
      </c>
      <c r="L229" s="3" t="str">
        <f>'Program targeting'!$A$8</f>
        <v>CT-DR</v>
      </c>
      <c r="M229" s="3" t="str">
        <f>'Program targeting'!$A$9</f>
        <v>ACF-PLHIV</v>
      </c>
      <c r="N229" s="3" t="str">
        <f>'Program targeting'!$A$10</f>
        <v>DS-TB</v>
      </c>
      <c r="O229" s="3" t="str">
        <f>'Program targeting'!$A$11</f>
        <v>Old MDR</v>
      </c>
      <c r="P229" s="3" t="str">
        <f>'Program targeting'!$A$12</f>
        <v>Old MDR/BDQ</v>
      </c>
      <c r="Q229" s="3" t="str">
        <f>'Program targeting'!$A$13</f>
        <v>MDR/BDQ</v>
      </c>
      <c r="R229" s="3" t="str">
        <f>'Program targeting'!$A$14</f>
        <v>KM-SC</v>
      </c>
      <c r="S229" s="3" t="str">
        <f>'Program targeting'!$A$15</f>
        <v>BDQ-SC</v>
      </c>
      <c r="T229" s="3" t="str">
        <f>'Program targeting'!$A$16</f>
        <v>XDR-Current</v>
      </c>
      <c r="U229" s="3" t="str">
        <f>'Program targeting'!$A$17</f>
        <v>XDR-new</v>
      </c>
      <c r="V229" s="3" t="str">
        <f>'Program targeting'!$A$18</f>
        <v>PLHIV/DS-TB</v>
      </c>
      <c r="W229" s="3" t="str">
        <f>'Program targeting'!$A$19</f>
        <v>PLHIV/Old MDR</v>
      </c>
      <c r="X229" s="3" t="str">
        <f>'Program targeting'!$A$20</f>
        <v>PLHIV/Old MDR-BDQ</v>
      </c>
      <c r="Y229" s="3" t="str">
        <f>'Program targeting'!$A$21</f>
        <v>PLHIV/New MDR</v>
      </c>
      <c r="Z229" s="3" t="str">
        <f>'Program targeting'!$A$22</f>
        <v>PLHIV/Old XDR</v>
      </c>
      <c r="AA229" s="3" t="str">
        <f>'Program targeting'!$A$23</f>
        <v>PLHIV/New XDR</v>
      </c>
      <c r="AB229" s="3" t="str">
        <f>'Program targeting'!$A$24</f>
        <v>Pris DS-TB</v>
      </c>
      <c r="AC229" s="3" t="str">
        <f>'Program targeting'!$A$25</f>
        <v>Pris MDR</v>
      </c>
      <c r="AD229" s="3" t="str">
        <f>'Program targeting'!$A$26</f>
        <v>Pris XDR</v>
      </c>
      <c r="AE229" s="3" t="str">
        <f>'Program targeting'!$A$27</f>
        <v>Min DS-TB</v>
      </c>
      <c r="AF229" s="3" t="str">
        <f>'Program targeting'!$A$28</f>
        <v>Min MDR</v>
      </c>
      <c r="AG229" s="3" t="str">
        <f>'Program targeting'!$A$29</f>
        <v>Min XDR</v>
      </c>
      <c r="AH229" s="3" t="str">
        <f>'Program targeting'!$A$30</f>
        <v>PCF-HIV-</v>
      </c>
      <c r="AI229" s="3" t="str">
        <f>'Program targeting'!$A$31</f>
        <v>PCF-HIV+</v>
      </c>
    </row>
    <row r="230" spans="1:35">
      <c r="A230" t="str">
        <f>'Program targeting'!$C$2</f>
        <v>Gen 0-4</v>
      </c>
      <c r="B230" s="7">
        <v>0</v>
      </c>
      <c r="C230" s="7" t="s">
        <v>119</v>
      </c>
      <c r="D230" s="7" t="s">
        <v>114</v>
      </c>
      <c r="E230" s="8"/>
      <c r="G230" s="8"/>
      <c r="H230" s="8"/>
      <c r="I230" s="8"/>
      <c r="J230" s="8"/>
      <c r="K230" s="8"/>
      <c r="L230" s="8"/>
      <c r="M230" s="8"/>
      <c r="N230" s="7">
        <v>0.9567359999999999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>
      <c r="A231" t="str">
        <f>'Program targeting'!$D$2</f>
        <v>Gen 5-14</v>
      </c>
      <c r="B231" s="7">
        <v>0</v>
      </c>
      <c r="C231" s="7" t="s">
        <v>119</v>
      </c>
      <c r="D231" s="7" t="s">
        <v>114</v>
      </c>
      <c r="E231" s="8"/>
      <c r="G231" s="8"/>
      <c r="H231" s="8"/>
      <c r="I231" s="8"/>
      <c r="J231" s="8"/>
      <c r="K231" s="8"/>
      <c r="L231" s="8"/>
      <c r="M231" s="8"/>
      <c r="N231" s="7">
        <v>0.9567359999999999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>
      <c r="A232" t="str">
        <f>'Program targeting'!$E$2</f>
        <v>Gen 15-64</v>
      </c>
      <c r="B232" s="7">
        <v>0</v>
      </c>
      <c r="C232" s="7" t="s">
        <v>119</v>
      </c>
      <c r="D232" s="7" t="s">
        <v>114</v>
      </c>
      <c r="E232" s="8"/>
      <c r="G232" s="8"/>
      <c r="H232" s="8"/>
      <c r="I232" s="8"/>
      <c r="J232" s="8"/>
      <c r="K232" s="8"/>
      <c r="L232" s="8"/>
      <c r="M232" s="8"/>
      <c r="N232" s="7">
        <v>0.9567359999999999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>
      <c r="A233" t="str">
        <f>'Program targeting'!$F$2</f>
        <v>Gen 65+</v>
      </c>
      <c r="B233" s="7">
        <v>0</v>
      </c>
      <c r="C233" s="7" t="s">
        <v>119</v>
      </c>
      <c r="D233" s="7" t="s">
        <v>114</v>
      </c>
      <c r="E233" s="8"/>
      <c r="G233" s="8"/>
      <c r="H233" s="8"/>
      <c r="I233" s="8"/>
      <c r="J233" s="8"/>
      <c r="K233" s="8"/>
      <c r="L233" s="8"/>
      <c r="M233" s="8"/>
      <c r="N233" s="7">
        <v>0.9567359999999999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>
      <c r="A234" t="str">
        <f>'Program targeting'!$G$2</f>
        <v>PLHIV 15-64</v>
      </c>
      <c r="B234" s="7">
        <v>0</v>
      </c>
      <c r="C234" s="7" t="s">
        <v>119</v>
      </c>
      <c r="D234" s="7" t="s">
        <v>114</v>
      </c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7">
        <v>0.952476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>
      <c r="A235" t="str">
        <f>'Program targeting'!$H$2</f>
        <v>PLHIV 65+</v>
      </c>
      <c r="B235" s="7">
        <v>0</v>
      </c>
      <c r="C235" s="7" t="s">
        <v>119</v>
      </c>
      <c r="D235" s="7" t="s">
        <v>114</v>
      </c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7">
        <v>0.952476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>
      <c r="A236" t="str">
        <f>'Program targeting'!$I$2</f>
        <v>Prisoners</v>
      </c>
      <c r="B236" s="7">
        <v>0</v>
      </c>
      <c r="C236" s="7" t="s">
        <v>119</v>
      </c>
      <c r="D236" s="7" t="s">
        <v>114</v>
      </c>
      <c r="E236" s="8"/>
      <c r="G236" s="8"/>
      <c r="H236" s="8"/>
      <c r="I236" s="8"/>
      <c r="J236" s="8"/>
      <c r="K236" s="8"/>
      <c r="L236" s="8"/>
      <c r="M236" s="8"/>
      <c r="N236" s="7">
        <v>0.9567359999999999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7">
        <v>0.9984</v>
      </c>
      <c r="AC236" s="8"/>
      <c r="AD236" s="8"/>
      <c r="AE236" s="8"/>
      <c r="AF236" s="8"/>
      <c r="AG236" s="8"/>
      <c r="AH236" s="8"/>
      <c r="AI236" s="8"/>
    </row>
    <row r="237" spans="1:35">
      <c r="A237" t="str">
        <f>'Program targeting'!$J$2</f>
        <v>PLHIV Prisoners</v>
      </c>
      <c r="B237" s="7">
        <v>0</v>
      </c>
      <c r="C237" s="7" t="s">
        <v>119</v>
      </c>
      <c r="D237" s="7" t="s">
        <v>114</v>
      </c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7">
        <v>0.952476</v>
      </c>
      <c r="W237" s="8"/>
      <c r="X237" s="8"/>
      <c r="Y237" s="8"/>
      <c r="Z237" s="8"/>
      <c r="AA237" s="8"/>
      <c r="AB237" s="7">
        <v>0.9984</v>
      </c>
      <c r="AC237" s="8"/>
      <c r="AD237" s="8"/>
      <c r="AE237" s="8"/>
      <c r="AF237" s="8"/>
      <c r="AG237" s="8"/>
      <c r="AH237" s="8"/>
      <c r="AI237" s="8"/>
    </row>
    <row r="238" spans="1:35">
      <c r="A238" t="str">
        <f>'Program targeting'!$K$2</f>
        <v>Miners</v>
      </c>
      <c r="B238" s="7">
        <v>0</v>
      </c>
      <c r="C238" s="7" t="s">
        <v>119</v>
      </c>
      <c r="D238" s="7" t="s">
        <v>114</v>
      </c>
      <c r="E238" s="8"/>
      <c r="G238" s="8"/>
      <c r="H238" s="8"/>
      <c r="I238" s="8"/>
      <c r="J238" s="8"/>
      <c r="K238" s="8"/>
      <c r="L238" s="8"/>
      <c r="M238" s="8"/>
      <c r="N238" s="7">
        <v>0.9567359999999999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7">
        <v>1</v>
      </c>
      <c r="AF238" s="8"/>
      <c r="AG238" s="8"/>
      <c r="AH238" s="8"/>
      <c r="AI238" s="8"/>
    </row>
    <row r="239" spans="1:35">
      <c r="A239" t="str">
        <f>'Program targeting'!$L$2</f>
        <v>PLHIV Miners</v>
      </c>
      <c r="B239" s="7">
        <v>0</v>
      </c>
      <c r="C239" s="7" t="s">
        <v>119</v>
      </c>
      <c r="D239" s="7" t="s">
        <v>114</v>
      </c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7">
        <v>0.952476</v>
      </c>
      <c r="W239" s="8"/>
      <c r="X239" s="8"/>
      <c r="Y239" s="8"/>
      <c r="Z239" s="8"/>
      <c r="AA239" s="8"/>
      <c r="AB239" s="8"/>
      <c r="AC239" s="8"/>
      <c r="AD239" s="8"/>
      <c r="AE239" s="7">
        <v>1</v>
      </c>
      <c r="AF239" s="8"/>
      <c r="AG239" s="8"/>
      <c r="AH239" s="8"/>
      <c r="AI239" s="8"/>
    </row>
    <row r="241" spans="1:35">
      <c r="A241" s="2" t="s">
        <v>135</v>
      </c>
      <c r="B241" s="4" t="s">
        <v>110</v>
      </c>
      <c r="C241" s="4" t="s">
        <v>111</v>
      </c>
      <c r="D241" s="4" t="s">
        <v>112</v>
      </c>
      <c r="E241" s="4" t="s">
        <v>102</v>
      </c>
      <c r="G241" s="3" t="str">
        <f>'Program targeting'!$A$3</f>
        <v>BCG</v>
      </c>
      <c r="H241" s="3" t="str">
        <f>'Program targeting'!$A$4</f>
        <v>MS-PHC</v>
      </c>
      <c r="I241" s="3" t="str">
        <f>'Program targeting'!$A$5</f>
        <v>ENH-MS-PHC</v>
      </c>
      <c r="J241" s="3" t="str">
        <f>'Program targeting'!$A$6</f>
        <v>MS-HR</v>
      </c>
      <c r="K241" s="3" t="str">
        <f>'Program targeting'!$A$7</f>
        <v>CT-DS</v>
      </c>
      <c r="L241" s="3" t="str">
        <f>'Program targeting'!$A$8</f>
        <v>CT-DR</v>
      </c>
      <c r="M241" s="3" t="str">
        <f>'Program targeting'!$A$9</f>
        <v>ACF-PLHIV</v>
      </c>
      <c r="N241" s="3" t="str">
        <f>'Program targeting'!$A$10</f>
        <v>DS-TB</v>
      </c>
      <c r="O241" s="3" t="str">
        <f>'Program targeting'!$A$11</f>
        <v>Old MDR</v>
      </c>
      <c r="P241" s="3" t="str">
        <f>'Program targeting'!$A$12</f>
        <v>Old MDR/BDQ</v>
      </c>
      <c r="Q241" s="3" t="str">
        <f>'Program targeting'!$A$13</f>
        <v>MDR/BDQ</v>
      </c>
      <c r="R241" s="3" t="str">
        <f>'Program targeting'!$A$14</f>
        <v>KM-SC</v>
      </c>
      <c r="S241" s="3" t="str">
        <f>'Program targeting'!$A$15</f>
        <v>BDQ-SC</v>
      </c>
      <c r="T241" s="3" t="str">
        <f>'Program targeting'!$A$16</f>
        <v>XDR-Current</v>
      </c>
      <c r="U241" s="3" t="str">
        <f>'Program targeting'!$A$17</f>
        <v>XDR-new</v>
      </c>
      <c r="V241" s="3" t="str">
        <f>'Program targeting'!$A$18</f>
        <v>PLHIV/DS-TB</v>
      </c>
      <c r="W241" s="3" t="str">
        <f>'Program targeting'!$A$19</f>
        <v>PLHIV/Old MDR</v>
      </c>
      <c r="X241" s="3" t="str">
        <f>'Program targeting'!$A$20</f>
        <v>PLHIV/Old MDR-BDQ</v>
      </c>
      <c r="Y241" s="3" t="str">
        <f>'Program targeting'!$A$21</f>
        <v>PLHIV/New MDR</v>
      </c>
      <c r="Z241" s="3" t="str">
        <f>'Program targeting'!$A$22</f>
        <v>PLHIV/Old XDR</v>
      </c>
      <c r="AA241" s="3" t="str">
        <f>'Program targeting'!$A$23</f>
        <v>PLHIV/New XDR</v>
      </c>
      <c r="AB241" s="3" t="str">
        <f>'Program targeting'!$A$24</f>
        <v>Pris DS-TB</v>
      </c>
      <c r="AC241" s="3" t="str">
        <f>'Program targeting'!$A$25</f>
        <v>Pris MDR</v>
      </c>
      <c r="AD241" s="3" t="str">
        <f>'Program targeting'!$A$26</f>
        <v>Pris XDR</v>
      </c>
      <c r="AE241" s="3" t="str">
        <f>'Program targeting'!$A$27</f>
        <v>Min DS-TB</v>
      </c>
      <c r="AF241" s="3" t="str">
        <f>'Program targeting'!$A$28</f>
        <v>Min MDR</v>
      </c>
      <c r="AG241" s="3" t="str">
        <f>'Program targeting'!$A$29</f>
        <v>Min XDR</v>
      </c>
      <c r="AH241" s="3" t="str">
        <f>'Program targeting'!$A$30</f>
        <v>PCF-HIV-</v>
      </c>
      <c r="AI241" s="3" t="str">
        <f>'Program targeting'!$A$31</f>
        <v>PCF-HIV+</v>
      </c>
    </row>
    <row r="242" spans="1:35">
      <c r="A242" t="str">
        <f>'Program targeting'!$C$2</f>
        <v>Gen 0-4</v>
      </c>
      <c r="B242" s="7">
        <v>0</v>
      </c>
      <c r="C242" s="7" t="s">
        <v>119</v>
      </c>
      <c r="D242" s="7" t="s">
        <v>114</v>
      </c>
      <c r="E242" s="8"/>
      <c r="G242" s="8"/>
      <c r="H242" s="7">
        <v>0.528</v>
      </c>
      <c r="I242" s="7">
        <v>0.7040000000000001</v>
      </c>
      <c r="J242" s="7">
        <v>0.88</v>
      </c>
      <c r="K242" s="8"/>
      <c r="L242" s="7">
        <v>0.88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>
      <c r="A243" t="str">
        <f>'Program targeting'!$D$2</f>
        <v>Gen 5-14</v>
      </c>
      <c r="B243" s="7">
        <v>0</v>
      </c>
      <c r="C243" s="7" t="s">
        <v>119</v>
      </c>
      <c r="D243" s="7" t="s">
        <v>114</v>
      </c>
      <c r="E243" s="8"/>
      <c r="G243" s="8"/>
      <c r="H243" s="7">
        <v>0.528</v>
      </c>
      <c r="I243" s="7">
        <v>0.7040000000000001</v>
      </c>
      <c r="J243" s="7">
        <v>0.88</v>
      </c>
      <c r="K243" s="8"/>
      <c r="L243" s="7">
        <v>0.88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7">
        <v>0.88</v>
      </c>
      <c r="AI243" s="8"/>
    </row>
    <row r="244" spans="1:35">
      <c r="A244" t="str">
        <f>'Program targeting'!$E$2</f>
        <v>Gen 15-64</v>
      </c>
      <c r="B244" s="7">
        <v>0</v>
      </c>
      <c r="C244" s="7" t="s">
        <v>119</v>
      </c>
      <c r="D244" s="7" t="s">
        <v>114</v>
      </c>
      <c r="E244" s="8"/>
      <c r="G244" s="8"/>
      <c r="H244" s="7">
        <v>0.528</v>
      </c>
      <c r="I244" s="7">
        <v>0.7040000000000001</v>
      </c>
      <c r="J244" s="7">
        <v>0.88</v>
      </c>
      <c r="K244" s="8"/>
      <c r="L244" s="7">
        <v>0.88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7">
        <v>0.88</v>
      </c>
      <c r="AI244" s="8"/>
    </row>
    <row r="245" spans="1:35">
      <c r="A245" t="str">
        <f>'Program targeting'!$F$2</f>
        <v>Gen 65+</v>
      </c>
      <c r="B245" s="7">
        <v>0</v>
      </c>
      <c r="C245" s="7" t="s">
        <v>119</v>
      </c>
      <c r="D245" s="7" t="s">
        <v>114</v>
      </c>
      <c r="E245" s="8"/>
      <c r="G245" s="8"/>
      <c r="H245" s="7">
        <v>0.528</v>
      </c>
      <c r="I245" s="7">
        <v>0.7040000000000001</v>
      </c>
      <c r="J245" s="7">
        <v>0.88</v>
      </c>
      <c r="K245" s="8"/>
      <c r="L245" s="7">
        <v>0.88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7">
        <v>0.88</v>
      </c>
      <c r="AI245" s="8"/>
    </row>
    <row r="246" spans="1:35">
      <c r="A246" t="str">
        <f>'Program targeting'!$G$2</f>
        <v>PLHIV 15-64</v>
      </c>
      <c r="B246" s="7">
        <v>0</v>
      </c>
      <c r="C246" s="7" t="s">
        <v>119</v>
      </c>
      <c r="D246" s="7" t="s">
        <v>114</v>
      </c>
      <c r="E246" s="8"/>
      <c r="G246" s="8"/>
      <c r="H246" s="8"/>
      <c r="I246" s="8"/>
      <c r="J246" s="8"/>
      <c r="K246" s="8"/>
      <c r="L246" s="7">
        <v>0.88</v>
      </c>
      <c r="M246" s="7">
        <v>0.88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>
        <v>0.07333333333333333</v>
      </c>
    </row>
    <row r="247" spans="1:35">
      <c r="A247" t="str">
        <f>'Program targeting'!$H$2</f>
        <v>PLHIV 65+</v>
      </c>
      <c r="B247" s="7">
        <v>0</v>
      </c>
      <c r="C247" s="7" t="s">
        <v>119</v>
      </c>
      <c r="D247" s="7" t="s">
        <v>114</v>
      </c>
      <c r="E247" s="8"/>
      <c r="G247" s="8"/>
      <c r="H247" s="8"/>
      <c r="I247" s="8"/>
      <c r="J247" s="8"/>
      <c r="K247" s="8"/>
      <c r="L247" s="7">
        <v>0.88</v>
      </c>
      <c r="M247" s="7">
        <v>0.88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>
        <v>0.07333333333333333</v>
      </c>
    </row>
    <row r="248" spans="1:35">
      <c r="A248" t="str">
        <f>'Program targeting'!$I$2</f>
        <v>Prisoners</v>
      </c>
      <c r="B248" s="7">
        <v>0</v>
      </c>
      <c r="C248" s="7" t="s">
        <v>119</v>
      </c>
      <c r="D248" s="7" t="s">
        <v>114</v>
      </c>
      <c r="E248" s="8"/>
      <c r="G248" s="8"/>
      <c r="H248" s="7">
        <v>0.528</v>
      </c>
      <c r="I248" s="7">
        <v>0.7040000000000001</v>
      </c>
      <c r="J248" s="7">
        <v>0.88</v>
      </c>
      <c r="K248" s="8"/>
      <c r="L248" s="7">
        <v>0.88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7">
        <v>0.88</v>
      </c>
      <c r="AI248" s="8"/>
    </row>
    <row r="249" spans="1:35">
      <c r="A249" t="str">
        <f>'Program targeting'!$J$2</f>
        <v>PLHIV Prisoners</v>
      </c>
      <c r="B249" s="7">
        <v>0</v>
      </c>
      <c r="C249" s="7" t="s">
        <v>119</v>
      </c>
      <c r="D249" s="7" t="s">
        <v>114</v>
      </c>
      <c r="E249" s="8"/>
      <c r="G249" s="8"/>
      <c r="H249" s="8"/>
      <c r="I249" s="8"/>
      <c r="J249" s="8"/>
      <c r="K249" s="8"/>
      <c r="L249" s="7">
        <v>0.88</v>
      </c>
      <c r="M249" s="7">
        <v>0.88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>
        <v>0.07333333333333333</v>
      </c>
    </row>
    <row r="250" spans="1:35">
      <c r="A250" t="str">
        <f>'Program targeting'!$K$2</f>
        <v>Miners</v>
      </c>
      <c r="B250" s="7">
        <v>0</v>
      </c>
      <c r="C250" s="7" t="s">
        <v>119</v>
      </c>
      <c r="D250" s="7" t="s">
        <v>114</v>
      </c>
      <c r="E250" s="8"/>
      <c r="G250" s="8"/>
      <c r="H250" s="7">
        <v>0.528</v>
      </c>
      <c r="I250" s="7">
        <v>0.7040000000000001</v>
      </c>
      <c r="J250" s="7">
        <v>0.88</v>
      </c>
      <c r="K250" s="8"/>
      <c r="L250" s="7">
        <v>0.88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7">
        <v>0.88</v>
      </c>
      <c r="AI250" s="8"/>
    </row>
    <row r="251" spans="1:35">
      <c r="A251" t="str">
        <f>'Program targeting'!$L$2</f>
        <v>PLHIV Miners</v>
      </c>
      <c r="B251" s="7">
        <v>0</v>
      </c>
      <c r="C251" s="7" t="s">
        <v>119</v>
      </c>
      <c r="D251" s="7" t="s">
        <v>114</v>
      </c>
      <c r="E251" s="8"/>
      <c r="G251" s="8"/>
      <c r="H251" s="8"/>
      <c r="I251" s="8"/>
      <c r="J251" s="8"/>
      <c r="K251" s="8"/>
      <c r="L251" s="7">
        <v>0.88</v>
      </c>
      <c r="M251" s="7">
        <v>0.88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>
        <v>0.07333333333333333</v>
      </c>
    </row>
    <row r="253" spans="1:35">
      <c r="A253" s="2" t="s">
        <v>136</v>
      </c>
      <c r="B253" s="4" t="s">
        <v>110</v>
      </c>
      <c r="C253" s="4" t="s">
        <v>111</v>
      </c>
      <c r="D253" s="4" t="s">
        <v>112</v>
      </c>
      <c r="E253" s="4" t="s">
        <v>102</v>
      </c>
      <c r="G253" s="3" t="str">
        <f>'Program targeting'!$A$3</f>
        <v>BCG</v>
      </c>
      <c r="H253" s="3" t="str">
        <f>'Program targeting'!$A$4</f>
        <v>MS-PHC</v>
      </c>
      <c r="I253" s="3" t="str">
        <f>'Program targeting'!$A$5</f>
        <v>ENH-MS-PHC</v>
      </c>
      <c r="J253" s="3" t="str">
        <f>'Program targeting'!$A$6</f>
        <v>MS-HR</v>
      </c>
      <c r="K253" s="3" t="str">
        <f>'Program targeting'!$A$7</f>
        <v>CT-DS</v>
      </c>
      <c r="L253" s="3" t="str">
        <f>'Program targeting'!$A$8</f>
        <v>CT-DR</v>
      </c>
      <c r="M253" s="3" t="str">
        <f>'Program targeting'!$A$9</f>
        <v>ACF-PLHIV</v>
      </c>
      <c r="N253" s="3" t="str">
        <f>'Program targeting'!$A$10</f>
        <v>DS-TB</v>
      </c>
      <c r="O253" s="3" t="str">
        <f>'Program targeting'!$A$11</f>
        <v>Old MDR</v>
      </c>
      <c r="P253" s="3" t="str">
        <f>'Program targeting'!$A$12</f>
        <v>Old MDR/BDQ</v>
      </c>
      <c r="Q253" s="3" t="str">
        <f>'Program targeting'!$A$13</f>
        <v>MDR/BDQ</v>
      </c>
      <c r="R253" s="3" t="str">
        <f>'Program targeting'!$A$14</f>
        <v>KM-SC</v>
      </c>
      <c r="S253" s="3" t="str">
        <f>'Program targeting'!$A$15</f>
        <v>BDQ-SC</v>
      </c>
      <c r="T253" s="3" t="str">
        <f>'Program targeting'!$A$16</f>
        <v>XDR-Current</v>
      </c>
      <c r="U253" s="3" t="str">
        <f>'Program targeting'!$A$17</f>
        <v>XDR-new</v>
      </c>
      <c r="V253" s="3" t="str">
        <f>'Program targeting'!$A$18</f>
        <v>PLHIV/DS-TB</v>
      </c>
      <c r="W253" s="3" t="str">
        <f>'Program targeting'!$A$19</f>
        <v>PLHIV/Old MDR</v>
      </c>
      <c r="X253" s="3" t="str">
        <f>'Program targeting'!$A$20</f>
        <v>PLHIV/Old MDR-BDQ</v>
      </c>
      <c r="Y253" s="3" t="str">
        <f>'Program targeting'!$A$21</f>
        <v>PLHIV/New MDR</v>
      </c>
      <c r="Z253" s="3" t="str">
        <f>'Program targeting'!$A$22</f>
        <v>PLHIV/Old XDR</v>
      </c>
      <c r="AA253" s="3" t="str">
        <f>'Program targeting'!$A$23</f>
        <v>PLHIV/New XDR</v>
      </c>
      <c r="AB253" s="3" t="str">
        <f>'Program targeting'!$A$24</f>
        <v>Pris DS-TB</v>
      </c>
      <c r="AC253" s="3" t="str">
        <f>'Program targeting'!$A$25</f>
        <v>Pris MDR</v>
      </c>
      <c r="AD253" s="3" t="str">
        <f>'Program targeting'!$A$26</f>
        <v>Pris XDR</v>
      </c>
      <c r="AE253" s="3" t="str">
        <f>'Program targeting'!$A$27</f>
        <v>Min DS-TB</v>
      </c>
      <c r="AF253" s="3" t="str">
        <f>'Program targeting'!$A$28</f>
        <v>Min MDR</v>
      </c>
      <c r="AG253" s="3" t="str">
        <f>'Program targeting'!$A$29</f>
        <v>Min XDR</v>
      </c>
      <c r="AH253" s="3" t="str">
        <f>'Program targeting'!$A$30</f>
        <v>PCF-HIV-</v>
      </c>
      <c r="AI253" s="3" t="str">
        <f>'Program targeting'!$A$31</f>
        <v>PCF-HIV+</v>
      </c>
    </row>
    <row r="254" spans="1:35">
      <c r="A254" t="str">
        <f>'Program targeting'!$C$2</f>
        <v>Gen 0-4</v>
      </c>
      <c r="B254" s="7">
        <v>0</v>
      </c>
      <c r="C254" s="7" t="s">
        <v>119</v>
      </c>
      <c r="D254" s="7" t="s">
        <v>114</v>
      </c>
      <c r="E254" s="8"/>
      <c r="G254" s="8"/>
      <c r="H254" s="8"/>
      <c r="I254" s="8"/>
      <c r="J254" s="8"/>
      <c r="K254" s="8"/>
      <c r="L254" s="8"/>
      <c r="M254" s="8"/>
      <c r="N254" s="8"/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>
      <c r="A255" t="str">
        <f>'Program targeting'!$D$2</f>
        <v>Gen 5-14</v>
      </c>
      <c r="B255" s="7">
        <v>0</v>
      </c>
      <c r="C255" s="7" t="s">
        <v>119</v>
      </c>
      <c r="D255" s="7" t="s">
        <v>114</v>
      </c>
      <c r="E255" s="8"/>
      <c r="G255" s="8"/>
      <c r="H255" s="8"/>
      <c r="I255" s="8"/>
      <c r="J255" s="8"/>
      <c r="K255" s="8"/>
      <c r="L255" s="8"/>
      <c r="M255" s="8"/>
      <c r="N255" s="8"/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>
      <c r="A256" t="str">
        <f>'Program targeting'!$E$2</f>
        <v>Gen 15-64</v>
      </c>
      <c r="B256" s="7">
        <v>0</v>
      </c>
      <c r="C256" s="7" t="s">
        <v>119</v>
      </c>
      <c r="D256" s="7" t="s">
        <v>114</v>
      </c>
      <c r="E256" s="8"/>
      <c r="G256" s="8"/>
      <c r="H256" s="8"/>
      <c r="I256" s="8"/>
      <c r="J256" s="8"/>
      <c r="K256" s="8"/>
      <c r="L256" s="8"/>
      <c r="M256" s="8"/>
      <c r="N256" s="8"/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>
      <c r="A257" t="str">
        <f>'Program targeting'!$F$2</f>
        <v>Gen 65+</v>
      </c>
      <c r="B257" s="7">
        <v>0</v>
      </c>
      <c r="C257" s="7" t="s">
        <v>119</v>
      </c>
      <c r="D257" s="7" t="s">
        <v>114</v>
      </c>
      <c r="E257" s="8"/>
      <c r="G257" s="8"/>
      <c r="H257" s="8"/>
      <c r="I257" s="8"/>
      <c r="J257" s="8"/>
      <c r="K257" s="8"/>
      <c r="L257" s="8"/>
      <c r="M257" s="8"/>
      <c r="N257" s="8"/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>
      <c r="A258" t="str">
        <f>'Program targeting'!$G$2</f>
        <v>PLHIV 15-64</v>
      </c>
      <c r="B258" s="7">
        <v>0</v>
      </c>
      <c r="C258" s="7" t="s">
        <v>119</v>
      </c>
      <c r="D258" s="7" t="s">
        <v>114</v>
      </c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7">
        <v>1</v>
      </c>
      <c r="X258" s="7">
        <v>1</v>
      </c>
      <c r="Y258" s="7">
        <v>1</v>
      </c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>
      <c r="A259" t="str">
        <f>'Program targeting'!$H$2</f>
        <v>PLHIV 65+</v>
      </c>
      <c r="B259" s="7">
        <v>0</v>
      </c>
      <c r="C259" s="7" t="s">
        <v>119</v>
      </c>
      <c r="D259" s="7" t="s">
        <v>114</v>
      </c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7">
        <v>1</v>
      </c>
      <c r="X259" s="7">
        <v>1</v>
      </c>
      <c r="Y259" s="7">
        <v>1</v>
      </c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>
      <c r="A260" t="str">
        <f>'Program targeting'!$I$2</f>
        <v>Prisoners</v>
      </c>
      <c r="B260" s="7">
        <v>0</v>
      </c>
      <c r="C260" s="7" t="s">
        <v>119</v>
      </c>
      <c r="D260" s="7" t="s">
        <v>114</v>
      </c>
      <c r="E260" s="8"/>
      <c r="G260" s="8"/>
      <c r="H260" s="8"/>
      <c r="I260" s="8"/>
      <c r="J260" s="8"/>
      <c r="K260" s="8"/>
      <c r="L260" s="8"/>
      <c r="M260" s="8"/>
      <c r="N260" s="8"/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8"/>
      <c r="U260" s="8"/>
      <c r="V260" s="8"/>
      <c r="W260" s="8"/>
      <c r="X260" s="8"/>
      <c r="Y260" s="8"/>
      <c r="Z260" s="8"/>
      <c r="AA260" s="8"/>
      <c r="AB260" s="8"/>
      <c r="AC260" s="7">
        <v>1</v>
      </c>
      <c r="AD260" s="8"/>
      <c r="AE260" s="8"/>
      <c r="AF260" s="8"/>
      <c r="AG260" s="8"/>
      <c r="AH260" s="8"/>
      <c r="AI260" s="8"/>
    </row>
    <row r="261" spans="1:35">
      <c r="A261" t="str">
        <f>'Program targeting'!$J$2</f>
        <v>PLHIV Prisoners</v>
      </c>
      <c r="B261" s="7">
        <v>0</v>
      </c>
      <c r="C261" s="7" t="s">
        <v>119</v>
      </c>
      <c r="D261" s="7" t="s">
        <v>114</v>
      </c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7">
        <v>1</v>
      </c>
      <c r="X261" s="7">
        <v>1</v>
      </c>
      <c r="Y261" s="7">
        <v>1</v>
      </c>
      <c r="Z261" s="8"/>
      <c r="AA261" s="8"/>
      <c r="AB261" s="8"/>
      <c r="AC261" s="7">
        <v>1</v>
      </c>
      <c r="AD261" s="8"/>
      <c r="AE261" s="8"/>
      <c r="AF261" s="8"/>
      <c r="AG261" s="8"/>
      <c r="AH261" s="8"/>
      <c r="AI261" s="8"/>
    </row>
    <row r="262" spans="1:35">
      <c r="A262" t="str">
        <f>'Program targeting'!$K$2</f>
        <v>Miners</v>
      </c>
      <c r="B262" s="7">
        <v>0</v>
      </c>
      <c r="C262" s="7" t="s">
        <v>119</v>
      </c>
      <c r="D262" s="7" t="s">
        <v>114</v>
      </c>
      <c r="E262" s="8"/>
      <c r="G262" s="8"/>
      <c r="H262" s="8"/>
      <c r="I262" s="8"/>
      <c r="J262" s="8"/>
      <c r="K262" s="8"/>
      <c r="L262" s="8"/>
      <c r="M262" s="8"/>
      <c r="N262" s="8"/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7">
        <v>1</v>
      </c>
      <c r="AG262" s="8"/>
      <c r="AH262" s="8"/>
      <c r="AI262" s="8"/>
    </row>
    <row r="263" spans="1:35">
      <c r="A263" t="str">
        <f>'Program targeting'!$L$2</f>
        <v>PLHIV Miners</v>
      </c>
      <c r="B263" s="7">
        <v>0</v>
      </c>
      <c r="C263" s="7" t="s">
        <v>119</v>
      </c>
      <c r="D263" s="7" t="s">
        <v>114</v>
      </c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7">
        <v>1</v>
      </c>
      <c r="X263" s="7">
        <v>1</v>
      </c>
      <c r="Y263" s="7">
        <v>1</v>
      </c>
      <c r="Z263" s="8"/>
      <c r="AA263" s="8"/>
      <c r="AB263" s="8"/>
      <c r="AC263" s="8"/>
      <c r="AD263" s="8"/>
      <c r="AE263" s="8"/>
      <c r="AF263" s="7">
        <v>1</v>
      </c>
      <c r="AG263" s="8"/>
      <c r="AH263" s="8"/>
      <c r="AI263" s="8"/>
    </row>
    <row r="265" spans="1:35">
      <c r="A265" s="2" t="s">
        <v>137</v>
      </c>
      <c r="B265" s="4" t="s">
        <v>110</v>
      </c>
      <c r="C265" s="4" t="s">
        <v>111</v>
      </c>
      <c r="D265" s="4" t="s">
        <v>112</v>
      </c>
      <c r="E265" s="4" t="s">
        <v>102</v>
      </c>
      <c r="G265" s="3" t="str">
        <f>'Program targeting'!$A$3</f>
        <v>BCG</v>
      </c>
      <c r="H265" s="3" t="str">
        <f>'Program targeting'!$A$4</f>
        <v>MS-PHC</v>
      </c>
      <c r="I265" s="3" t="str">
        <f>'Program targeting'!$A$5</f>
        <v>ENH-MS-PHC</v>
      </c>
      <c r="J265" s="3" t="str">
        <f>'Program targeting'!$A$6</f>
        <v>MS-HR</v>
      </c>
      <c r="K265" s="3" t="str">
        <f>'Program targeting'!$A$7</f>
        <v>CT-DS</v>
      </c>
      <c r="L265" s="3" t="str">
        <f>'Program targeting'!$A$8</f>
        <v>CT-DR</v>
      </c>
      <c r="M265" s="3" t="str">
        <f>'Program targeting'!$A$9</f>
        <v>ACF-PLHIV</v>
      </c>
      <c r="N265" s="3" t="str">
        <f>'Program targeting'!$A$10</f>
        <v>DS-TB</v>
      </c>
      <c r="O265" s="3" t="str">
        <f>'Program targeting'!$A$11</f>
        <v>Old MDR</v>
      </c>
      <c r="P265" s="3" t="str">
        <f>'Program targeting'!$A$12</f>
        <v>Old MDR/BDQ</v>
      </c>
      <c r="Q265" s="3" t="str">
        <f>'Program targeting'!$A$13</f>
        <v>MDR/BDQ</v>
      </c>
      <c r="R265" s="3" t="str">
        <f>'Program targeting'!$A$14</f>
        <v>KM-SC</v>
      </c>
      <c r="S265" s="3" t="str">
        <f>'Program targeting'!$A$15</f>
        <v>BDQ-SC</v>
      </c>
      <c r="T265" s="3" t="str">
        <f>'Program targeting'!$A$16</f>
        <v>XDR-Current</v>
      </c>
      <c r="U265" s="3" t="str">
        <f>'Program targeting'!$A$17</f>
        <v>XDR-new</v>
      </c>
      <c r="V265" s="3" t="str">
        <f>'Program targeting'!$A$18</f>
        <v>PLHIV/DS-TB</v>
      </c>
      <c r="W265" s="3" t="str">
        <f>'Program targeting'!$A$19</f>
        <v>PLHIV/Old MDR</v>
      </c>
      <c r="X265" s="3" t="str">
        <f>'Program targeting'!$A$20</f>
        <v>PLHIV/Old MDR-BDQ</v>
      </c>
      <c r="Y265" s="3" t="str">
        <f>'Program targeting'!$A$21</f>
        <v>PLHIV/New MDR</v>
      </c>
      <c r="Z265" s="3" t="str">
        <f>'Program targeting'!$A$22</f>
        <v>PLHIV/Old XDR</v>
      </c>
      <c r="AA265" s="3" t="str">
        <f>'Program targeting'!$A$23</f>
        <v>PLHIV/New XDR</v>
      </c>
      <c r="AB265" s="3" t="str">
        <f>'Program targeting'!$A$24</f>
        <v>Pris DS-TB</v>
      </c>
      <c r="AC265" s="3" t="str">
        <f>'Program targeting'!$A$25</f>
        <v>Pris MDR</v>
      </c>
      <c r="AD265" s="3" t="str">
        <f>'Program targeting'!$A$26</f>
        <v>Pris XDR</v>
      </c>
      <c r="AE265" s="3" t="str">
        <f>'Program targeting'!$A$27</f>
        <v>Min DS-TB</v>
      </c>
      <c r="AF265" s="3" t="str">
        <f>'Program targeting'!$A$28</f>
        <v>Min MDR</v>
      </c>
      <c r="AG265" s="3" t="str">
        <f>'Program targeting'!$A$29</f>
        <v>Min XDR</v>
      </c>
      <c r="AH265" s="3" t="str">
        <f>'Program targeting'!$A$30</f>
        <v>PCF-HIV-</v>
      </c>
      <c r="AI265" s="3" t="str">
        <f>'Program targeting'!$A$31</f>
        <v>PCF-HIV+</v>
      </c>
    </row>
    <row r="266" spans="1:35">
      <c r="A266" t="str">
        <f>'Program targeting'!$C$2</f>
        <v>Gen 0-4</v>
      </c>
      <c r="B266" s="7">
        <v>0</v>
      </c>
      <c r="C266" s="7" t="s">
        <v>119</v>
      </c>
      <c r="D266" s="7" t="s">
        <v>114</v>
      </c>
      <c r="E266" s="8"/>
      <c r="G266" s="8"/>
      <c r="H266" s="8"/>
      <c r="I266" s="8"/>
      <c r="J266" s="8"/>
      <c r="K266" s="8"/>
      <c r="L266" s="8"/>
      <c r="M266" s="8"/>
      <c r="N266" s="8"/>
      <c r="O266" s="7">
        <v>0.5524</v>
      </c>
      <c r="P266" s="7">
        <v>0.2872</v>
      </c>
      <c r="Q266" s="7">
        <v>0.2872</v>
      </c>
      <c r="R266" s="7">
        <v>0.3118000000000001</v>
      </c>
      <c r="S266" s="7">
        <v>0.2872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>
      <c r="A267" t="str">
        <f>'Program targeting'!$D$2</f>
        <v>Gen 5-14</v>
      </c>
      <c r="B267" s="7">
        <v>0</v>
      </c>
      <c r="C267" s="7" t="s">
        <v>119</v>
      </c>
      <c r="D267" s="7" t="s">
        <v>114</v>
      </c>
      <c r="E267" s="8"/>
      <c r="G267" s="8"/>
      <c r="H267" s="8"/>
      <c r="I267" s="8"/>
      <c r="J267" s="8"/>
      <c r="K267" s="8"/>
      <c r="L267" s="8"/>
      <c r="M267" s="8"/>
      <c r="N267" s="8"/>
      <c r="O267" s="7">
        <v>0.5524</v>
      </c>
      <c r="P267" s="7">
        <v>0.2872</v>
      </c>
      <c r="Q267" s="7">
        <v>0.2872</v>
      </c>
      <c r="R267" s="7">
        <v>0.3118000000000001</v>
      </c>
      <c r="S267" s="7">
        <v>0.2872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t="str">
        <f>'Program targeting'!$E$2</f>
        <v>Gen 15-64</v>
      </c>
      <c r="B268" s="7">
        <v>0</v>
      </c>
      <c r="C268" s="7" t="s">
        <v>119</v>
      </c>
      <c r="D268" s="7" t="s">
        <v>114</v>
      </c>
      <c r="E268" s="8"/>
      <c r="G268" s="8"/>
      <c r="H268" s="8"/>
      <c r="I268" s="8"/>
      <c r="J268" s="8"/>
      <c r="K268" s="8"/>
      <c r="L268" s="8"/>
      <c r="M268" s="8"/>
      <c r="N268" s="8"/>
      <c r="O268" s="7">
        <v>0.5524</v>
      </c>
      <c r="P268" s="7">
        <v>0.2872</v>
      </c>
      <c r="Q268" s="7">
        <v>0.2872</v>
      </c>
      <c r="R268" s="7">
        <v>0.3118000000000001</v>
      </c>
      <c r="S268" s="7">
        <v>0.2872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t="str">
        <f>'Program targeting'!$F$2</f>
        <v>Gen 65+</v>
      </c>
      <c r="B269" s="7">
        <v>0</v>
      </c>
      <c r="C269" s="7" t="s">
        <v>119</v>
      </c>
      <c r="D269" s="7" t="s">
        <v>114</v>
      </c>
      <c r="E269" s="8"/>
      <c r="G269" s="8"/>
      <c r="H269" s="8"/>
      <c r="I269" s="8"/>
      <c r="J269" s="8"/>
      <c r="K269" s="8"/>
      <c r="L269" s="8"/>
      <c r="M269" s="8"/>
      <c r="N269" s="8"/>
      <c r="O269" s="7">
        <v>0.5524</v>
      </c>
      <c r="P269" s="7">
        <v>0.2872</v>
      </c>
      <c r="Q269" s="7">
        <v>0.2872</v>
      </c>
      <c r="R269" s="7">
        <v>0.3118000000000001</v>
      </c>
      <c r="S269" s="7">
        <v>0.2872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>
      <c r="A270" t="str">
        <f>'Program targeting'!$G$2</f>
        <v>PLHIV 15-64</v>
      </c>
      <c r="B270" s="7">
        <v>0</v>
      </c>
      <c r="C270" s="7" t="s">
        <v>119</v>
      </c>
      <c r="D270" s="7" t="s">
        <v>114</v>
      </c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7">
        <v>0.4472</v>
      </c>
      <c r="X270" s="7">
        <v>0.2872</v>
      </c>
      <c r="Y270" s="7">
        <v>0.1453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>
      <c r="A271" t="str">
        <f>'Program targeting'!$H$2</f>
        <v>PLHIV 65+</v>
      </c>
      <c r="B271" s="7">
        <v>0</v>
      </c>
      <c r="C271" s="7" t="s">
        <v>119</v>
      </c>
      <c r="D271" s="7" t="s">
        <v>114</v>
      </c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7">
        <v>0.4472</v>
      </c>
      <c r="X271" s="7">
        <v>0.2872</v>
      </c>
      <c r="Y271" s="7">
        <v>0.1453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>
      <c r="A272" t="str">
        <f>'Program targeting'!$I$2</f>
        <v>Prisoners</v>
      </c>
      <c r="B272" s="7">
        <v>0</v>
      </c>
      <c r="C272" s="7" t="s">
        <v>119</v>
      </c>
      <c r="D272" s="7" t="s">
        <v>114</v>
      </c>
      <c r="E272" s="8"/>
      <c r="G272" s="8"/>
      <c r="H272" s="8"/>
      <c r="I272" s="8"/>
      <c r="J272" s="8"/>
      <c r="K272" s="8"/>
      <c r="L272" s="8"/>
      <c r="M272" s="8"/>
      <c r="N272" s="8"/>
      <c r="O272" s="7">
        <v>0.5524</v>
      </c>
      <c r="P272" s="7">
        <v>0.2872</v>
      </c>
      <c r="Q272" s="7">
        <v>0.2872</v>
      </c>
      <c r="R272" s="7">
        <v>0.3118000000000001</v>
      </c>
      <c r="S272" s="7">
        <v>0.2872</v>
      </c>
      <c r="T272" s="8"/>
      <c r="U272" s="8"/>
      <c r="V272" s="8"/>
      <c r="W272" s="8"/>
      <c r="X272" s="8"/>
      <c r="Y272" s="8"/>
      <c r="Z272" s="8"/>
      <c r="AA272" s="8"/>
      <c r="AB272" s="8"/>
      <c r="AC272" s="7">
        <v>1</v>
      </c>
      <c r="AD272" s="8"/>
      <c r="AE272" s="8"/>
      <c r="AF272" s="8"/>
      <c r="AG272" s="8"/>
      <c r="AH272" s="8"/>
      <c r="AI272" s="8"/>
    </row>
    <row r="273" spans="1:35">
      <c r="A273" t="str">
        <f>'Program targeting'!$J$2</f>
        <v>PLHIV Prisoners</v>
      </c>
      <c r="B273" s="7">
        <v>0</v>
      </c>
      <c r="C273" s="7" t="s">
        <v>119</v>
      </c>
      <c r="D273" s="7" t="s">
        <v>114</v>
      </c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7">
        <v>0.4472</v>
      </c>
      <c r="X273" s="7">
        <v>0.2872</v>
      </c>
      <c r="Y273" s="7">
        <v>0.1453</v>
      </c>
      <c r="Z273" s="8"/>
      <c r="AA273" s="8"/>
      <c r="AB273" s="8"/>
      <c r="AC273" s="7">
        <v>1</v>
      </c>
      <c r="AD273" s="8"/>
      <c r="AE273" s="8"/>
      <c r="AF273" s="8"/>
      <c r="AG273" s="8"/>
      <c r="AH273" s="8"/>
      <c r="AI273" s="8"/>
    </row>
    <row r="274" spans="1:35">
      <c r="A274" t="str">
        <f>'Program targeting'!$K$2</f>
        <v>Miners</v>
      </c>
      <c r="B274" s="7">
        <v>0</v>
      </c>
      <c r="C274" s="7" t="s">
        <v>119</v>
      </c>
      <c r="D274" s="7" t="s">
        <v>114</v>
      </c>
      <c r="E274" s="8"/>
      <c r="G274" s="8"/>
      <c r="H274" s="8"/>
      <c r="I274" s="8"/>
      <c r="J274" s="8"/>
      <c r="K274" s="8"/>
      <c r="L274" s="8"/>
      <c r="M274" s="8"/>
      <c r="N274" s="8"/>
      <c r="O274" s="7">
        <v>0.5524</v>
      </c>
      <c r="P274" s="7">
        <v>0.2872</v>
      </c>
      <c r="Q274" s="7">
        <v>0.2872</v>
      </c>
      <c r="R274" s="7">
        <v>0.3118000000000001</v>
      </c>
      <c r="S274" s="7">
        <v>0.2872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7">
        <v>1</v>
      </c>
      <c r="AG274" s="8"/>
      <c r="AH274" s="8"/>
      <c r="AI274" s="8"/>
    </row>
    <row r="275" spans="1:35">
      <c r="A275" t="str">
        <f>'Program targeting'!$L$2</f>
        <v>PLHIV Miners</v>
      </c>
      <c r="B275" s="7">
        <v>0</v>
      </c>
      <c r="C275" s="7" t="s">
        <v>119</v>
      </c>
      <c r="D275" s="7" t="s">
        <v>114</v>
      </c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7">
        <v>0.4472</v>
      </c>
      <c r="X275" s="7">
        <v>0.2872</v>
      </c>
      <c r="Y275" s="7">
        <v>0.1453</v>
      </c>
      <c r="Z275" s="8"/>
      <c r="AA275" s="8"/>
      <c r="AB275" s="8"/>
      <c r="AC275" s="8"/>
      <c r="AD275" s="8"/>
      <c r="AE275" s="8"/>
      <c r="AF275" s="7">
        <v>1</v>
      </c>
      <c r="AG275" s="8"/>
      <c r="AH275" s="8"/>
      <c r="AI275" s="8"/>
    </row>
    <row r="277" spans="1:35">
      <c r="A277" s="2" t="s">
        <v>138</v>
      </c>
      <c r="B277" s="4" t="s">
        <v>110</v>
      </c>
      <c r="C277" s="4" t="s">
        <v>111</v>
      </c>
      <c r="D277" s="4" t="s">
        <v>112</v>
      </c>
      <c r="E277" s="4" t="s">
        <v>102</v>
      </c>
      <c r="G277" s="3" t="str">
        <f>'Program targeting'!$A$3</f>
        <v>BCG</v>
      </c>
      <c r="H277" s="3" t="str">
        <f>'Program targeting'!$A$4</f>
        <v>MS-PHC</v>
      </c>
      <c r="I277" s="3" t="str">
        <f>'Program targeting'!$A$5</f>
        <v>ENH-MS-PHC</v>
      </c>
      <c r="J277" s="3" t="str">
        <f>'Program targeting'!$A$6</f>
        <v>MS-HR</v>
      </c>
      <c r="K277" s="3" t="str">
        <f>'Program targeting'!$A$7</f>
        <v>CT-DS</v>
      </c>
      <c r="L277" s="3" t="str">
        <f>'Program targeting'!$A$8</f>
        <v>CT-DR</v>
      </c>
      <c r="M277" s="3" t="str">
        <f>'Program targeting'!$A$9</f>
        <v>ACF-PLHIV</v>
      </c>
      <c r="N277" s="3" t="str">
        <f>'Program targeting'!$A$10</f>
        <v>DS-TB</v>
      </c>
      <c r="O277" s="3" t="str">
        <f>'Program targeting'!$A$11</f>
        <v>Old MDR</v>
      </c>
      <c r="P277" s="3" t="str">
        <f>'Program targeting'!$A$12</f>
        <v>Old MDR/BDQ</v>
      </c>
      <c r="Q277" s="3" t="str">
        <f>'Program targeting'!$A$13</f>
        <v>MDR/BDQ</v>
      </c>
      <c r="R277" s="3" t="str">
        <f>'Program targeting'!$A$14</f>
        <v>KM-SC</v>
      </c>
      <c r="S277" s="3" t="str">
        <f>'Program targeting'!$A$15</f>
        <v>BDQ-SC</v>
      </c>
      <c r="T277" s="3" t="str">
        <f>'Program targeting'!$A$16</f>
        <v>XDR-Current</v>
      </c>
      <c r="U277" s="3" t="str">
        <f>'Program targeting'!$A$17</f>
        <v>XDR-new</v>
      </c>
      <c r="V277" s="3" t="str">
        <f>'Program targeting'!$A$18</f>
        <v>PLHIV/DS-TB</v>
      </c>
      <c r="W277" s="3" t="str">
        <f>'Program targeting'!$A$19</f>
        <v>PLHIV/Old MDR</v>
      </c>
      <c r="X277" s="3" t="str">
        <f>'Program targeting'!$A$20</f>
        <v>PLHIV/Old MDR-BDQ</v>
      </c>
      <c r="Y277" s="3" t="str">
        <f>'Program targeting'!$A$21</f>
        <v>PLHIV/New MDR</v>
      </c>
      <c r="Z277" s="3" t="str">
        <f>'Program targeting'!$A$22</f>
        <v>PLHIV/Old XDR</v>
      </c>
      <c r="AA277" s="3" t="str">
        <f>'Program targeting'!$A$23</f>
        <v>PLHIV/New XDR</v>
      </c>
      <c r="AB277" s="3" t="str">
        <f>'Program targeting'!$A$24</f>
        <v>Pris DS-TB</v>
      </c>
      <c r="AC277" s="3" t="str">
        <f>'Program targeting'!$A$25</f>
        <v>Pris MDR</v>
      </c>
      <c r="AD277" s="3" t="str">
        <f>'Program targeting'!$A$26</f>
        <v>Pris XDR</v>
      </c>
      <c r="AE277" s="3" t="str">
        <f>'Program targeting'!$A$27</f>
        <v>Min DS-TB</v>
      </c>
      <c r="AF277" s="3" t="str">
        <f>'Program targeting'!$A$28</f>
        <v>Min MDR</v>
      </c>
      <c r="AG277" s="3" t="str">
        <f>'Program targeting'!$A$29</f>
        <v>Min XDR</v>
      </c>
      <c r="AH277" s="3" t="str">
        <f>'Program targeting'!$A$30</f>
        <v>PCF-HIV-</v>
      </c>
      <c r="AI277" s="3" t="str">
        <f>'Program targeting'!$A$31</f>
        <v>PCF-HIV+</v>
      </c>
    </row>
    <row r="278" spans="1:35">
      <c r="A278" t="str">
        <f>'Program targeting'!$C$2</f>
        <v>Gen 0-4</v>
      </c>
      <c r="B278" s="7">
        <v>0</v>
      </c>
      <c r="C278" s="7" t="s">
        <v>119</v>
      </c>
      <c r="D278" s="7" t="s">
        <v>114</v>
      </c>
      <c r="E278" s="8"/>
      <c r="G278" s="8"/>
      <c r="H278" s="8"/>
      <c r="I278" s="8"/>
      <c r="J278" s="8"/>
      <c r="K278" s="8"/>
      <c r="L278" s="8"/>
      <c r="M278" s="8"/>
      <c r="N278" s="8"/>
      <c r="O278" s="7">
        <v>0.3981694590667569</v>
      </c>
      <c r="P278" s="7">
        <v>0.464276190560845</v>
      </c>
      <c r="Q278" s="7">
        <v>0.5271437452940695</v>
      </c>
      <c r="R278" s="7">
        <v>0.6859223905244312</v>
      </c>
      <c r="S278" s="7">
        <v>0.7445676144596884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>
      <c r="A279" t="str">
        <f>'Program targeting'!$D$2</f>
        <v>Gen 5-14</v>
      </c>
      <c r="B279" s="7">
        <v>0</v>
      </c>
      <c r="C279" s="7" t="s">
        <v>119</v>
      </c>
      <c r="D279" s="7" t="s">
        <v>114</v>
      </c>
      <c r="E279" s="8"/>
      <c r="G279" s="8"/>
      <c r="H279" s="8"/>
      <c r="I279" s="8"/>
      <c r="J279" s="8"/>
      <c r="K279" s="8"/>
      <c r="L279" s="8"/>
      <c r="M279" s="8"/>
      <c r="N279" s="8"/>
      <c r="O279" s="7">
        <v>0.3981694590667569</v>
      </c>
      <c r="P279" s="7">
        <v>0.464276190560845</v>
      </c>
      <c r="Q279" s="7">
        <v>0.5271437452940695</v>
      </c>
      <c r="R279" s="7">
        <v>0.6859223905244312</v>
      </c>
      <c r="S279" s="7">
        <v>0.7445676144596884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>
      <c r="A280" t="str">
        <f>'Program targeting'!$E$2</f>
        <v>Gen 15-64</v>
      </c>
      <c r="B280" s="7">
        <v>0</v>
      </c>
      <c r="C280" s="7" t="s">
        <v>119</v>
      </c>
      <c r="D280" s="7" t="s">
        <v>114</v>
      </c>
      <c r="E280" s="8"/>
      <c r="G280" s="8"/>
      <c r="H280" s="8"/>
      <c r="I280" s="8"/>
      <c r="J280" s="8"/>
      <c r="K280" s="8"/>
      <c r="L280" s="8"/>
      <c r="M280" s="8"/>
      <c r="N280" s="8"/>
      <c r="O280" s="7">
        <v>0.3981694590667569</v>
      </c>
      <c r="P280" s="7">
        <v>0.464276190560845</v>
      </c>
      <c r="Q280" s="7">
        <v>0.5271437452940695</v>
      </c>
      <c r="R280" s="7">
        <v>0.6859223905244312</v>
      </c>
      <c r="S280" s="7">
        <v>0.7445676144596884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>
      <c r="A281" t="str">
        <f>'Program targeting'!$F$2</f>
        <v>Gen 65+</v>
      </c>
      <c r="B281" s="7">
        <v>0</v>
      </c>
      <c r="C281" s="7" t="s">
        <v>119</v>
      </c>
      <c r="D281" s="7" t="s">
        <v>114</v>
      </c>
      <c r="E281" s="8"/>
      <c r="G281" s="8"/>
      <c r="H281" s="8"/>
      <c r="I281" s="8"/>
      <c r="J281" s="8"/>
      <c r="K281" s="8"/>
      <c r="L281" s="8"/>
      <c r="M281" s="8"/>
      <c r="N281" s="8"/>
      <c r="O281" s="7">
        <v>0.3981694590667569</v>
      </c>
      <c r="P281" s="7">
        <v>0.464276190560845</v>
      </c>
      <c r="Q281" s="7">
        <v>0.5271437452940695</v>
      </c>
      <c r="R281" s="7">
        <v>0.6859223905244312</v>
      </c>
      <c r="S281" s="7">
        <v>0.7445676144596884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>
      <c r="A282" t="str">
        <f>'Program targeting'!$G$2</f>
        <v>PLHIV 15-64</v>
      </c>
      <c r="B282" s="7">
        <v>0</v>
      </c>
      <c r="C282" s="7" t="s">
        <v>119</v>
      </c>
      <c r="D282" s="7" t="s">
        <v>114</v>
      </c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7">
        <v>0.3341171274165403</v>
      </c>
      <c r="X282" s="7">
        <v>0.464276190560845</v>
      </c>
      <c r="Y282" s="7">
        <v>0.6170867902037718</v>
      </c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>
      <c r="A283" t="str">
        <f>'Program targeting'!$H$2</f>
        <v>PLHIV 65+</v>
      </c>
      <c r="B283" s="7">
        <v>0</v>
      </c>
      <c r="C283" s="7" t="s">
        <v>119</v>
      </c>
      <c r="D283" s="7" t="s">
        <v>114</v>
      </c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7">
        <v>0.3341171274165403</v>
      </c>
      <c r="X283" s="7">
        <v>0.464276190560845</v>
      </c>
      <c r="Y283" s="7">
        <v>0.6170867902037718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>
      <c r="A284" t="str">
        <f>'Program targeting'!$I$2</f>
        <v>Prisoners</v>
      </c>
      <c r="B284" s="7">
        <v>0</v>
      </c>
      <c r="C284" s="7" t="s">
        <v>119</v>
      </c>
      <c r="D284" s="7" t="s">
        <v>114</v>
      </c>
      <c r="E284" s="8"/>
      <c r="G284" s="8"/>
      <c r="H284" s="8"/>
      <c r="I284" s="8"/>
      <c r="J284" s="8"/>
      <c r="K284" s="8"/>
      <c r="L284" s="8"/>
      <c r="M284" s="8"/>
      <c r="N284" s="8"/>
      <c r="O284" s="7">
        <v>0.3981694590667569</v>
      </c>
      <c r="P284" s="7">
        <v>0.464276190560845</v>
      </c>
      <c r="Q284" s="7">
        <v>0.5271437452940695</v>
      </c>
      <c r="R284" s="7">
        <v>0.6859223905244312</v>
      </c>
      <c r="S284" s="7">
        <v>0.7445676144596884</v>
      </c>
      <c r="T284" s="8"/>
      <c r="U284" s="8"/>
      <c r="V284" s="8"/>
      <c r="W284" s="8"/>
      <c r="X284" s="8"/>
      <c r="Y284" s="8"/>
      <c r="Z284" s="8"/>
      <c r="AA284" s="8"/>
      <c r="AB284" s="8"/>
      <c r="AC284" s="7">
        <v>0</v>
      </c>
      <c r="AD284" s="8"/>
      <c r="AE284" s="8"/>
      <c r="AF284" s="8"/>
      <c r="AG284" s="8"/>
      <c r="AH284" s="8"/>
      <c r="AI284" s="8"/>
    </row>
    <row r="285" spans="1:35">
      <c r="A285" t="str">
        <f>'Program targeting'!$J$2</f>
        <v>PLHIV Prisoners</v>
      </c>
      <c r="B285" s="7">
        <v>0</v>
      </c>
      <c r="C285" s="7" t="s">
        <v>119</v>
      </c>
      <c r="D285" s="7" t="s">
        <v>114</v>
      </c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7">
        <v>0.3341171274165403</v>
      </c>
      <c r="X285" s="7">
        <v>0.464276190560845</v>
      </c>
      <c r="Y285" s="7">
        <v>0.6170867902037718</v>
      </c>
      <c r="Z285" s="8"/>
      <c r="AA285" s="8"/>
      <c r="AB285" s="8"/>
      <c r="AC285" s="7">
        <v>0</v>
      </c>
      <c r="AD285" s="8"/>
      <c r="AE285" s="8"/>
      <c r="AF285" s="8"/>
      <c r="AG285" s="8"/>
      <c r="AH285" s="8"/>
      <c r="AI285" s="8"/>
    </row>
    <row r="286" spans="1:35">
      <c r="A286" t="str">
        <f>'Program targeting'!$K$2</f>
        <v>Miners</v>
      </c>
      <c r="B286" s="7">
        <v>0</v>
      </c>
      <c r="C286" s="7" t="s">
        <v>119</v>
      </c>
      <c r="D286" s="7" t="s">
        <v>114</v>
      </c>
      <c r="E286" s="8"/>
      <c r="G286" s="8"/>
      <c r="H286" s="8"/>
      <c r="I286" s="8"/>
      <c r="J286" s="8"/>
      <c r="K286" s="8"/>
      <c r="L286" s="8"/>
      <c r="M286" s="8"/>
      <c r="N286" s="8"/>
      <c r="O286" s="7">
        <v>0.3981694590667569</v>
      </c>
      <c r="P286" s="7">
        <v>0.464276190560845</v>
      </c>
      <c r="Q286" s="7">
        <v>0.5271437452940695</v>
      </c>
      <c r="R286" s="7">
        <v>0.6859223905244312</v>
      </c>
      <c r="S286" s="7">
        <v>0.7445676144596884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7">
        <v>0</v>
      </c>
      <c r="AG286" s="8"/>
      <c r="AH286" s="8"/>
      <c r="AI286" s="8"/>
    </row>
    <row r="287" spans="1:35">
      <c r="A287" t="str">
        <f>'Program targeting'!$L$2</f>
        <v>PLHIV Miners</v>
      </c>
      <c r="B287" s="7">
        <v>0</v>
      </c>
      <c r="C287" s="7" t="s">
        <v>119</v>
      </c>
      <c r="D287" s="7" t="s">
        <v>114</v>
      </c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7">
        <v>0.3341171274165403</v>
      </c>
      <c r="X287" s="7">
        <v>0.464276190560845</v>
      </c>
      <c r="Y287" s="7">
        <v>0.6170867902037718</v>
      </c>
      <c r="Z287" s="8"/>
      <c r="AA287" s="8"/>
      <c r="AB287" s="8"/>
      <c r="AC287" s="8"/>
      <c r="AD287" s="8"/>
      <c r="AE287" s="8"/>
      <c r="AF287" s="7">
        <v>0</v>
      </c>
      <c r="AG287" s="8"/>
      <c r="AH287" s="8"/>
      <c r="AI287" s="8"/>
    </row>
    <row r="289" spans="1:35">
      <c r="A289" s="2" t="s">
        <v>139</v>
      </c>
      <c r="B289" s="4" t="s">
        <v>110</v>
      </c>
      <c r="C289" s="4" t="s">
        <v>111</v>
      </c>
      <c r="D289" s="4" t="s">
        <v>112</v>
      </c>
      <c r="E289" s="4" t="s">
        <v>102</v>
      </c>
      <c r="G289" s="3" t="str">
        <f>'Program targeting'!$A$3</f>
        <v>BCG</v>
      </c>
      <c r="H289" s="3" t="str">
        <f>'Program targeting'!$A$4</f>
        <v>MS-PHC</v>
      </c>
      <c r="I289" s="3" t="str">
        <f>'Program targeting'!$A$5</f>
        <v>ENH-MS-PHC</v>
      </c>
      <c r="J289" s="3" t="str">
        <f>'Program targeting'!$A$6</f>
        <v>MS-HR</v>
      </c>
      <c r="K289" s="3" t="str">
        <f>'Program targeting'!$A$7</f>
        <v>CT-DS</v>
      </c>
      <c r="L289" s="3" t="str">
        <f>'Program targeting'!$A$8</f>
        <v>CT-DR</v>
      </c>
      <c r="M289" s="3" t="str">
        <f>'Program targeting'!$A$9</f>
        <v>ACF-PLHIV</v>
      </c>
      <c r="N289" s="3" t="str">
        <f>'Program targeting'!$A$10</f>
        <v>DS-TB</v>
      </c>
      <c r="O289" s="3" t="str">
        <f>'Program targeting'!$A$11</f>
        <v>Old MDR</v>
      </c>
      <c r="P289" s="3" t="str">
        <f>'Program targeting'!$A$12</f>
        <v>Old MDR/BDQ</v>
      </c>
      <c r="Q289" s="3" t="str">
        <f>'Program targeting'!$A$13</f>
        <v>MDR/BDQ</v>
      </c>
      <c r="R289" s="3" t="str">
        <f>'Program targeting'!$A$14</f>
        <v>KM-SC</v>
      </c>
      <c r="S289" s="3" t="str">
        <f>'Program targeting'!$A$15</f>
        <v>BDQ-SC</v>
      </c>
      <c r="T289" s="3" t="str">
        <f>'Program targeting'!$A$16</f>
        <v>XDR-Current</v>
      </c>
      <c r="U289" s="3" t="str">
        <f>'Program targeting'!$A$17</f>
        <v>XDR-new</v>
      </c>
      <c r="V289" s="3" t="str">
        <f>'Program targeting'!$A$18</f>
        <v>PLHIV/DS-TB</v>
      </c>
      <c r="W289" s="3" t="str">
        <f>'Program targeting'!$A$19</f>
        <v>PLHIV/Old MDR</v>
      </c>
      <c r="X289" s="3" t="str">
        <f>'Program targeting'!$A$20</f>
        <v>PLHIV/Old MDR-BDQ</v>
      </c>
      <c r="Y289" s="3" t="str">
        <f>'Program targeting'!$A$21</f>
        <v>PLHIV/New MDR</v>
      </c>
      <c r="Z289" s="3" t="str">
        <f>'Program targeting'!$A$22</f>
        <v>PLHIV/Old XDR</v>
      </c>
      <c r="AA289" s="3" t="str">
        <f>'Program targeting'!$A$23</f>
        <v>PLHIV/New XDR</v>
      </c>
      <c r="AB289" s="3" t="str">
        <f>'Program targeting'!$A$24</f>
        <v>Pris DS-TB</v>
      </c>
      <c r="AC289" s="3" t="str">
        <f>'Program targeting'!$A$25</f>
        <v>Pris MDR</v>
      </c>
      <c r="AD289" s="3" t="str">
        <f>'Program targeting'!$A$26</f>
        <v>Pris XDR</v>
      </c>
      <c r="AE289" s="3" t="str">
        <f>'Program targeting'!$A$27</f>
        <v>Min DS-TB</v>
      </c>
      <c r="AF289" s="3" t="str">
        <f>'Program targeting'!$A$28</f>
        <v>Min MDR</v>
      </c>
      <c r="AG289" s="3" t="str">
        <f>'Program targeting'!$A$29</f>
        <v>Min XDR</v>
      </c>
      <c r="AH289" s="3" t="str">
        <f>'Program targeting'!$A$30</f>
        <v>PCF-HIV-</v>
      </c>
      <c r="AI289" s="3" t="str">
        <f>'Program targeting'!$A$31</f>
        <v>PCF-HIV+</v>
      </c>
    </row>
    <row r="290" spans="1:35">
      <c r="A290" t="str">
        <f>'Program targeting'!$C$2</f>
        <v>Gen 0-4</v>
      </c>
      <c r="B290" s="7">
        <v>0</v>
      </c>
      <c r="C290" s="7" t="s">
        <v>119</v>
      </c>
      <c r="D290" s="7" t="s">
        <v>114</v>
      </c>
      <c r="E290" s="8"/>
      <c r="G290" s="8"/>
      <c r="H290" s="7">
        <v>0.528</v>
      </c>
      <c r="I290" s="7">
        <v>0.7040000000000001</v>
      </c>
      <c r="J290" s="7">
        <v>0.88</v>
      </c>
      <c r="K290" s="8"/>
      <c r="L290" s="7">
        <v>0.88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>
      <c r="A291" t="str">
        <f>'Program targeting'!$D$2</f>
        <v>Gen 5-14</v>
      </c>
      <c r="B291" s="7">
        <v>0</v>
      </c>
      <c r="C291" s="7" t="s">
        <v>119</v>
      </c>
      <c r="D291" s="7" t="s">
        <v>114</v>
      </c>
      <c r="E291" s="8"/>
      <c r="G291" s="8"/>
      <c r="H291" s="7">
        <v>0.528</v>
      </c>
      <c r="I291" s="7">
        <v>0.7040000000000001</v>
      </c>
      <c r="J291" s="7">
        <v>0.88</v>
      </c>
      <c r="K291" s="8"/>
      <c r="L291" s="7">
        <v>0.88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7">
        <v>0.88</v>
      </c>
      <c r="AI291" s="8"/>
    </row>
    <row r="292" spans="1:35">
      <c r="A292" t="str">
        <f>'Program targeting'!$E$2</f>
        <v>Gen 15-64</v>
      </c>
      <c r="B292" s="7">
        <v>0</v>
      </c>
      <c r="C292" s="7" t="s">
        <v>119</v>
      </c>
      <c r="D292" s="7" t="s">
        <v>114</v>
      </c>
      <c r="E292" s="8"/>
      <c r="G292" s="8"/>
      <c r="H292" s="7">
        <v>0.528</v>
      </c>
      <c r="I292" s="7">
        <v>0.7040000000000001</v>
      </c>
      <c r="J292" s="7">
        <v>0.88</v>
      </c>
      <c r="K292" s="8"/>
      <c r="L292" s="7">
        <v>0.88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7">
        <v>0.88</v>
      </c>
      <c r="AI292" s="8"/>
    </row>
    <row r="293" spans="1:35">
      <c r="A293" t="str">
        <f>'Program targeting'!$F$2</f>
        <v>Gen 65+</v>
      </c>
      <c r="B293" s="7">
        <v>0</v>
      </c>
      <c r="C293" s="7" t="s">
        <v>119</v>
      </c>
      <c r="D293" s="7" t="s">
        <v>114</v>
      </c>
      <c r="E293" s="8"/>
      <c r="G293" s="8"/>
      <c r="H293" s="7">
        <v>0.528</v>
      </c>
      <c r="I293" s="7">
        <v>0.7040000000000001</v>
      </c>
      <c r="J293" s="7">
        <v>0.88</v>
      </c>
      <c r="K293" s="8"/>
      <c r="L293" s="7">
        <v>0.88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7">
        <v>0.88</v>
      </c>
      <c r="AI293" s="8"/>
    </row>
    <row r="294" spans="1:35">
      <c r="A294" t="str">
        <f>'Program targeting'!$G$2</f>
        <v>PLHIV 15-64</v>
      </c>
      <c r="B294" s="7">
        <v>0</v>
      </c>
      <c r="C294" s="7" t="s">
        <v>119</v>
      </c>
      <c r="D294" s="7" t="s">
        <v>114</v>
      </c>
      <c r="E294" s="8"/>
      <c r="G294" s="8"/>
      <c r="H294" s="8"/>
      <c r="I294" s="8"/>
      <c r="J294" s="8"/>
      <c r="K294" s="8"/>
      <c r="L294" s="7">
        <v>0.88</v>
      </c>
      <c r="M294" s="7">
        <v>0.88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>
        <v>0.07333333333333333</v>
      </c>
    </row>
    <row r="295" spans="1:35">
      <c r="A295" t="str">
        <f>'Program targeting'!$H$2</f>
        <v>PLHIV 65+</v>
      </c>
      <c r="B295" s="7">
        <v>0</v>
      </c>
      <c r="C295" s="7" t="s">
        <v>119</v>
      </c>
      <c r="D295" s="7" t="s">
        <v>114</v>
      </c>
      <c r="E295" s="8"/>
      <c r="G295" s="8"/>
      <c r="H295" s="8"/>
      <c r="I295" s="8"/>
      <c r="J295" s="8"/>
      <c r="K295" s="8"/>
      <c r="L295" s="7">
        <v>0.88</v>
      </c>
      <c r="M295" s="7">
        <v>0.88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>
        <v>0.07333333333333333</v>
      </c>
    </row>
    <row r="296" spans="1:35">
      <c r="A296" t="str">
        <f>'Program targeting'!$I$2</f>
        <v>Prisoners</v>
      </c>
      <c r="B296" s="7">
        <v>0</v>
      </c>
      <c r="C296" s="7" t="s">
        <v>119</v>
      </c>
      <c r="D296" s="7" t="s">
        <v>114</v>
      </c>
      <c r="E296" s="8"/>
      <c r="G296" s="8"/>
      <c r="H296" s="7">
        <v>0.528</v>
      </c>
      <c r="I296" s="7">
        <v>0.7040000000000001</v>
      </c>
      <c r="J296" s="7">
        <v>0.88</v>
      </c>
      <c r="K296" s="8"/>
      <c r="L296" s="7">
        <v>0.88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7">
        <v>0.88</v>
      </c>
      <c r="AI296" s="8"/>
    </row>
    <row r="297" spans="1:35">
      <c r="A297" t="str">
        <f>'Program targeting'!$J$2</f>
        <v>PLHIV Prisoners</v>
      </c>
      <c r="B297" s="7">
        <v>0</v>
      </c>
      <c r="C297" s="7" t="s">
        <v>119</v>
      </c>
      <c r="D297" s="7" t="s">
        <v>114</v>
      </c>
      <c r="E297" s="8"/>
      <c r="G297" s="8"/>
      <c r="H297" s="8"/>
      <c r="I297" s="8"/>
      <c r="J297" s="8"/>
      <c r="K297" s="8"/>
      <c r="L297" s="7">
        <v>0.88</v>
      </c>
      <c r="M297" s="7">
        <v>0.88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>
        <v>0.07333333333333333</v>
      </c>
    </row>
    <row r="298" spans="1:35">
      <c r="A298" t="str">
        <f>'Program targeting'!$K$2</f>
        <v>Miners</v>
      </c>
      <c r="B298" s="7">
        <v>0</v>
      </c>
      <c r="C298" s="7" t="s">
        <v>119</v>
      </c>
      <c r="D298" s="7" t="s">
        <v>114</v>
      </c>
      <c r="E298" s="8"/>
      <c r="G298" s="8"/>
      <c r="H298" s="7">
        <v>0.528</v>
      </c>
      <c r="I298" s="7">
        <v>0.7040000000000001</v>
      </c>
      <c r="J298" s="7">
        <v>0.88</v>
      </c>
      <c r="K298" s="8"/>
      <c r="L298" s="7">
        <v>0.88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7">
        <v>0.88</v>
      </c>
      <c r="AI298" s="8"/>
    </row>
    <row r="299" spans="1:35">
      <c r="A299" t="str">
        <f>'Program targeting'!$L$2</f>
        <v>PLHIV Miners</v>
      </c>
      <c r="B299" s="7">
        <v>0</v>
      </c>
      <c r="C299" s="7" t="s">
        <v>119</v>
      </c>
      <c r="D299" s="7" t="s">
        <v>114</v>
      </c>
      <c r="E299" s="8"/>
      <c r="G299" s="8"/>
      <c r="H299" s="8"/>
      <c r="I299" s="8"/>
      <c r="J299" s="8"/>
      <c r="K299" s="8"/>
      <c r="L299" s="7">
        <v>0.88</v>
      </c>
      <c r="M299" s="7">
        <v>0.88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>
        <v>0.07333333333333333</v>
      </c>
    </row>
    <row r="301" spans="1:35">
      <c r="A301" s="2" t="s">
        <v>140</v>
      </c>
      <c r="B301" s="4" t="s">
        <v>110</v>
      </c>
      <c r="C301" s="4" t="s">
        <v>111</v>
      </c>
      <c r="D301" s="4" t="s">
        <v>112</v>
      </c>
      <c r="E301" s="4" t="s">
        <v>102</v>
      </c>
      <c r="G301" s="3" t="str">
        <f>'Program targeting'!$A$3</f>
        <v>BCG</v>
      </c>
      <c r="H301" s="3" t="str">
        <f>'Program targeting'!$A$4</f>
        <v>MS-PHC</v>
      </c>
      <c r="I301" s="3" t="str">
        <f>'Program targeting'!$A$5</f>
        <v>ENH-MS-PHC</v>
      </c>
      <c r="J301" s="3" t="str">
        <f>'Program targeting'!$A$6</f>
        <v>MS-HR</v>
      </c>
      <c r="K301" s="3" t="str">
        <f>'Program targeting'!$A$7</f>
        <v>CT-DS</v>
      </c>
      <c r="L301" s="3" t="str">
        <f>'Program targeting'!$A$8</f>
        <v>CT-DR</v>
      </c>
      <c r="M301" s="3" t="str">
        <f>'Program targeting'!$A$9</f>
        <v>ACF-PLHIV</v>
      </c>
      <c r="N301" s="3" t="str">
        <f>'Program targeting'!$A$10</f>
        <v>DS-TB</v>
      </c>
      <c r="O301" s="3" t="str">
        <f>'Program targeting'!$A$11</f>
        <v>Old MDR</v>
      </c>
      <c r="P301" s="3" t="str">
        <f>'Program targeting'!$A$12</f>
        <v>Old MDR/BDQ</v>
      </c>
      <c r="Q301" s="3" t="str">
        <f>'Program targeting'!$A$13</f>
        <v>MDR/BDQ</v>
      </c>
      <c r="R301" s="3" t="str">
        <f>'Program targeting'!$A$14</f>
        <v>KM-SC</v>
      </c>
      <c r="S301" s="3" t="str">
        <f>'Program targeting'!$A$15</f>
        <v>BDQ-SC</v>
      </c>
      <c r="T301" s="3" t="str">
        <f>'Program targeting'!$A$16</f>
        <v>XDR-Current</v>
      </c>
      <c r="U301" s="3" t="str">
        <f>'Program targeting'!$A$17</f>
        <v>XDR-new</v>
      </c>
      <c r="V301" s="3" t="str">
        <f>'Program targeting'!$A$18</f>
        <v>PLHIV/DS-TB</v>
      </c>
      <c r="W301" s="3" t="str">
        <f>'Program targeting'!$A$19</f>
        <v>PLHIV/Old MDR</v>
      </c>
      <c r="X301" s="3" t="str">
        <f>'Program targeting'!$A$20</f>
        <v>PLHIV/Old MDR-BDQ</v>
      </c>
      <c r="Y301" s="3" t="str">
        <f>'Program targeting'!$A$21</f>
        <v>PLHIV/New MDR</v>
      </c>
      <c r="Z301" s="3" t="str">
        <f>'Program targeting'!$A$22</f>
        <v>PLHIV/Old XDR</v>
      </c>
      <c r="AA301" s="3" t="str">
        <f>'Program targeting'!$A$23</f>
        <v>PLHIV/New XDR</v>
      </c>
      <c r="AB301" s="3" t="str">
        <f>'Program targeting'!$A$24</f>
        <v>Pris DS-TB</v>
      </c>
      <c r="AC301" s="3" t="str">
        <f>'Program targeting'!$A$25</f>
        <v>Pris MDR</v>
      </c>
      <c r="AD301" s="3" t="str">
        <f>'Program targeting'!$A$26</f>
        <v>Pris XDR</v>
      </c>
      <c r="AE301" s="3" t="str">
        <f>'Program targeting'!$A$27</f>
        <v>Min DS-TB</v>
      </c>
      <c r="AF301" s="3" t="str">
        <f>'Program targeting'!$A$28</f>
        <v>Min MDR</v>
      </c>
      <c r="AG301" s="3" t="str">
        <f>'Program targeting'!$A$29</f>
        <v>Min XDR</v>
      </c>
      <c r="AH301" s="3" t="str">
        <f>'Program targeting'!$A$30</f>
        <v>PCF-HIV-</v>
      </c>
      <c r="AI301" s="3" t="str">
        <f>'Program targeting'!$A$31</f>
        <v>PCF-HIV+</v>
      </c>
    </row>
    <row r="302" spans="1:35">
      <c r="A302" t="str">
        <f>'Program targeting'!$C$2</f>
        <v>Gen 0-4</v>
      </c>
      <c r="B302" s="7">
        <v>0</v>
      </c>
      <c r="C302" s="7" t="s">
        <v>119</v>
      </c>
      <c r="D302" s="7" t="s">
        <v>114</v>
      </c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7">
        <v>1</v>
      </c>
      <c r="U302" s="7">
        <v>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>
      <c r="A303" t="str">
        <f>'Program targeting'!$D$2</f>
        <v>Gen 5-14</v>
      </c>
      <c r="B303" s="7">
        <v>0</v>
      </c>
      <c r="C303" s="7" t="s">
        <v>119</v>
      </c>
      <c r="D303" s="7" t="s">
        <v>114</v>
      </c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7">
        <v>1</v>
      </c>
      <c r="U303" s="7">
        <v>1</v>
      </c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>
      <c r="A304" t="str">
        <f>'Program targeting'!$E$2</f>
        <v>Gen 15-64</v>
      </c>
      <c r="B304" s="7">
        <v>0</v>
      </c>
      <c r="C304" s="7" t="s">
        <v>119</v>
      </c>
      <c r="D304" s="7" t="s">
        <v>114</v>
      </c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7">
        <v>1</v>
      </c>
      <c r="U304" s="7">
        <v>1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>
      <c r="A305" t="str">
        <f>'Program targeting'!$F$2</f>
        <v>Gen 65+</v>
      </c>
      <c r="B305" s="7">
        <v>0</v>
      </c>
      <c r="C305" s="7" t="s">
        <v>119</v>
      </c>
      <c r="D305" s="7" t="s">
        <v>114</v>
      </c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7">
        <v>1</v>
      </c>
      <c r="U305" s="7">
        <v>1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>
      <c r="A306" t="str">
        <f>'Program targeting'!$G$2</f>
        <v>PLHIV 15-64</v>
      </c>
      <c r="B306" s="7">
        <v>0</v>
      </c>
      <c r="C306" s="7" t="s">
        <v>119</v>
      </c>
      <c r="D306" s="7" t="s">
        <v>114</v>
      </c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7">
        <v>1</v>
      </c>
      <c r="AA306" s="7">
        <v>1</v>
      </c>
      <c r="AB306" s="8"/>
      <c r="AC306" s="8"/>
      <c r="AD306" s="8"/>
      <c r="AE306" s="8"/>
      <c r="AF306" s="8"/>
      <c r="AG306" s="8"/>
      <c r="AH306" s="8"/>
      <c r="AI306" s="8"/>
    </row>
    <row r="307" spans="1:35">
      <c r="A307" t="str">
        <f>'Program targeting'!$H$2</f>
        <v>PLHIV 65+</v>
      </c>
      <c r="B307" s="7">
        <v>0</v>
      </c>
      <c r="C307" s="7" t="s">
        <v>119</v>
      </c>
      <c r="D307" s="7" t="s">
        <v>114</v>
      </c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7">
        <v>1</v>
      </c>
      <c r="AA307" s="7">
        <v>1</v>
      </c>
      <c r="AB307" s="8"/>
      <c r="AC307" s="8"/>
      <c r="AD307" s="8"/>
      <c r="AE307" s="8"/>
      <c r="AF307" s="8"/>
      <c r="AG307" s="8"/>
      <c r="AH307" s="8"/>
      <c r="AI307" s="8"/>
    </row>
    <row r="308" spans="1:35">
      <c r="A308" t="str">
        <f>'Program targeting'!$I$2</f>
        <v>Prisoners</v>
      </c>
      <c r="B308" s="7">
        <v>0</v>
      </c>
      <c r="C308" s="7" t="s">
        <v>119</v>
      </c>
      <c r="D308" s="7" t="s">
        <v>114</v>
      </c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7">
        <v>1</v>
      </c>
      <c r="U308" s="7">
        <v>1</v>
      </c>
      <c r="V308" s="8"/>
      <c r="W308" s="8"/>
      <c r="X308" s="8"/>
      <c r="Y308" s="8"/>
      <c r="Z308" s="8"/>
      <c r="AA308" s="8"/>
      <c r="AB308" s="8"/>
      <c r="AC308" s="8"/>
      <c r="AD308" s="7">
        <v>1</v>
      </c>
      <c r="AE308" s="8"/>
      <c r="AF308" s="8"/>
      <c r="AG308" s="8"/>
      <c r="AH308" s="8"/>
      <c r="AI308" s="8"/>
    </row>
    <row r="309" spans="1:35">
      <c r="A309" t="str">
        <f>'Program targeting'!$J$2</f>
        <v>PLHIV Prisoners</v>
      </c>
      <c r="B309" s="7">
        <v>0</v>
      </c>
      <c r="C309" s="7" t="s">
        <v>119</v>
      </c>
      <c r="D309" s="7" t="s">
        <v>114</v>
      </c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7">
        <v>1</v>
      </c>
      <c r="AA309" s="7">
        <v>1</v>
      </c>
      <c r="AB309" s="8"/>
      <c r="AC309" s="8"/>
      <c r="AD309" s="7">
        <v>1</v>
      </c>
      <c r="AE309" s="8"/>
      <c r="AF309" s="8"/>
      <c r="AG309" s="8"/>
      <c r="AH309" s="8"/>
      <c r="AI309" s="8"/>
    </row>
    <row r="310" spans="1:35">
      <c r="A310" t="str">
        <f>'Program targeting'!$K$2</f>
        <v>Miners</v>
      </c>
      <c r="B310" s="7">
        <v>0</v>
      </c>
      <c r="C310" s="7" t="s">
        <v>119</v>
      </c>
      <c r="D310" s="7" t="s">
        <v>114</v>
      </c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7">
        <v>1</v>
      </c>
      <c r="U310" s="7">
        <v>1</v>
      </c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7">
        <v>1</v>
      </c>
      <c r="AH310" s="8"/>
      <c r="AI310" s="8"/>
    </row>
    <row r="311" spans="1:35">
      <c r="A311" t="str">
        <f>'Program targeting'!$L$2</f>
        <v>PLHIV Miners</v>
      </c>
      <c r="B311" s="7">
        <v>0</v>
      </c>
      <c r="C311" s="7" t="s">
        <v>119</v>
      </c>
      <c r="D311" s="7" t="s">
        <v>114</v>
      </c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7">
        <v>1</v>
      </c>
      <c r="AA311" s="7">
        <v>1</v>
      </c>
      <c r="AB311" s="8"/>
      <c r="AC311" s="8"/>
      <c r="AD311" s="8"/>
      <c r="AE311" s="8"/>
      <c r="AF311" s="8"/>
      <c r="AG311" s="7">
        <v>1</v>
      </c>
      <c r="AH311" s="8"/>
      <c r="AI311" s="8"/>
    </row>
    <row r="313" spans="1:35">
      <c r="A313" s="2" t="s">
        <v>141</v>
      </c>
      <c r="B313" s="4" t="s">
        <v>110</v>
      </c>
      <c r="C313" s="4" t="s">
        <v>111</v>
      </c>
      <c r="D313" s="4" t="s">
        <v>112</v>
      </c>
      <c r="E313" s="4" t="s">
        <v>102</v>
      </c>
      <c r="G313" s="3" t="str">
        <f>'Program targeting'!$A$3</f>
        <v>BCG</v>
      </c>
      <c r="H313" s="3" t="str">
        <f>'Program targeting'!$A$4</f>
        <v>MS-PHC</v>
      </c>
      <c r="I313" s="3" t="str">
        <f>'Program targeting'!$A$5</f>
        <v>ENH-MS-PHC</v>
      </c>
      <c r="J313" s="3" t="str">
        <f>'Program targeting'!$A$6</f>
        <v>MS-HR</v>
      </c>
      <c r="K313" s="3" t="str">
        <f>'Program targeting'!$A$7</f>
        <v>CT-DS</v>
      </c>
      <c r="L313" s="3" t="str">
        <f>'Program targeting'!$A$8</f>
        <v>CT-DR</v>
      </c>
      <c r="M313" s="3" t="str">
        <f>'Program targeting'!$A$9</f>
        <v>ACF-PLHIV</v>
      </c>
      <c r="N313" s="3" t="str">
        <f>'Program targeting'!$A$10</f>
        <v>DS-TB</v>
      </c>
      <c r="O313" s="3" t="str">
        <f>'Program targeting'!$A$11</f>
        <v>Old MDR</v>
      </c>
      <c r="P313" s="3" t="str">
        <f>'Program targeting'!$A$12</f>
        <v>Old MDR/BDQ</v>
      </c>
      <c r="Q313" s="3" t="str">
        <f>'Program targeting'!$A$13</f>
        <v>MDR/BDQ</v>
      </c>
      <c r="R313" s="3" t="str">
        <f>'Program targeting'!$A$14</f>
        <v>KM-SC</v>
      </c>
      <c r="S313" s="3" t="str">
        <f>'Program targeting'!$A$15</f>
        <v>BDQ-SC</v>
      </c>
      <c r="T313" s="3" t="str">
        <f>'Program targeting'!$A$16</f>
        <v>XDR-Current</v>
      </c>
      <c r="U313" s="3" t="str">
        <f>'Program targeting'!$A$17</f>
        <v>XDR-new</v>
      </c>
      <c r="V313" s="3" t="str">
        <f>'Program targeting'!$A$18</f>
        <v>PLHIV/DS-TB</v>
      </c>
      <c r="W313" s="3" t="str">
        <f>'Program targeting'!$A$19</f>
        <v>PLHIV/Old MDR</v>
      </c>
      <c r="X313" s="3" t="str">
        <f>'Program targeting'!$A$20</f>
        <v>PLHIV/Old MDR-BDQ</v>
      </c>
      <c r="Y313" s="3" t="str">
        <f>'Program targeting'!$A$21</f>
        <v>PLHIV/New MDR</v>
      </c>
      <c r="Z313" s="3" t="str">
        <f>'Program targeting'!$A$22</f>
        <v>PLHIV/Old XDR</v>
      </c>
      <c r="AA313" s="3" t="str">
        <f>'Program targeting'!$A$23</f>
        <v>PLHIV/New XDR</v>
      </c>
      <c r="AB313" s="3" t="str">
        <f>'Program targeting'!$A$24</f>
        <v>Pris DS-TB</v>
      </c>
      <c r="AC313" s="3" t="str">
        <f>'Program targeting'!$A$25</f>
        <v>Pris MDR</v>
      </c>
      <c r="AD313" s="3" t="str">
        <f>'Program targeting'!$A$26</f>
        <v>Pris XDR</v>
      </c>
      <c r="AE313" s="3" t="str">
        <f>'Program targeting'!$A$27</f>
        <v>Min DS-TB</v>
      </c>
      <c r="AF313" s="3" t="str">
        <f>'Program targeting'!$A$28</f>
        <v>Min MDR</v>
      </c>
      <c r="AG313" s="3" t="str">
        <f>'Program targeting'!$A$29</f>
        <v>Min XDR</v>
      </c>
      <c r="AH313" s="3" t="str">
        <f>'Program targeting'!$A$30</f>
        <v>PCF-HIV-</v>
      </c>
      <c r="AI313" s="3" t="str">
        <f>'Program targeting'!$A$31</f>
        <v>PCF-HIV+</v>
      </c>
    </row>
    <row r="314" spans="1:35">
      <c r="A314" t="str">
        <f>'Program targeting'!$C$2</f>
        <v>Gen 0-4</v>
      </c>
      <c r="B314" s="7">
        <v>0</v>
      </c>
      <c r="C314" s="7" t="s">
        <v>119</v>
      </c>
      <c r="D314" s="7" t="s">
        <v>114</v>
      </c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7">
        <v>0.798</v>
      </c>
      <c r="U314" s="7">
        <v>0.1090000000000001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>
      <c r="A315" t="str">
        <f>'Program targeting'!$D$2</f>
        <v>Gen 5-14</v>
      </c>
      <c r="B315" s="7">
        <v>0</v>
      </c>
      <c r="C315" s="7" t="s">
        <v>119</v>
      </c>
      <c r="D315" s="7" t="s">
        <v>114</v>
      </c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7">
        <v>0.798</v>
      </c>
      <c r="U315" s="7">
        <v>0.1090000000000001</v>
      </c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>
      <c r="A316" t="str">
        <f>'Program targeting'!$E$2</f>
        <v>Gen 15-64</v>
      </c>
      <c r="B316" s="7">
        <v>0</v>
      </c>
      <c r="C316" s="7" t="s">
        <v>119</v>
      </c>
      <c r="D316" s="7" t="s">
        <v>114</v>
      </c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7">
        <v>0.798</v>
      </c>
      <c r="U316" s="7">
        <v>0.1090000000000001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>
      <c r="A317" t="str">
        <f>'Program targeting'!$F$2</f>
        <v>Gen 65+</v>
      </c>
      <c r="B317" s="7">
        <v>0</v>
      </c>
      <c r="C317" s="7" t="s">
        <v>119</v>
      </c>
      <c r="D317" s="7" t="s">
        <v>114</v>
      </c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7">
        <v>0.798</v>
      </c>
      <c r="U317" s="7">
        <v>0.1090000000000001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>
      <c r="A318" t="str">
        <f>'Program targeting'!$G$2</f>
        <v>PLHIV 15-64</v>
      </c>
      <c r="B318" s="7">
        <v>0</v>
      </c>
      <c r="C318" s="7" t="s">
        <v>119</v>
      </c>
      <c r="D318" s="7" t="s">
        <v>114</v>
      </c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7">
        <v>0.831</v>
      </c>
      <c r="AA318" s="7">
        <v>0.1090000000000001</v>
      </c>
      <c r="AB318" s="8"/>
      <c r="AC318" s="8"/>
      <c r="AD318" s="8"/>
      <c r="AE318" s="8"/>
      <c r="AF318" s="8"/>
      <c r="AG318" s="8"/>
      <c r="AH318" s="8"/>
      <c r="AI318" s="8"/>
    </row>
    <row r="319" spans="1:35">
      <c r="A319" t="str">
        <f>'Program targeting'!$H$2</f>
        <v>PLHIV 65+</v>
      </c>
      <c r="B319" s="7">
        <v>0</v>
      </c>
      <c r="C319" s="7" t="s">
        <v>119</v>
      </c>
      <c r="D319" s="7" t="s">
        <v>114</v>
      </c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7">
        <v>0.831</v>
      </c>
      <c r="AA319" s="7">
        <v>0.1090000000000001</v>
      </c>
      <c r="AB319" s="8"/>
      <c r="AC319" s="8"/>
      <c r="AD319" s="8"/>
      <c r="AE319" s="8"/>
      <c r="AF319" s="8"/>
      <c r="AG319" s="8"/>
      <c r="AH319" s="8"/>
      <c r="AI319" s="8"/>
    </row>
    <row r="320" spans="1:35">
      <c r="A320" t="str">
        <f>'Program targeting'!$I$2</f>
        <v>Prisoners</v>
      </c>
      <c r="B320" s="7">
        <v>0</v>
      </c>
      <c r="C320" s="7" t="s">
        <v>119</v>
      </c>
      <c r="D320" s="7" t="s">
        <v>114</v>
      </c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7">
        <v>0.798</v>
      </c>
      <c r="U320" s="7">
        <v>0.1090000000000001</v>
      </c>
      <c r="V320" s="8"/>
      <c r="W320" s="8"/>
      <c r="X320" s="8"/>
      <c r="Y320" s="8"/>
      <c r="Z320" s="8"/>
      <c r="AA320" s="8"/>
      <c r="AB320" s="8"/>
      <c r="AC320" s="8"/>
      <c r="AD320" s="7">
        <v>1</v>
      </c>
      <c r="AE320" s="8"/>
      <c r="AF320" s="8"/>
      <c r="AG320" s="8"/>
      <c r="AH320" s="8"/>
      <c r="AI320" s="8"/>
    </row>
    <row r="321" spans="1:35">
      <c r="A321" t="str">
        <f>'Program targeting'!$J$2</f>
        <v>PLHIV Prisoners</v>
      </c>
      <c r="B321" s="7">
        <v>0</v>
      </c>
      <c r="C321" s="7" t="s">
        <v>119</v>
      </c>
      <c r="D321" s="7" t="s">
        <v>114</v>
      </c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7">
        <v>0.831</v>
      </c>
      <c r="AA321" s="7">
        <v>0.1090000000000001</v>
      </c>
      <c r="AB321" s="8"/>
      <c r="AC321" s="8"/>
      <c r="AD321" s="7">
        <v>1</v>
      </c>
      <c r="AE321" s="8"/>
      <c r="AF321" s="8"/>
      <c r="AG321" s="8"/>
      <c r="AH321" s="8"/>
      <c r="AI321" s="8"/>
    </row>
    <row r="322" spans="1:35">
      <c r="A322" t="str">
        <f>'Program targeting'!$K$2</f>
        <v>Miners</v>
      </c>
      <c r="B322" s="7">
        <v>0</v>
      </c>
      <c r="C322" s="7" t="s">
        <v>119</v>
      </c>
      <c r="D322" s="7" t="s">
        <v>114</v>
      </c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7">
        <v>0.798</v>
      </c>
      <c r="U322" s="7">
        <v>0.1090000000000001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7">
        <v>1</v>
      </c>
      <c r="AH322" s="8"/>
      <c r="AI322" s="8"/>
    </row>
    <row r="323" spans="1:35">
      <c r="A323" t="str">
        <f>'Program targeting'!$L$2</f>
        <v>PLHIV Miners</v>
      </c>
      <c r="B323" s="7">
        <v>0</v>
      </c>
      <c r="C323" s="7" t="s">
        <v>119</v>
      </c>
      <c r="D323" s="7" t="s">
        <v>114</v>
      </c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7">
        <v>0.831</v>
      </c>
      <c r="AA323" s="7">
        <v>0.1090000000000001</v>
      </c>
      <c r="AB323" s="8"/>
      <c r="AC323" s="8"/>
      <c r="AD323" s="8"/>
      <c r="AE323" s="8"/>
      <c r="AF323" s="8"/>
      <c r="AG323" s="7">
        <v>1</v>
      </c>
      <c r="AH323" s="8"/>
      <c r="AI323" s="8"/>
    </row>
    <row r="325" spans="1:35">
      <c r="A325" s="2" t="s">
        <v>142</v>
      </c>
      <c r="B325" s="4" t="s">
        <v>110</v>
      </c>
      <c r="C325" s="4" t="s">
        <v>111</v>
      </c>
      <c r="D325" s="4" t="s">
        <v>112</v>
      </c>
      <c r="E325" s="4" t="s">
        <v>102</v>
      </c>
      <c r="G325" s="3" t="str">
        <f>'Program targeting'!$A$3</f>
        <v>BCG</v>
      </c>
      <c r="H325" s="3" t="str">
        <f>'Program targeting'!$A$4</f>
        <v>MS-PHC</v>
      </c>
      <c r="I325" s="3" t="str">
        <f>'Program targeting'!$A$5</f>
        <v>ENH-MS-PHC</v>
      </c>
      <c r="J325" s="3" t="str">
        <f>'Program targeting'!$A$6</f>
        <v>MS-HR</v>
      </c>
      <c r="K325" s="3" t="str">
        <f>'Program targeting'!$A$7</f>
        <v>CT-DS</v>
      </c>
      <c r="L325" s="3" t="str">
        <f>'Program targeting'!$A$8</f>
        <v>CT-DR</v>
      </c>
      <c r="M325" s="3" t="str">
        <f>'Program targeting'!$A$9</f>
        <v>ACF-PLHIV</v>
      </c>
      <c r="N325" s="3" t="str">
        <f>'Program targeting'!$A$10</f>
        <v>DS-TB</v>
      </c>
      <c r="O325" s="3" t="str">
        <f>'Program targeting'!$A$11</f>
        <v>Old MDR</v>
      </c>
      <c r="P325" s="3" t="str">
        <f>'Program targeting'!$A$12</f>
        <v>Old MDR/BDQ</v>
      </c>
      <c r="Q325" s="3" t="str">
        <f>'Program targeting'!$A$13</f>
        <v>MDR/BDQ</v>
      </c>
      <c r="R325" s="3" t="str">
        <f>'Program targeting'!$A$14</f>
        <v>KM-SC</v>
      </c>
      <c r="S325" s="3" t="str">
        <f>'Program targeting'!$A$15</f>
        <v>BDQ-SC</v>
      </c>
      <c r="T325" s="3" t="str">
        <f>'Program targeting'!$A$16</f>
        <v>XDR-Current</v>
      </c>
      <c r="U325" s="3" t="str">
        <f>'Program targeting'!$A$17</f>
        <v>XDR-new</v>
      </c>
      <c r="V325" s="3" t="str">
        <f>'Program targeting'!$A$18</f>
        <v>PLHIV/DS-TB</v>
      </c>
      <c r="W325" s="3" t="str">
        <f>'Program targeting'!$A$19</f>
        <v>PLHIV/Old MDR</v>
      </c>
      <c r="X325" s="3" t="str">
        <f>'Program targeting'!$A$20</f>
        <v>PLHIV/Old MDR-BDQ</v>
      </c>
      <c r="Y325" s="3" t="str">
        <f>'Program targeting'!$A$21</f>
        <v>PLHIV/New MDR</v>
      </c>
      <c r="Z325" s="3" t="str">
        <f>'Program targeting'!$A$22</f>
        <v>PLHIV/Old XDR</v>
      </c>
      <c r="AA325" s="3" t="str">
        <f>'Program targeting'!$A$23</f>
        <v>PLHIV/New XDR</v>
      </c>
      <c r="AB325" s="3" t="str">
        <f>'Program targeting'!$A$24</f>
        <v>Pris DS-TB</v>
      </c>
      <c r="AC325" s="3" t="str">
        <f>'Program targeting'!$A$25</f>
        <v>Pris MDR</v>
      </c>
      <c r="AD325" s="3" t="str">
        <f>'Program targeting'!$A$26</f>
        <v>Pris XDR</v>
      </c>
      <c r="AE325" s="3" t="str">
        <f>'Program targeting'!$A$27</f>
        <v>Min DS-TB</v>
      </c>
      <c r="AF325" s="3" t="str">
        <f>'Program targeting'!$A$28</f>
        <v>Min MDR</v>
      </c>
      <c r="AG325" s="3" t="str">
        <f>'Program targeting'!$A$29</f>
        <v>Min XDR</v>
      </c>
      <c r="AH325" s="3" t="str">
        <f>'Program targeting'!$A$30</f>
        <v>PCF-HIV-</v>
      </c>
      <c r="AI325" s="3" t="str">
        <f>'Program targeting'!$A$31</f>
        <v>PCF-HIV+</v>
      </c>
    </row>
    <row r="326" spans="1:35">
      <c r="A326" t="str">
        <f>'Program targeting'!$C$2</f>
        <v>Gen 0-4</v>
      </c>
      <c r="B326" s="7">
        <v>0</v>
      </c>
      <c r="C326" s="7" t="s">
        <v>119</v>
      </c>
      <c r="D326" s="7" t="s">
        <v>114</v>
      </c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7">
        <v>0.3892627406159012</v>
      </c>
      <c r="U326" s="7">
        <v>0.4633319343095325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>
      <c r="A327" t="str">
        <f>'Program targeting'!$D$2</f>
        <v>Gen 5-14</v>
      </c>
      <c r="B327" s="7">
        <v>0</v>
      </c>
      <c r="C327" s="7" t="s">
        <v>119</v>
      </c>
      <c r="D327" s="7" t="s">
        <v>114</v>
      </c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7">
        <v>0.3892627406159012</v>
      </c>
      <c r="U327" s="7">
        <v>0.4633319343095325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>
      <c r="A328" t="str">
        <f>'Program targeting'!$E$2</f>
        <v>Gen 15-64</v>
      </c>
      <c r="B328" s="7">
        <v>0</v>
      </c>
      <c r="C328" s="7" t="s">
        <v>119</v>
      </c>
      <c r="D328" s="7" t="s">
        <v>114</v>
      </c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7">
        <v>0.3892627406159012</v>
      </c>
      <c r="U328" s="7">
        <v>0.4633319343095325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>
      <c r="A329" t="str">
        <f>'Program targeting'!$F$2</f>
        <v>Gen 65+</v>
      </c>
      <c r="B329" s="7">
        <v>0</v>
      </c>
      <c r="C329" s="7" t="s">
        <v>119</v>
      </c>
      <c r="D329" s="7" t="s">
        <v>114</v>
      </c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7">
        <v>0.3892627406159012</v>
      </c>
      <c r="U329" s="7">
        <v>0.4633319343095325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>
      <c r="A330" t="str">
        <f>'Program targeting'!$G$2</f>
        <v>PLHIV 15-64</v>
      </c>
      <c r="B330" s="7">
        <v>0</v>
      </c>
      <c r="C330" s="7" t="s">
        <v>119</v>
      </c>
      <c r="D330" s="7" t="s">
        <v>114</v>
      </c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7">
        <v>0.2344936316398144</v>
      </c>
      <c r="AA330" s="7">
        <v>0.4633319343095325</v>
      </c>
      <c r="AB330" s="8"/>
      <c r="AC330" s="8"/>
      <c r="AD330" s="8"/>
      <c r="AE330" s="8"/>
      <c r="AF330" s="8"/>
      <c r="AG330" s="8"/>
      <c r="AH330" s="8"/>
      <c r="AI330" s="8"/>
    </row>
    <row r="331" spans="1:35">
      <c r="A331" t="str">
        <f>'Program targeting'!$H$2</f>
        <v>PLHIV 65+</v>
      </c>
      <c r="B331" s="7">
        <v>0</v>
      </c>
      <c r="C331" s="7" t="s">
        <v>119</v>
      </c>
      <c r="D331" s="7" t="s">
        <v>114</v>
      </c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7">
        <v>0.2344936316398144</v>
      </c>
      <c r="AA331" s="7">
        <v>0.4633319343095325</v>
      </c>
      <c r="AB331" s="8"/>
      <c r="AC331" s="8"/>
      <c r="AD331" s="8"/>
      <c r="AE331" s="8"/>
      <c r="AF331" s="8"/>
      <c r="AG331" s="8"/>
      <c r="AH331" s="8"/>
      <c r="AI331" s="8"/>
    </row>
    <row r="332" spans="1:35">
      <c r="A332" t="str">
        <f>'Program targeting'!$I$2</f>
        <v>Prisoners</v>
      </c>
      <c r="B332" s="7">
        <v>0</v>
      </c>
      <c r="C332" s="7" t="s">
        <v>119</v>
      </c>
      <c r="D332" s="7" t="s">
        <v>114</v>
      </c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7">
        <v>0.3892627406159012</v>
      </c>
      <c r="U332" s="7">
        <v>0.4633319343095325</v>
      </c>
      <c r="V332" s="8"/>
      <c r="W332" s="8"/>
      <c r="X332" s="8"/>
      <c r="Y332" s="8"/>
      <c r="Z332" s="8"/>
      <c r="AA332" s="8"/>
      <c r="AB332" s="8"/>
      <c r="AC332" s="8"/>
      <c r="AD332" s="7">
        <v>0.666</v>
      </c>
      <c r="AE332" s="8"/>
      <c r="AF332" s="8"/>
      <c r="AG332" s="8"/>
      <c r="AH332" s="8"/>
      <c r="AI332" s="8"/>
    </row>
    <row r="333" spans="1:35">
      <c r="A333" t="str">
        <f>'Program targeting'!$J$2</f>
        <v>PLHIV Prisoners</v>
      </c>
      <c r="B333" s="7">
        <v>0</v>
      </c>
      <c r="C333" s="7" t="s">
        <v>119</v>
      </c>
      <c r="D333" s="7" t="s">
        <v>114</v>
      </c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7">
        <v>0.2344936316398144</v>
      </c>
      <c r="AA333" s="7">
        <v>0.4633319343095325</v>
      </c>
      <c r="AB333" s="8"/>
      <c r="AC333" s="8"/>
      <c r="AD333" s="7">
        <v>0.666</v>
      </c>
      <c r="AE333" s="8"/>
      <c r="AF333" s="8"/>
      <c r="AG333" s="8"/>
      <c r="AH333" s="8"/>
      <c r="AI333" s="8"/>
    </row>
    <row r="334" spans="1:35">
      <c r="A334" t="str">
        <f>'Program targeting'!$K$2</f>
        <v>Miners</v>
      </c>
      <c r="B334" s="7">
        <v>0</v>
      </c>
      <c r="C334" s="7" t="s">
        <v>119</v>
      </c>
      <c r="D334" s="7" t="s">
        <v>114</v>
      </c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7">
        <v>0.3892627406159012</v>
      </c>
      <c r="U334" s="7">
        <v>0.4633319343095325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7">
        <v>0.666</v>
      </c>
      <c r="AH334" s="8"/>
      <c r="AI334" s="8"/>
    </row>
    <row r="335" spans="1:35">
      <c r="A335" t="str">
        <f>'Program targeting'!$L$2</f>
        <v>PLHIV Miners</v>
      </c>
      <c r="B335" s="7">
        <v>0</v>
      </c>
      <c r="C335" s="7" t="s">
        <v>119</v>
      </c>
      <c r="D335" s="7" t="s">
        <v>114</v>
      </c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7">
        <v>0.2344936316398144</v>
      </c>
      <c r="AA335" s="7">
        <v>0.4633319343095325</v>
      </c>
      <c r="AB335" s="8"/>
      <c r="AC335" s="8"/>
      <c r="AD335" s="8"/>
      <c r="AE335" s="8"/>
      <c r="AF335" s="8"/>
      <c r="AG335" s="7">
        <v>0.666</v>
      </c>
      <c r="AH335" s="8"/>
      <c r="AI335" s="8"/>
    </row>
  </sheetData>
  <dataValidations count="56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D42">
      <formula1>"Synergistic,Best"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D43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D78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1">
      <formula1>"Random,Additive,Nested"</formula1>
    </dataValidation>
    <dataValidation type="list" allowBlank="1" showInputMessage="1" showErrorMessage="1" sqref="D91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D126">
      <formula1>"Synergistic,Best"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D127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2">
      <formula1>"Random,Additive,Nested"</formula1>
    </dataValidation>
    <dataValidation type="list" allowBlank="1" showInputMessage="1" showErrorMessage="1" sqref="D162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5">
      <formula1>"Random,Additive,Nested"</formula1>
    </dataValidation>
    <dataValidation type="list" allowBlank="1" showInputMessage="1" showErrorMessage="1" sqref="D175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0">
      <formula1>"Random,Additive,Nested"</formula1>
    </dataValidation>
    <dataValidation type="list" allowBlank="1" showInputMessage="1" showErrorMessage="1" sqref="D210">
      <formula1>"Synergistic,Best"</formula1>
    </dataValidation>
    <dataValidation type="list" allowBlank="1" showInputMessage="1" showErrorMessage="1" sqref="C211">
      <formula1>"Random,Additive,Nested"</formula1>
    </dataValidation>
    <dataValidation type="list" allowBlank="1" showInputMessage="1" showErrorMessage="1" sqref="D211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6">
      <formula1>"Random,Additive,Nested"</formula1>
    </dataValidation>
    <dataValidation type="list" allowBlank="1" showInputMessage="1" showErrorMessage="1" sqref="D246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59">
      <formula1>"Random,Additive,Nested"</formula1>
    </dataValidation>
    <dataValidation type="list" allowBlank="1" showInputMessage="1" showErrorMessage="1" sqref="D259">
      <formula1>"Synergistic,Best"</formula1>
    </dataValidation>
    <dataValidation type="list" allowBlank="1" showInputMessage="1" showErrorMessage="1" sqref="C260">
      <formula1>"Random,Additive,Nested"</formula1>
    </dataValidation>
    <dataValidation type="list" allowBlank="1" showInputMessage="1" showErrorMessage="1" sqref="D260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6">
      <formula1>"Random,Additive,Nested"</formula1>
    </dataValidation>
    <dataValidation type="list" allowBlank="1" showInputMessage="1" showErrorMessage="1" sqref="D266">
      <formula1>"Synergistic,Best"</formula1>
    </dataValidation>
    <dataValidation type="list" allowBlank="1" showInputMessage="1" showErrorMessage="1" sqref="C267">
      <formula1>"Random,Additive,Nested"</formula1>
    </dataValidation>
    <dataValidation type="list" allowBlank="1" showInputMessage="1" showErrorMessage="1" sqref="D267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3">
      <formula1>"Random,Additive,Nested"</formula1>
    </dataValidation>
    <dataValidation type="list" allowBlank="1" showInputMessage="1" showErrorMessage="1" sqref="D273">
      <formula1>"Synergistic,Best"</formula1>
    </dataValidation>
    <dataValidation type="list" allowBlank="1" showInputMessage="1" showErrorMessage="1" sqref="C274">
      <formula1>"Random,Additive,Nested"</formula1>
    </dataValidation>
    <dataValidation type="list" allowBlank="1" showInputMessage="1" showErrorMessage="1" sqref="D274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0">
      <formula1>"Random,Additive,Nested"</formula1>
    </dataValidation>
    <dataValidation type="list" allowBlank="1" showInputMessage="1" showErrorMessage="1" sqref="D280">
      <formula1>"Synergistic,Best"</formula1>
    </dataValidation>
    <dataValidation type="list" allowBlank="1" showInputMessage="1" showErrorMessage="1" sqref="C281">
      <formula1>"Random,Additive,Nested"</formula1>
    </dataValidation>
    <dataValidation type="list" allowBlank="1" showInputMessage="1" showErrorMessage="1" sqref="D281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7">
      <formula1>"Random,Additive,Nested"</formula1>
    </dataValidation>
    <dataValidation type="list" allowBlank="1" showInputMessage="1" showErrorMessage="1" sqref="D287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  <dataValidation type="list" allowBlank="1" showInputMessage="1" showErrorMessage="1" sqref="C294">
      <formula1>"Random,Additive,Nested"</formula1>
    </dataValidation>
    <dataValidation type="list" allowBlank="1" showInputMessage="1" showErrorMessage="1" sqref="D294">
      <formula1>"Synergistic,Best"</formula1>
    </dataValidation>
    <dataValidation type="list" allowBlank="1" showInputMessage="1" showErrorMessage="1" sqref="C295">
      <formula1>"Random,Additive,Nested"</formula1>
    </dataValidation>
    <dataValidation type="list" allowBlank="1" showInputMessage="1" showErrorMessage="1" sqref="D295">
      <formula1>"Synergistic,Best"</formula1>
    </dataValidation>
    <dataValidation type="list" allowBlank="1" showInputMessage="1" showErrorMessage="1" sqref="C296">
      <formula1>"Random,Additive,Nested"</formula1>
    </dataValidation>
    <dataValidation type="list" allowBlank="1" showInputMessage="1" showErrorMessage="1" sqref="D296">
      <formula1>"Synergistic,Best"</formula1>
    </dataValidation>
    <dataValidation type="list" allowBlank="1" showInputMessage="1" showErrorMessage="1" sqref="C297">
      <formula1>"Random,Additive,Nested"</formula1>
    </dataValidation>
    <dataValidation type="list" allowBlank="1" showInputMessage="1" showErrorMessage="1" sqref="D297">
      <formula1>"Synergistic,Best"</formula1>
    </dataValidation>
    <dataValidation type="list" allowBlank="1" showInputMessage="1" showErrorMessage="1" sqref="C298">
      <formula1>"Random,Additive,Nested"</formula1>
    </dataValidation>
    <dataValidation type="list" allowBlank="1" showInputMessage="1" showErrorMessage="1" sqref="D298">
      <formula1>"Synergistic,Best"</formula1>
    </dataValidation>
    <dataValidation type="list" allowBlank="1" showInputMessage="1" showErrorMessage="1" sqref="C299">
      <formula1>"Random,Additive,Nested"</formula1>
    </dataValidation>
    <dataValidation type="list" allowBlank="1" showInputMessage="1" showErrorMessage="1" sqref="D299">
      <formula1>"Synergistic,Best"</formula1>
    </dataValidation>
    <dataValidation type="list" allowBlank="1" showInputMessage="1" showErrorMessage="1" sqref="C302">
      <formula1>"Random,Additive,Nested"</formula1>
    </dataValidation>
    <dataValidation type="list" allowBlank="1" showInputMessage="1" showErrorMessage="1" sqref="D302">
      <formula1>"Synergistic,Best"</formula1>
    </dataValidation>
    <dataValidation type="list" allowBlank="1" showInputMessage="1" showErrorMessage="1" sqref="C303">
      <formula1>"Random,Additive,Nested"</formula1>
    </dataValidation>
    <dataValidation type="list" allowBlank="1" showInputMessage="1" showErrorMessage="1" sqref="D303">
      <formula1>"Synergistic,Best"</formula1>
    </dataValidation>
    <dataValidation type="list" allowBlank="1" showInputMessage="1" showErrorMessage="1" sqref="C304">
      <formula1>"Random,Additive,Nested"</formula1>
    </dataValidation>
    <dataValidation type="list" allowBlank="1" showInputMessage="1" showErrorMessage="1" sqref="D304">
      <formula1>"Synergistic,Best"</formula1>
    </dataValidation>
    <dataValidation type="list" allowBlank="1" showInputMessage="1" showErrorMessage="1" sqref="C305">
      <formula1>"Random,Additive,Nested"</formula1>
    </dataValidation>
    <dataValidation type="list" allowBlank="1" showInputMessage="1" showErrorMessage="1" sqref="D305">
      <formula1>"Synergistic,Best"</formula1>
    </dataValidation>
    <dataValidation type="list" allowBlank="1" showInputMessage="1" showErrorMessage="1" sqref="C306">
      <formula1>"Random,Additive,Nested"</formula1>
    </dataValidation>
    <dataValidation type="list" allowBlank="1" showInputMessage="1" showErrorMessage="1" sqref="D306">
      <formula1>"Synergistic,Best"</formula1>
    </dataValidation>
    <dataValidation type="list" allowBlank="1" showInputMessage="1" showErrorMessage="1" sqref="C307">
      <formula1>"Random,Additive,Nested"</formula1>
    </dataValidation>
    <dataValidation type="list" allowBlank="1" showInputMessage="1" showErrorMessage="1" sqref="D307">
      <formula1>"Synergistic,Best"</formula1>
    </dataValidation>
    <dataValidation type="list" allowBlank="1" showInputMessage="1" showErrorMessage="1" sqref="C308">
      <formula1>"Random,Additive,Nested"</formula1>
    </dataValidation>
    <dataValidation type="list" allowBlank="1" showInputMessage="1" showErrorMessage="1" sqref="D308">
      <formula1>"Synergistic,Best"</formula1>
    </dataValidation>
    <dataValidation type="list" allowBlank="1" showInputMessage="1" showErrorMessage="1" sqref="C309">
      <formula1>"Random,Additive,Nested"</formula1>
    </dataValidation>
    <dataValidation type="list" allowBlank="1" showInputMessage="1" showErrorMessage="1" sqref="D309">
      <formula1>"Synergistic,Best"</formula1>
    </dataValidation>
    <dataValidation type="list" allowBlank="1" showInputMessage="1" showErrorMessage="1" sqref="C310">
      <formula1>"Random,Additive,Nested"</formula1>
    </dataValidation>
    <dataValidation type="list" allowBlank="1" showInputMessage="1" showErrorMessage="1" sqref="D310">
      <formula1>"Synergistic,Best"</formula1>
    </dataValidation>
    <dataValidation type="list" allowBlank="1" showInputMessage="1" showErrorMessage="1" sqref="C311">
      <formula1>"Random,Additive,Nested"</formula1>
    </dataValidation>
    <dataValidation type="list" allowBlank="1" showInputMessage="1" showErrorMessage="1" sqref="D311">
      <formula1>"Synergistic,Best"</formula1>
    </dataValidation>
    <dataValidation type="list" allowBlank="1" showInputMessage="1" showErrorMessage="1" sqref="C314">
      <formula1>"Random,Additive,Nested"</formula1>
    </dataValidation>
    <dataValidation type="list" allowBlank="1" showInputMessage="1" showErrorMessage="1" sqref="D314">
      <formula1>"Synergistic,Best"</formula1>
    </dataValidation>
    <dataValidation type="list" allowBlank="1" showInputMessage="1" showErrorMessage="1" sqref="C315">
      <formula1>"Random,Additive,Nested"</formula1>
    </dataValidation>
    <dataValidation type="list" allowBlank="1" showInputMessage="1" showErrorMessage="1" sqref="D315">
      <formula1>"Synergistic,Best"</formula1>
    </dataValidation>
    <dataValidation type="list" allowBlank="1" showInputMessage="1" showErrorMessage="1" sqref="C316">
      <formula1>"Random,Additive,Nested"</formula1>
    </dataValidation>
    <dataValidation type="list" allowBlank="1" showInputMessage="1" showErrorMessage="1" sqref="D316">
      <formula1>"Synergistic,Best"</formula1>
    </dataValidation>
    <dataValidation type="list" allowBlank="1" showInputMessage="1" showErrorMessage="1" sqref="C317">
      <formula1>"Random,Additive,Nested"</formula1>
    </dataValidation>
    <dataValidation type="list" allowBlank="1" showInputMessage="1" showErrorMessage="1" sqref="D317">
      <formula1>"Synergistic,Best"</formula1>
    </dataValidation>
    <dataValidation type="list" allowBlank="1" showInputMessage="1" showErrorMessage="1" sqref="C318">
      <formula1>"Random,Additive,Nested"</formula1>
    </dataValidation>
    <dataValidation type="list" allowBlank="1" showInputMessage="1" showErrorMessage="1" sqref="D318">
      <formula1>"Synergistic,Best"</formula1>
    </dataValidation>
    <dataValidation type="list" allowBlank="1" showInputMessage="1" showErrorMessage="1" sqref="C319">
      <formula1>"Random,Additive,Nested"</formula1>
    </dataValidation>
    <dataValidation type="list" allowBlank="1" showInputMessage="1" showErrorMessage="1" sqref="D319">
      <formula1>"Synergistic,Best"</formula1>
    </dataValidation>
    <dataValidation type="list" allowBlank="1" showInputMessage="1" showErrorMessage="1" sqref="C320">
      <formula1>"Random,Additive,Nested"</formula1>
    </dataValidation>
    <dataValidation type="list" allowBlank="1" showInputMessage="1" showErrorMessage="1" sqref="D320">
      <formula1>"Synergistic,Best"</formula1>
    </dataValidation>
    <dataValidation type="list" allowBlank="1" showInputMessage="1" showErrorMessage="1" sqref="C321">
      <formula1>"Random,Additive,Nested"</formula1>
    </dataValidation>
    <dataValidation type="list" allowBlank="1" showInputMessage="1" showErrorMessage="1" sqref="D321">
      <formula1>"Synergistic,Best"</formula1>
    </dataValidation>
    <dataValidation type="list" allowBlank="1" showInputMessage="1" showErrorMessage="1" sqref="C322">
      <formula1>"Random,Additive,Nested"</formula1>
    </dataValidation>
    <dataValidation type="list" allowBlank="1" showInputMessage="1" showErrorMessage="1" sqref="D322">
      <formula1>"Synergistic,Best"</formula1>
    </dataValidation>
    <dataValidation type="list" allowBlank="1" showInputMessage="1" showErrorMessage="1" sqref="C323">
      <formula1>"Random,Additive,Nested"</formula1>
    </dataValidation>
    <dataValidation type="list" allowBlank="1" showInputMessage="1" showErrorMessage="1" sqref="D323">
      <formula1>"Synergistic,Best"</formula1>
    </dataValidation>
    <dataValidation type="list" allowBlank="1" showInputMessage="1" showErrorMessage="1" sqref="C326">
      <formula1>"Random,Additive,Nested"</formula1>
    </dataValidation>
    <dataValidation type="list" allowBlank="1" showInputMessage="1" showErrorMessage="1" sqref="D326">
      <formula1>"Synergistic,Best"</formula1>
    </dataValidation>
    <dataValidation type="list" allowBlank="1" showInputMessage="1" showErrorMessage="1" sqref="C327">
      <formula1>"Random,Additive,Nested"</formula1>
    </dataValidation>
    <dataValidation type="list" allowBlank="1" showInputMessage="1" showErrorMessage="1" sqref="D327">
      <formula1>"Synergistic,Best"</formula1>
    </dataValidation>
    <dataValidation type="list" allowBlank="1" showInputMessage="1" showErrorMessage="1" sqref="C328">
      <formula1>"Random,Additive,Nested"</formula1>
    </dataValidation>
    <dataValidation type="list" allowBlank="1" showInputMessage="1" showErrorMessage="1" sqref="D328">
      <formula1>"Synergistic,Best"</formula1>
    </dataValidation>
    <dataValidation type="list" allowBlank="1" showInputMessage="1" showErrorMessage="1" sqref="C329">
      <formula1>"Random,Additive,Nested"</formula1>
    </dataValidation>
    <dataValidation type="list" allowBlank="1" showInputMessage="1" showErrorMessage="1" sqref="D329">
      <formula1>"Synergistic,Best"</formula1>
    </dataValidation>
    <dataValidation type="list" allowBlank="1" showInputMessage="1" showErrorMessage="1" sqref="C330">
      <formula1>"Random,Additive,Nested"</formula1>
    </dataValidation>
    <dataValidation type="list" allowBlank="1" showInputMessage="1" showErrorMessage="1" sqref="D330">
      <formula1>"Synergistic,Best"</formula1>
    </dataValidation>
    <dataValidation type="list" allowBlank="1" showInputMessage="1" showErrorMessage="1" sqref="C331">
      <formula1>"Random,Additive,Nested"</formula1>
    </dataValidation>
    <dataValidation type="list" allowBlank="1" showInputMessage="1" showErrorMessage="1" sqref="D331">
      <formula1>"Synergistic,Best"</formula1>
    </dataValidation>
    <dataValidation type="list" allowBlank="1" showInputMessage="1" showErrorMessage="1" sqref="C332">
      <formula1>"Random,Additive,Nested"</formula1>
    </dataValidation>
    <dataValidation type="list" allowBlank="1" showInputMessage="1" showErrorMessage="1" sqref="D332">
      <formula1>"Synergistic,Best"</formula1>
    </dataValidation>
    <dataValidation type="list" allowBlank="1" showInputMessage="1" showErrorMessage="1" sqref="C333">
      <formula1>"Random,Additive,Nested"</formula1>
    </dataValidation>
    <dataValidation type="list" allowBlank="1" showInputMessage="1" showErrorMessage="1" sqref="D333">
      <formula1>"Synergistic,Best"</formula1>
    </dataValidation>
    <dataValidation type="list" allowBlank="1" showInputMessage="1" showErrorMessage="1" sqref="C334">
      <formula1>"Random,Additive,Nested"</formula1>
    </dataValidation>
    <dataValidation type="list" allowBlank="1" showInputMessage="1" showErrorMessage="1" sqref="D334">
      <formula1>"Synergistic,Best"</formula1>
    </dataValidation>
    <dataValidation type="list" allowBlank="1" showInputMessage="1" showErrorMessage="1" sqref="C335">
      <formula1>"Random,Additive,Nested"</formula1>
    </dataValidation>
    <dataValidation type="list" allowBlank="1" showInputMessage="1" showErrorMessage="1" sqref="D335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2018-08-20T13:16:18Z</dcterms:created>
  <dcterms:modified xsi:type="dcterms:W3CDTF">2018-08-20T13:16:18Z</dcterms:modified>
</cp:coreProperties>
</file>