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atomica\docs\tutorial\assets\T2\"/>
    </mc:Choice>
  </mc:AlternateContent>
  <xr:revisionPtr revIDLastSave="0" documentId="13_ncr:1_{233AEFDD-3410-405B-BF15-47F4FE0EC7A0}" xr6:coauthVersionLast="45" xr6:coauthVersionMax="45" xr10:uidLastSave="{00000000-0000-0000-0000-000000000000}"/>
  <bookViews>
    <workbookView xWindow="38280" yWindow="5055" windowWidth="29040" windowHeight="15990" activeTab="2" xr2:uid="{00000000-000D-0000-FFFF-FFFF00000000}"/>
  </bookViews>
  <sheets>
    <sheet name="Population Definitions" sheetId="1" r:id="rId1"/>
    <sheet name="Stocks" sheetId="2" r:id="rId2"/>
    <sheet name="Flow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  <c r="A21" i="3"/>
  <c r="A18" i="3"/>
  <c r="A15" i="3" l="1"/>
  <c r="A11" i="3"/>
  <c r="A8" i="3"/>
  <c r="A5" i="3"/>
  <c r="A2" i="3"/>
  <c r="A8" i="2"/>
  <c r="A5" i="2"/>
</calcChain>
</file>

<file path=xl/sharedStrings.xml><?xml version="1.0" encoding="utf-8"?>
<sst xmlns="http://schemas.openxmlformats.org/spreadsheetml/2006/main" count="64" uniqueCount="26">
  <si>
    <t>Abbreviation</t>
  </si>
  <si>
    <t>Full Name</t>
  </si>
  <si>
    <t>Population type</t>
  </si>
  <si>
    <t>default</t>
  </si>
  <si>
    <t>Susceptible</t>
  </si>
  <si>
    <t>Units</t>
  </si>
  <si>
    <t>Uncertainty</t>
  </si>
  <si>
    <t>Number</t>
  </si>
  <si>
    <t>Infected</t>
  </si>
  <si>
    <t>Birth rate</t>
  </si>
  <si>
    <t>Constant</t>
  </si>
  <si>
    <t>Number (per year)</t>
  </si>
  <si>
    <t>OR</t>
  </si>
  <si>
    <t>Infectiousness</t>
  </si>
  <si>
    <t>N.A.</t>
  </si>
  <si>
    <t>Disease recovery rate</t>
  </si>
  <si>
    <t>Probability (per year)</t>
  </si>
  <si>
    <t>Death by other causes</t>
  </si>
  <si>
    <t>Mortality rate due to disease</t>
  </si>
  <si>
    <t>adults</t>
  </si>
  <si>
    <t>Adults</t>
  </si>
  <si>
    <t>#ignore</t>
  </si>
  <si>
    <t>Comment</t>
  </si>
  <si>
    <t>Number of new infections</t>
  </si>
  <si>
    <t>Number of deaths due to disease</t>
  </si>
  <si>
    <t>Population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</si>
</sst>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1" fillId="0" borderId="0" xfId="0" applyFont="1"/>
  </cellXfs>
  <cellStyles count="1">
    <cellStyle name="Normal" xfId="0" builtinId="0"/>
  </cellStyles>
  <dxfs count="17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2"/>
  <sheetViews>
    <sheetView workbookViewId="0">
      <selection activeCell="B2" sqref="B2"/>
    </sheetView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19</v>
      </c>
      <c r="B2" s="2" t="s">
        <v>20</v>
      </c>
      <c r="C2" s="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F8"/>
  <sheetViews>
    <sheetView workbookViewId="0">
      <selection activeCell="I14" sqref="I14"/>
    </sheetView>
  </sheetViews>
  <sheetFormatPr defaultRowHeight="15" x14ac:dyDescent="0.25"/>
  <cols>
    <col min="1" max="1" width="13.85546875" customWidth="1"/>
    <col min="2" max="2" width="8.28515625" customWidth="1"/>
    <col min="3" max="3" width="13.85546875" customWidth="1"/>
    <col min="4" max="5" width="9.42578125" customWidth="1"/>
  </cols>
  <sheetData>
    <row r="1" spans="1:6" x14ac:dyDescent="0.25">
      <c r="A1" s="7" t="s">
        <v>25</v>
      </c>
      <c r="B1" s="1" t="s">
        <v>5</v>
      </c>
      <c r="C1" s="1" t="s">
        <v>6</v>
      </c>
      <c r="D1" s="1">
        <v>2010</v>
      </c>
      <c r="E1" s="1">
        <v>2020</v>
      </c>
    </row>
    <row r="2" spans="1:6" x14ac:dyDescent="0.25">
      <c r="A2" s="1" t="str">
        <f>'Population Definitions'!$A$2</f>
        <v>adults</v>
      </c>
      <c r="B2" t="s">
        <v>7</v>
      </c>
      <c r="C2" s="3"/>
      <c r="D2" s="2">
        <v>1500</v>
      </c>
      <c r="E2" s="2">
        <v>3000</v>
      </c>
    </row>
    <row r="4" spans="1:6" x14ac:dyDescent="0.25">
      <c r="A4" s="1" t="s">
        <v>4</v>
      </c>
      <c r="B4" s="1" t="s">
        <v>5</v>
      </c>
      <c r="C4" s="1" t="s">
        <v>6</v>
      </c>
      <c r="D4" s="1">
        <v>2010</v>
      </c>
      <c r="E4" s="1">
        <v>2020</v>
      </c>
      <c r="F4" s="1"/>
    </row>
    <row r="5" spans="1:6" x14ac:dyDescent="0.25">
      <c r="A5" s="1" t="str">
        <f>'Population Definitions'!$A$2</f>
        <v>adults</v>
      </c>
      <c r="B5" t="s">
        <v>7</v>
      </c>
      <c r="C5" s="3"/>
      <c r="D5" s="2">
        <v>1000</v>
      </c>
      <c r="E5" s="2">
        <v>2000</v>
      </c>
    </row>
    <row r="7" spans="1:6" x14ac:dyDescent="0.25">
      <c r="A7" s="1" t="s">
        <v>8</v>
      </c>
      <c r="B7" s="1" t="s">
        <v>5</v>
      </c>
      <c r="C7" s="1" t="s">
        <v>6</v>
      </c>
      <c r="D7" s="1">
        <v>2010</v>
      </c>
      <c r="E7" s="1">
        <v>2020</v>
      </c>
    </row>
    <row r="8" spans="1:6" x14ac:dyDescent="0.25">
      <c r="A8" s="1" t="str">
        <f>'Population Definitions'!$A$2</f>
        <v>adults</v>
      </c>
      <c r="B8" t="s">
        <v>7</v>
      </c>
      <c r="C8" s="3"/>
      <c r="D8" s="2">
        <v>500</v>
      </c>
      <c r="E8" s="2">
        <v>800</v>
      </c>
    </row>
  </sheetData>
  <conditionalFormatting sqref="A1">
    <cfRule type="expression" dxfId="16" priority="1">
      <formula>AND(XFD1&lt;&gt;"",NOT(A1&lt;&gt;""))</formula>
    </cfRule>
  </conditionalFormatting>
  <dataValidations count="1">
    <dataValidation type="list" allowBlank="1" showInputMessage="1" showErrorMessage="1" sqref="B5 B8 B2" xr:uid="{00000000-0002-0000-0100-000000000000}">
      <formula1>"Number"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K21"/>
  <sheetViews>
    <sheetView tabSelected="1" workbookViewId="0">
      <selection activeCell="F19" sqref="F19"/>
    </sheetView>
  </sheetViews>
  <sheetFormatPr defaultRowHeight="15" x14ac:dyDescent="0.25"/>
  <cols>
    <col min="1" max="1" width="33.5703125" customWidth="1"/>
    <col min="2" max="2" width="25.85546875" customWidth="1"/>
    <col min="3" max="3" width="13.85546875" customWidth="1"/>
    <col min="4" max="4" width="10.5703125" customWidth="1"/>
    <col min="5" max="5" width="3.85546875" customWidth="1"/>
    <col min="6" max="7" width="9.42578125" customWidth="1"/>
  </cols>
  <sheetData>
    <row r="1" spans="1:11" x14ac:dyDescent="0.25">
      <c r="A1" s="1" t="s">
        <v>9</v>
      </c>
      <c r="B1" s="1" t="s">
        <v>5</v>
      </c>
      <c r="C1" s="1" t="s">
        <v>6</v>
      </c>
      <c r="D1" s="1" t="s">
        <v>10</v>
      </c>
      <c r="E1" s="1"/>
      <c r="F1" s="1">
        <v>2010</v>
      </c>
      <c r="G1" s="1">
        <v>2020</v>
      </c>
    </row>
    <row r="2" spans="1:11" x14ac:dyDescent="0.25">
      <c r="A2" s="1" t="str">
        <f>'Population Definitions'!$A$2</f>
        <v>adults</v>
      </c>
      <c r="B2" t="s">
        <v>11</v>
      </c>
      <c r="C2" s="3"/>
      <c r="D2" s="2">
        <v>200</v>
      </c>
      <c r="E2" s="4" t="s">
        <v>12</v>
      </c>
      <c r="F2" s="2"/>
      <c r="G2" s="2"/>
    </row>
    <row r="4" spans="1:11" x14ac:dyDescent="0.25">
      <c r="A4" s="1" t="s">
        <v>13</v>
      </c>
      <c r="B4" s="1" t="s">
        <v>5</v>
      </c>
      <c r="C4" s="1" t="s">
        <v>6</v>
      </c>
      <c r="D4" s="1" t="s">
        <v>10</v>
      </c>
      <c r="E4" s="1"/>
      <c r="F4" s="1">
        <v>2010</v>
      </c>
      <c r="G4" s="1">
        <v>2020</v>
      </c>
      <c r="H4" s="6"/>
      <c r="I4" s="5" t="s">
        <v>22</v>
      </c>
      <c r="J4" s="5"/>
    </row>
    <row r="5" spans="1:11" x14ac:dyDescent="0.25">
      <c r="A5" s="1" t="str">
        <f>'Population Definitions'!$A$2</f>
        <v>adults</v>
      </c>
      <c r="B5" t="s">
        <v>14</v>
      </c>
      <c r="C5" s="3"/>
      <c r="D5" s="3">
        <v>0.2</v>
      </c>
      <c r="E5" s="4" t="s">
        <v>12</v>
      </c>
      <c r="F5" s="3"/>
      <c r="G5" s="3"/>
      <c r="H5" s="5"/>
      <c r="I5" s="5"/>
      <c r="J5" s="5"/>
    </row>
    <row r="7" spans="1:11" x14ac:dyDescent="0.25">
      <c r="A7" s="1" t="s">
        <v>15</v>
      </c>
      <c r="B7" s="1" t="s">
        <v>5</v>
      </c>
      <c r="C7" s="1" t="s">
        <v>6</v>
      </c>
      <c r="D7" s="1" t="s">
        <v>10</v>
      </c>
      <c r="E7" s="1"/>
      <c r="F7" s="1">
        <v>2010</v>
      </c>
      <c r="G7" s="1">
        <v>2011</v>
      </c>
      <c r="H7" s="1">
        <v>2012</v>
      </c>
    </row>
    <row r="8" spans="1:11" x14ac:dyDescent="0.25">
      <c r="A8" s="1" t="str">
        <f>'Population Definitions'!$A$2</f>
        <v>adults</v>
      </c>
      <c r="B8" t="s">
        <v>16</v>
      </c>
      <c r="C8" s="3"/>
      <c r="D8" s="2"/>
      <c r="E8" s="4" t="s">
        <v>12</v>
      </c>
      <c r="F8" s="2">
        <v>0.6</v>
      </c>
      <c r="G8" s="2">
        <v>0.65</v>
      </c>
      <c r="H8" s="2">
        <v>0.7</v>
      </c>
    </row>
    <row r="10" spans="1:11" x14ac:dyDescent="0.25">
      <c r="A10" s="1" t="s">
        <v>17</v>
      </c>
      <c r="B10" s="1" t="s">
        <v>5</v>
      </c>
      <c r="C10" s="1" t="s">
        <v>6</v>
      </c>
      <c r="D10" s="1" t="s">
        <v>10</v>
      </c>
      <c r="E10" s="1"/>
      <c r="F10" s="1">
        <v>2010</v>
      </c>
      <c r="G10" s="1">
        <v>2020</v>
      </c>
    </row>
    <row r="11" spans="1:11" x14ac:dyDescent="0.25">
      <c r="A11" s="1" t="str">
        <f>'Population Definitions'!$A$2</f>
        <v>adults</v>
      </c>
      <c r="B11" t="s">
        <v>16</v>
      </c>
      <c r="C11" s="3"/>
      <c r="D11" s="3">
        <v>0.1</v>
      </c>
      <c r="E11" s="4" t="s">
        <v>12</v>
      </c>
      <c r="F11" s="3"/>
      <c r="G11" s="3"/>
      <c r="H11" s="5" t="s">
        <v>22</v>
      </c>
      <c r="I11" s="5"/>
      <c r="J11" s="5"/>
      <c r="K11" s="5"/>
    </row>
    <row r="13" spans="1:11" x14ac:dyDescent="0.25">
      <c r="A13" s="5" t="s">
        <v>21</v>
      </c>
      <c r="B13" s="5" t="s">
        <v>22</v>
      </c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1" t="s">
        <v>18</v>
      </c>
      <c r="B14" s="1" t="s">
        <v>5</v>
      </c>
      <c r="C14" s="1" t="s">
        <v>6</v>
      </c>
      <c r="D14" s="1" t="s">
        <v>10</v>
      </c>
      <c r="E14" s="1"/>
      <c r="F14" s="1">
        <v>2010</v>
      </c>
      <c r="G14" s="1">
        <v>2020</v>
      </c>
    </row>
    <row r="15" spans="1:11" x14ac:dyDescent="0.25">
      <c r="A15" s="1" t="str">
        <f>'Population Definitions'!$A$2</f>
        <v>adults</v>
      </c>
      <c r="B15" t="s">
        <v>16</v>
      </c>
      <c r="C15" s="3"/>
      <c r="D15" s="2"/>
      <c r="E15" s="4" t="s">
        <v>12</v>
      </c>
      <c r="F15" s="2">
        <v>0.1</v>
      </c>
      <c r="G15" s="2"/>
    </row>
    <row r="17" spans="1:7" x14ac:dyDescent="0.25">
      <c r="A17" s="7" t="s">
        <v>23</v>
      </c>
      <c r="B17" s="1" t="s">
        <v>5</v>
      </c>
      <c r="C17" s="1" t="s">
        <v>6</v>
      </c>
      <c r="D17" s="1" t="s">
        <v>10</v>
      </c>
      <c r="E17" s="1"/>
      <c r="F17" s="1">
        <v>2010</v>
      </c>
      <c r="G17" s="1">
        <v>2020</v>
      </c>
    </row>
    <row r="18" spans="1:7" x14ac:dyDescent="0.25">
      <c r="A18" s="1" t="str">
        <f>'Population Definitions'!$A$2</f>
        <v>adults</v>
      </c>
      <c r="B18" t="s">
        <v>11</v>
      </c>
      <c r="C18" s="3"/>
      <c r="D18" s="2"/>
      <c r="E18" s="4" t="s">
        <v>12</v>
      </c>
      <c r="F18" s="2">
        <v>100</v>
      </c>
      <c r="G18" s="2">
        <v>120</v>
      </c>
    </row>
    <row r="20" spans="1:7" x14ac:dyDescent="0.25">
      <c r="A20" s="7" t="s">
        <v>24</v>
      </c>
      <c r="B20" s="1" t="s">
        <v>5</v>
      </c>
      <c r="C20" s="1" t="s">
        <v>6</v>
      </c>
      <c r="D20" s="1" t="s">
        <v>10</v>
      </c>
      <c r="E20" s="1"/>
      <c r="F20" s="1">
        <v>2010</v>
      </c>
      <c r="G20" s="1">
        <v>2020</v>
      </c>
    </row>
    <row r="21" spans="1:7" x14ac:dyDescent="0.25">
      <c r="A21" s="1" t="str">
        <f>'Population Definitions'!$A$2</f>
        <v>adults</v>
      </c>
      <c r="B21" t="s">
        <v>11</v>
      </c>
      <c r="C21" s="3"/>
      <c r="D21" s="2"/>
      <c r="E21" s="4" t="s">
        <v>12</v>
      </c>
      <c r="F21" s="2">
        <v>40</v>
      </c>
      <c r="G21" s="2">
        <v>10</v>
      </c>
    </row>
  </sheetData>
  <conditionalFormatting sqref="D11">
    <cfRule type="expression" dxfId="15" priority="13">
      <formula>COUNTIF(F11:G11,"&lt;&gt;" &amp; "")&gt;0</formula>
    </cfRule>
    <cfRule type="expression" dxfId="14" priority="14">
      <formula>AND(COUNTIF(F11:G11,"&lt;&gt;" &amp; "")&gt;0,NOT(ISBLANK(D11)))</formula>
    </cfRule>
  </conditionalFormatting>
  <conditionalFormatting sqref="D18">
    <cfRule type="expression" dxfId="13" priority="15">
      <formula>COUNTIF(F15:G15,"&lt;&gt;" &amp; "")&gt;0</formula>
    </cfRule>
    <cfRule type="expression" dxfId="12" priority="16">
      <formula>AND(COUNTIF(F15:G15,"&lt;&gt;" &amp; "")&gt;0,NOT(ISBLANK(D18)))</formula>
    </cfRule>
  </conditionalFormatting>
  <conditionalFormatting sqref="D2">
    <cfRule type="expression" dxfId="11" priority="7">
      <formula>COUNTIF(F2:G2,"&lt;&gt;" &amp; "")&gt;0</formula>
    </cfRule>
    <cfRule type="expression" dxfId="10" priority="8">
      <formula>AND(COUNTIF(F2:G2,"&lt;&gt;" &amp; "")&gt;0,NOT(ISBLANK(D2)))</formula>
    </cfRule>
  </conditionalFormatting>
  <conditionalFormatting sqref="D5">
    <cfRule type="expression" dxfId="9" priority="9">
      <formula>COUNTIF(F5:G5,"&lt;&gt;" &amp; "")&gt;0</formula>
    </cfRule>
    <cfRule type="expression" dxfId="8" priority="10">
      <formula>AND(COUNTIF(F5:G5,"&lt;&gt;" &amp; "")&gt;0,NOT(ISBLANK(D5)))</formula>
    </cfRule>
  </conditionalFormatting>
  <conditionalFormatting sqref="D8">
    <cfRule type="expression" dxfId="7" priority="11">
      <formula>COUNTIF(F8:G8,"&lt;&gt;" &amp; "")&gt;0</formula>
    </cfRule>
    <cfRule type="expression" dxfId="6" priority="12">
      <formula>AND(COUNTIF(F8:G8,"&lt;&gt;" &amp; "")&gt;0,NOT(ISBLANK(D8)))</formula>
    </cfRule>
  </conditionalFormatting>
  <conditionalFormatting sqref="D15">
    <cfRule type="expression" dxfId="5" priority="5">
      <formula>COUNTIF(F12:G12,"&lt;&gt;" &amp; "")&gt;0</formula>
    </cfRule>
    <cfRule type="expression" dxfId="4" priority="6">
      <formula>AND(COUNTIF(F12:G12,"&lt;&gt;" &amp; "")&gt;0,NOT(ISBLANK(D15)))</formula>
    </cfRule>
  </conditionalFormatting>
  <conditionalFormatting sqref="A17">
    <cfRule type="expression" dxfId="3" priority="4">
      <formula>AND(XFD17&lt;&gt;"",NOT(A17&lt;&gt;""))</formula>
    </cfRule>
  </conditionalFormatting>
  <conditionalFormatting sqref="A20">
    <cfRule type="expression" dxfId="2" priority="3">
      <formula>AND(XFD20&lt;&gt;"",NOT(A20&lt;&gt;""))</formula>
    </cfRule>
  </conditionalFormatting>
  <conditionalFormatting sqref="D21">
    <cfRule type="expression" dxfId="1" priority="1">
      <formula>COUNTIF(F18:G18,"&lt;&gt;" &amp; "")&gt;0</formula>
    </cfRule>
    <cfRule type="expression" dxfId="0" priority="2">
      <formula>AND(COUNTIF(F18:G18,"&lt;&gt;" &amp; "")&gt;0,NOT(ISBLANK(D21)))</formula>
    </cfRule>
  </conditionalFormatting>
  <dataValidations count="3">
    <dataValidation type="list" allowBlank="1" showInputMessage="1" showErrorMessage="1" sqref="B2 B18 B21" xr:uid="{00000000-0002-0000-0200-000000000000}">
      <formula1>"Number (per year)"</formula1>
    </dataValidation>
    <dataValidation type="list" allowBlank="1" showInputMessage="1" showErrorMessage="1" sqref="B5" xr:uid="{00000000-0002-0000-0200-000001000000}">
      <formula1>"N.A."</formula1>
    </dataValidation>
    <dataValidation type="list" allowBlank="1" showInputMessage="1" showErrorMessage="1" sqref="B8 B15 B11" xr:uid="{00000000-0002-0000-0200-000002000000}">
      <formula1>"Probability (per year)"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Stocks</vt:lpstr>
      <vt:lpstr>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Rowan</cp:lastModifiedBy>
  <dcterms:created xsi:type="dcterms:W3CDTF">2019-08-15T11:20:30Z</dcterms:created>
  <dcterms:modified xsi:type="dcterms:W3CDTF">2020-09-10T08:29:16Z</dcterms:modified>
  <cp:category>atomica:databook</cp:category>
</cp:coreProperties>
</file>