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13_ncr:1_{E3F69EB2-5E0E-4EE7-8E0B-88671ACF2896}" xr6:coauthVersionLast="44" xr6:coauthVersionMax="44" xr10:uidLastSave="{00000000-0000-0000-0000-000000000000}"/>
  <bookViews>
    <workbookView xWindow="1170" yWindow="1170" windowWidth="30900" windowHeight="15405" activeTab="1" xr2:uid="{00000000-000D-0000-FFFF-FFFF00000000}"/>
  </bookViews>
  <sheets>
    <sheet name="Population Definitions" sheetId="1" r:id="rId1"/>
    <sheet name="Variables" sheetId="2" r:id="rId2"/>
    <sheet name="Transf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" l="1"/>
  <c r="A10" i="3"/>
  <c r="G10" i="3" l="1"/>
  <c r="B10" i="3"/>
  <c r="A6" i="3"/>
  <c r="A5" i="3"/>
  <c r="C4" i="3"/>
  <c r="B4" i="3"/>
  <c r="A11" i="2"/>
  <c r="A10" i="2"/>
  <c r="A7" i="2"/>
  <c r="A6" i="2"/>
  <c r="A3" i="2"/>
  <c r="A2" i="2"/>
</calcChain>
</file>

<file path=xl/sharedStrings.xml><?xml version="1.0" encoding="utf-8"?>
<sst xmlns="http://schemas.openxmlformats.org/spreadsheetml/2006/main" count="38" uniqueCount="22">
  <si>
    <t>Abbreviation</t>
  </si>
  <si>
    <t>Full Name</t>
  </si>
  <si>
    <t>Population type</t>
  </si>
  <si>
    <t>pop_0</t>
  </si>
  <si>
    <t>Population 0</t>
  </si>
  <si>
    <t>default</t>
  </si>
  <si>
    <t>pop_1</t>
  </si>
  <si>
    <t>Population 1</t>
  </si>
  <si>
    <t>c1</t>
  </si>
  <si>
    <t>Units</t>
  </si>
  <si>
    <t>Number</t>
  </si>
  <si>
    <t>c2</t>
  </si>
  <si>
    <t>Duration</t>
  </si>
  <si>
    <t>Constant</t>
  </si>
  <si>
    <t>Duration (3 months)</t>
  </si>
  <si>
    <t>From population type</t>
  </si>
  <si>
    <t>To population type</t>
  </si>
  <si>
    <t>transfer_0</t>
  </si>
  <si>
    <t>N.A.</t>
  </si>
  <si>
    <t>Uncertainty</t>
  </si>
  <si>
    <t>Y</t>
  </si>
  <si>
    <t>Number (Per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</si>
</sst>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5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3"/>
  <sheetViews>
    <sheetView workbookViewId="0">
      <selection activeCell="A4" sqref="A4:XFD4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11"/>
  <sheetViews>
    <sheetView tabSelected="1" workbookViewId="0">
      <selection activeCell="C12" sqref="C12"/>
    </sheetView>
  </sheetViews>
  <sheetFormatPr defaultRowHeight="15" x14ac:dyDescent="0.25"/>
  <cols>
    <col min="1" max="1" width="10.5703125" customWidth="1"/>
    <col min="2" max="2" width="22.5703125" customWidth="1"/>
    <col min="3" max="3" width="10.5703125" customWidth="1"/>
    <col min="4" max="4" width="9.42578125" customWidth="1"/>
  </cols>
  <sheetData>
    <row r="1" spans="1:4" x14ac:dyDescent="0.25">
      <c r="A1" s="1" t="s">
        <v>8</v>
      </c>
      <c r="B1" s="1" t="s">
        <v>9</v>
      </c>
      <c r="C1" s="1">
        <v>2018</v>
      </c>
      <c r="D1" s="1">
        <v>2019</v>
      </c>
    </row>
    <row r="2" spans="1:4" x14ac:dyDescent="0.25">
      <c r="A2" s="1" t="str">
        <f>'Population Definitions'!$A$2</f>
        <v>pop_0</v>
      </c>
      <c r="B2" t="s">
        <v>10</v>
      </c>
      <c r="C2" s="2">
        <v>200</v>
      </c>
      <c r="D2" s="2"/>
    </row>
    <row r="3" spans="1:4" x14ac:dyDescent="0.25">
      <c r="A3" s="1" t="str">
        <f>'Population Definitions'!$A$3</f>
        <v>pop_1</v>
      </c>
      <c r="B3" t="s">
        <v>10</v>
      </c>
      <c r="C3" s="2">
        <v>100</v>
      </c>
      <c r="D3" s="2"/>
    </row>
    <row r="5" spans="1:4" x14ac:dyDescent="0.25">
      <c r="A5" s="1" t="s">
        <v>11</v>
      </c>
      <c r="B5" s="1" t="s">
        <v>9</v>
      </c>
      <c r="C5" s="1">
        <v>2018</v>
      </c>
      <c r="D5" s="1">
        <v>2019</v>
      </c>
    </row>
    <row r="6" spans="1:4" x14ac:dyDescent="0.25">
      <c r="A6" s="1" t="str">
        <f>'Population Definitions'!$A$2</f>
        <v>pop_0</v>
      </c>
      <c r="B6" t="s">
        <v>10</v>
      </c>
      <c r="C6" s="2">
        <v>0</v>
      </c>
      <c r="D6" s="2"/>
    </row>
    <row r="7" spans="1:4" x14ac:dyDescent="0.25">
      <c r="A7" s="1" t="str">
        <f>'Population Definitions'!$A$3</f>
        <v>pop_1</v>
      </c>
      <c r="B7" t="s">
        <v>10</v>
      </c>
      <c r="C7" s="2">
        <v>0</v>
      </c>
      <c r="D7" s="2"/>
    </row>
    <row r="9" spans="1:4" x14ac:dyDescent="0.25">
      <c r="A9" s="1" t="s">
        <v>12</v>
      </c>
      <c r="B9" s="1" t="s">
        <v>9</v>
      </c>
      <c r="C9" s="1" t="s">
        <v>13</v>
      </c>
      <c r="D9" s="1"/>
    </row>
    <row r="10" spans="1:4" x14ac:dyDescent="0.25">
      <c r="A10" s="1" t="str">
        <f>'Population Definitions'!$A$2</f>
        <v>pop_0</v>
      </c>
      <c r="B10" t="s">
        <v>14</v>
      </c>
      <c r="C10" s="3">
        <v>0</v>
      </c>
    </row>
    <row r="11" spans="1:4" x14ac:dyDescent="0.25">
      <c r="A11" s="1" t="str">
        <f>'Population Definitions'!$A$3</f>
        <v>pop_1</v>
      </c>
      <c r="B11" t="s">
        <v>14</v>
      </c>
      <c r="C11" s="3">
        <v>10</v>
      </c>
    </row>
  </sheetData>
  <dataValidations count="2">
    <dataValidation type="list" allowBlank="1" showInputMessage="1" showErrorMessage="1" sqref="B6:B7 B2:B3" xr:uid="{00000000-0002-0000-0100-000000000000}">
      <formula1>"Number"</formula1>
    </dataValidation>
    <dataValidation type="list" allowBlank="1" showInputMessage="1" showErrorMessage="1" sqref="B10:B11" xr:uid="{00000000-0002-0000-0100-000006000000}">
      <formula1>"Duration (3 months)"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I10"/>
  <sheetViews>
    <sheetView workbookViewId="0">
      <selection activeCell="E19" sqref="E19"/>
    </sheetView>
  </sheetViews>
  <sheetFormatPr defaultRowHeight="15" x14ac:dyDescent="0.25"/>
  <cols>
    <col min="1" max="1" width="14.85546875" customWidth="1"/>
    <col min="2" max="2" width="21.140625" customWidth="1"/>
    <col min="3" max="3" width="23.7109375" customWidth="1"/>
    <col min="4" max="4" width="21.5703125" customWidth="1"/>
    <col min="5" max="5" width="13.85546875" customWidth="1"/>
    <col min="6" max="6" width="10.5703125" customWidth="1"/>
    <col min="7" max="7" width="5" customWidth="1"/>
    <col min="8" max="9" width="9.42578125" customWidth="1"/>
  </cols>
  <sheetData>
    <row r="1" spans="1:9" x14ac:dyDescent="0.25">
      <c r="A1" s="1" t="s">
        <v>0</v>
      </c>
      <c r="B1" s="1" t="s">
        <v>1</v>
      </c>
      <c r="C1" s="1" t="s">
        <v>15</v>
      </c>
      <c r="D1" s="1" t="s">
        <v>16</v>
      </c>
    </row>
    <row r="2" spans="1:9" x14ac:dyDescent="0.25">
      <c r="A2" t="s">
        <v>17</v>
      </c>
      <c r="B2" t="s">
        <v>4</v>
      </c>
      <c r="C2" t="s">
        <v>5</v>
      </c>
      <c r="D2" t="s">
        <v>5</v>
      </c>
    </row>
    <row r="4" spans="1:9" x14ac:dyDescent="0.25">
      <c r="B4" s="1" t="str">
        <f>'Population Definitions'!$A$2</f>
        <v>pop_0</v>
      </c>
      <c r="C4" s="1" t="str">
        <f>'Population Definitions'!$A$3</f>
        <v>pop_1</v>
      </c>
      <c r="D4" s="1"/>
    </row>
    <row r="5" spans="1:9" x14ac:dyDescent="0.25">
      <c r="A5" s="1" t="str">
        <f>'Population Definitions'!$A$2</f>
        <v>pop_0</v>
      </c>
      <c r="B5" s="4" t="s">
        <v>18</v>
      </c>
      <c r="C5" s="5" t="s">
        <v>20</v>
      </c>
      <c r="D5" s="5"/>
    </row>
    <row r="6" spans="1:9" x14ac:dyDescent="0.25">
      <c r="A6" s="1" t="str">
        <f>'Population Definitions'!$A$3</f>
        <v>pop_1</v>
      </c>
      <c r="B6" s="5" t="s">
        <v>20</v>
      </c>
      <c r="C6" s="4" t="s">
        <v>18</v>
      </c>
      <c r="D6" s="5"/>
    </row>
    <row r="7" spans="1:9" x14ac:dyDescent="0.25">
      <c r="A7" s="1"/>
      <c r="B7" s="5"/>
      <c r="C7" s="5"/>
      <c r="D7" s="4"/>
    </row>
    <row r="9" spans="1:9" x14ac:dyDescent="0.25">
      <c r="A9" s="1"/>
      <c r="B9" s="1"/>
      <c r="C9" s="1"/>
      <c r="D9" s="1" t="s">
        <v>9</v>
      </c>
      <c r="E9" s="1" t="s">
        <v>19</v>
      </c>
      <c r="F9" s="1" t="s">
        <v>13</v>
      </c>
      <c r="G9" s="1"/>
      <c r="H9" s="1">
        <v>2018</v>
      </c>
      <c r="I9" s="1">
        <v>2019</v>
      </c>
    </row>
    <row r="10" spans="1:9" x14ac:dyDescent="0.25">
      <c r="A10" s="1" t="str">
        <f>IF($B$6="Y",'Population Definitions'!$A$2,"...")</f>
        <v>pop_0</v>
      </c>
      <c r="B10" s="4" t="str">
        <f>IF($B$6="Y","---&gt;","...")</f>
        <v>---&gt;</v>
      </c>
      <c r="C10" s="1" t="str">
        <f>'Population Definitions'!$A$3</f>
        <v>pop_1</v>
      </c>
      <c r="D10" s="2" t="s">
        <v>21</v>
      </c>
      <c r="E10" s="3"/>
      <c r="F10" s="2"/>
      <c r="G10" s="4" t="str">
        <f>IF($B$6="Y","OR","...")</f>
        <v>OR</v>
      </c>
      <c r="H10" s="2">
        <v>200</v>
      </c>
      <c r="I10" s="2"/>
    </row>
  </sheetData>
  <conditionalFormatting sqref="B6">
    <cfRule type="cellIs" dxfId="14" priority="5" operator="equal">
      <formula>"Y"</formula>
    </cfRule>
    <cfRule type="cellIs" dxfId="13" priority="6" operator="equal">
      <formula>"N"</formula>
    </cfRule>
  </conditionalFormatting>
  <conditionalFormatting sqref="B7">
    <cfRule type="cellIs" dxfId="12" priority="9" operator="equal">
      <formula>"Y"</formula>
    </cfRule>
    <cfRule type="cellIs" dxfId="11" priority="10" operator="equal">
      <formula>"N"</formula>
    </cfRule>
  </conditionalFormatting>
  <conditionalFormatting sqref="C5">
    <cfRule type="cellIs" dxfId="10" priority="1" operator="equal">
      <formula>"Y"</formula>
    </cfRule>
    <cfRule type="cellIs" dxfId="9" priority="2" operator="equal">
      <formula>"N"</formula>
    </cfRule>
  </conditionalFormatting>
  <conditionalFormatting sqref="C7">
    <cfRule type="cellIs" dxfId="8" priority="11" operator="equal">
      <formula>"Y"</formula>
    </cfRule>
    <cfRule type="cellIs" dxfId="7" priority="12" operator="equal">
      <formula>"N"</formula>
    </cfRule>
  </conditionalFormatting>
  <conditionalFormatting sqref="D10:I10">
    <cfRule type="expression" dxfId="6" priority="24">
      <formula>$B$6&lt;&gt;"Y"</formula>
    </cfRule>
  </conditionalFormatting>
  <conditionalFormatting sqref="D5">
    <cfRule type="cellIs" dxfId="5" priority="3" operator="equal">
      <formula>"Y"</formula>
    </cfRule>
    <cfRule type="cellIs" dxfId="4" priority="4" operator="equal">
      <formula>"N"</formula>
    </cfRule>
  </conditionalFormatting>
  <conditionalFormatting sqref="D6">
    <cfRule type="cellIs" dxfId="3" priority="7" operator="equal">
      <formula>"Y"</formula>
    </cfRule>
    <cfRule type="cellIs" dxfId="2" priority="8" operator="equal">
      <formula>"N"</formula>
    </cfRule>
  </conditionalFormatting>
  <conditionalFormatting sqref="F10">
    <cfRule type="expression" dxfId="1" priority="22">
      <formula>COUNTIF(H10:I10,"&lt;&gt;" &amp; "")&gt;0</formula>
    </cfRule>
    <cfRule type="expression" dxfId="0" priority="23">
      <formula>AND(COUNTIF(H10:I10,"&lt;&gt;" &amp; "")&gt;0,NOT(ISBLANK(F10)))</formula>
    </cfRule>
  </conditionalFormatting>
  <dataValidations count="3">
    <dataValidation type="list" allowBlank="1" showInputMessage="1" showErrorMessage="1" sqref="B5 C6 D7" xr:uid="{00000000-0002-0000-0200-000000000000}">
      <formula1>"N.A."</formula1>
    </dataValidation>
    <dataValidation type="list" allowBlank="1" showInputMessage="1" showErrorMessage="1" sqref="C5 D5:D6 C7 B6:B7" xr:uid="{00000000-0002-0000-0200-000001000000}">
      <formula1>"Y,N"</formula1>
    </dataValidation>
    <dataValidation type="list" allowBlank="1" showInputMessage="1" showErrorMessage="1" sqref="D10" xr:uid="{00000000-0002-0000-0200-000009000000}">
      <formula1>"Number (Per Year),Probability (Per Year)"</formula1>
    </dataValidation>
  </dataValidations>
  <hyperlinks>
    <hyperlink ref="C5" location="Transfers!C11" display="N" xr:uid="{00000000-0004-0000-0200-000000000000}"/>
    <hyperlink ref="B6" location="Transfers!C13" display="N" xr:uid="{00000000-0004-0000-02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Variables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2019-07-24T04:38:43Z</dcterms:created>
  <dcterms:modified xsi:type="dcterms:W3CDTF">2020-02-06T03:53:50Z</dcterms:modified>
  <cp:category>atomica:databook</cp:category>
</cp:coreProperties>
</file>