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40" yWindow="460" windowWidth="24940" windowHeight="13400" activeTab="2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" l="1"/>
  <c r="M31" i="4"/>
  <c r="L31" i="4"/>
  <c r="K31" i="4"/>
  <c r="J31" i="4"/>
  <c r="I31" i="4"/>
  <c r="M24" i="4"/>
  <c r="L24" i="4"/>
  <c r="K24" i="4"/>
  <c r="J24" i="4"/>
  <c r="I24" i="4"/>
  <c r="M17" i="4"/>
  <c r="L17" i="4"/>
  <c r="K17" i="4"/>
  <c r="J17" i="4"/>
  <c r="I17" i="4"/>
  <c r="M10" i="4"/>
  <c r="L10" i="4"/>
  <c r="K10" i="4"/>
  <c r="J10" i="4"/>
  <c r="I10" i="4"/>
  <c r="M3" i="4"/>
  <c r="L3" i="4"/>
  <c r="K3" i="4"/>
  <c r="J3" i="4"/>
  <c r="I3" i="4"/>
  <c r="B26" i="3"/>
  <c r="B25" i="3"/>
  <c r="B24" i="3"/>
  <c r="B23" i="3"/>
  <c r="D25" i="3"/>
  <c r="B16" i="3"/>
  <c r="B15" i="3"/>
  <c r="B14" i="3"/>
  <c r="B13" i="3"/>
  <c r="D15" i="3"/>
  <c r="D20" i="3"/>
  <c r="D10" i="3"/>
  <c r="D5" i="3"/>
  <c r="B21" i="3"/>
  <c r="B20" i="3"/>
  <c r="B19" i="3"/>
  <c r="B18" i="3"/>
  <c r="B11" i="3"/>
  <c r="B10" i="3"/>
  <c r="B9" i="3"/>
  <c r="B8" i="3"/>
  <c r="B6" i="3"/>
  <c r="B5" i="3"/>
  <c r="B4" i="3"/>
  <c r="B3" i="3"/>
</calcChain>
</file>

<file path=xl/sharedStrings.xml><?xml version="1.0" encoding="utf-8"?>
<sst xmlns="http://schemas.openxmlformats.org/spreadsheetml/2006/main" count="133" uniqueCount="53">
  <si>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</si>
  <si>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</si>
  <si>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</si>
  <si>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</si>
  <si>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</si>
  <si>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</si>
  <si>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</si>
  <si>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</si>
  <si>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</si>
  <si>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</si>
  <si>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Unit cost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</si>
  <si>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</si>
  <si>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</si>
  <si>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</si>
  <si>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</si>
  <si>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</si>
  <si>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</si>
  <si>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</si>
  <si>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</si>
  <si>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</si>
  <si>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</si>
  <si>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</si>
  <si>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</si>
  <si>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</si>
  <si>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Eg., imagine this is a flu model, and the intervention is a campaign telling sick people to stay home</t>
  </si>
  <si>
    <t>E.g., imagine this is a flu model, and the intervention is encouraging hand-washing</t>
  </si>
  <si>
    <t>Number covered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</si>
  <si>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</si>
  <si>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</si>
  <si>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</si>
  <si>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</si>
  <si>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</si>
  <si>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</si>
  <si>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 xml:space="preserve">Another modality of the handwashing intervention that also encourages staying at home when sick  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</si>
  <si>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</si>
  <si>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</si>
  <si>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</si>
  <si>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</si>
  <si>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</si>
  <si>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</si>
  <si>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</si>
  <si>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</si>
  <si>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</si>
  <si>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</si>
  <si>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</si>
  <si>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</si>
  <si>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</si>
  <si>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</si>
  <si>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</si>
  <si>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</si>
  <si>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best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</si>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</sst>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right" wrapText="1"/>
    </xf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18</v>
      </c>
      <c r="H1" s="1" t="s">
        <v>19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20</v>
      </c>
      <c r="I2" s="1" t="s">
        <v>21</v>
      </c>
      <c r="J2" s="2" t="s">
        <v>22</v>
      </c>
      <c r="K2" s="1" t="s">
        <v>23</v>
      </c>
    </row>
    <row r="3" spans="1:11" x14ac:dyDescent="0.2">
      <c r="B3" s="3">
        <v>1</v>
      </c>
      <c r="C3" s="4" t="s">
        <v>13</v>
      </c>
      <c r="D3" s="4" t="s">
        <v>16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14</v>
      </c>
      <c r="D4" s="4" t="s">
        <v>15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17</v>
      </c>
      <c r="D5" s="4" t="s">
        <v>15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11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12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24</v>
      </c>
    </row>
    <row r="12" spans="1:11" x14ac:dyDescent="0.2">
      <c r="J12" t="s">
        <v>25</v>
      </c>
    </row>
    <row r="13" spans="1:11" x14ac:dyDescent="0.2">
      <c r="J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5" sqref="G25"/>
    </sheetView>
  </sheetViews>
  <sheetFormatPr baseColWidth="10" defaultColWidth="8.83203125" defaultRowHeight="15" x14ac:dyDescent="0.2"/>
  <cols>
    <col min="3" max="3" width="20.6640625" customWidth="1"/>
    <col min="4" max="4" width="10.6640625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10</v>
      </c>
      <c r="D4" s="8">
        <v>5</v>
      </c>
      <c r="E4" s="4"/>
      <c r="F4" s="4"/>
      <c r="G4" s="9">
        <v>7</v>
      </c>
      <c r="H4" s="4"/>
      <c r="I4" s="6" t="s">
        <v>6</v>
      </c>
      <c r="J4" s="4"/>
    </row>
    <row r="5" spans="1:10" x14ac:dyDescent="0.2">
      <c r="B5" s="3" t="str">
        <f>'Populations &amp; programs'!$C$3</f>
        <v>Risk avoidance</v>
      </c>
      <c r="C5" s="10" t="s">
        <v>26</v>
      </c>
      <c r="D5" s="7">
        <f>D3/D4</f>
        <v>100000</v>
      </c>
      <c r="E5" s="5"/>
      <c r="F5" s="5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9</v>
      </c>
      <c r="D6" s="7"/>
      <c r="E6" s="5"/>
      <c r="F6" s="7">
        <v>4000000</v>
      </c>
      <c r="G6" s="5"/>
      <c r="H6" s="5"/>
      <c r="I6" s="6" t="s">
        <v>6</v>
      </c>
      <c r="J6" s="4"/>
    </row>
    <row r="8" spans="1:10" x14ac:dyDescent="0.2">
      <c r="B8" s="3" t="str">
        <f>'Populations &amp; programs'!$C$4</f>
        <v>Harm reduction 1</v>
      </c>
      <c r="C8" s="10" t="s">
        <v>5</v>
      </c>
      <c r="D8" s="7">
        <v>200000</v>
      </c>
      <c r="E8" s="5"/>
      <c r="F8" s="5"/>
      <c r="G8" s="5"/>
      <c r="H8" s="5"/>
      <c r="I8" s="6" t="s">
        <v>6</v>
      </c>
      <c r="J8" s="5"/>
    </row>
    <row r="9" spans="1:10" x14ac:dyDescent="0.2">
      <c r="B9" s="3" t="str">
        <f>'Populations &amp; programs'!$C$4</f>
        <v>Harm reduction 1</v>
      </c>
      <c r="C9" s="10" t="s">
        <v>10</v>
      </c>
      <c r="D9" s="8">
        <v>20</v>
      </c>
      <c r="E9" s="4"/>
      <c r="F9" s="4"/>
      <c r="G9" s="9"/>
      <c r="H9" s="4"/>
      <c r="I9" s="6" t="s">
        <v>6</v>
      </c>
      <c r="J9" s="4"/>
    </row>
    <row r="10" spans="1:10" x14ac:dyDescent="0.2">
      <c r="B10" s="3" t="str">
        <f>'Populations &amp; programs'!$C$4</f>
        <v>Harm reduction 1</v>
      </c>
      <c r="C10" s="10" t="s">
        <v>26</v>
      </c>
      <c r="D10" s="7">
        <f>D8/D9</f>
        <v>10000</v>
      </c>
      <c r="E10" s="5"/>
      <c r="F10" s="5"/>
      <c r="G10" s="5"/>
      <c r="H10" s="5"/>
      <c r="I10" s="6" t="s">
        <v>6</v>
      </c>
      <c r="J10" s="4"/>
    </row>
    <row r="11" spans="1:10" x14ac:dyDescent="0.2">
      <c r="B11" s="3" t="str">
        <f>'Populations &amp; programs'!$C$4</f>
        <v>Harm reduction 1</v>
      </c>
      <c r="C11" s="10" t="s">
        <v>9</v>
      </c>
      <c r="D11" s="7"/>
      <c r="E11" s="5"/>
      <c r="F11" s="7">
        <v>500000</v>
      </c>
      <c r="G11" s="5"/>
      <c r="H11" s="5"/>
      <c r="I11" s="6" t="s">
        <v>6</v>
      </c>
      <c r="J11" s="4"/>
    </row>
    <row r="13" spans="1:10" x14ac:dyDescent="0.2">
      <c r="B13" s="3" t="str">
        <f>'Populations &amp; programs'!$C$5</f>
        <v>Harm reduction 2</v>
      </c>
      <c r="C13" s="10" t="s">
        <v>5</v>
      </c>
      <c r="D13" s="7">
        <v>300000</v>
      </c>
      <c r="E13" s="5"/>
      <c r="F13" s="5"/>
      <c r="G13" s="5"/>
      <c r="H13" s="5"/>
      <c r="I13" s="6" t="s">
        <v>6</v>
      </c>
      <c r="J13" s="5"/>
    </row>
    <row r="14" spans="1:10" x14ac:dyDescent="0.2">
      <c r="B14" s="3" t="str">
        <f>'Populations &amp; programs'!$C$5</f>
        <v>Harm reduction 2</v>
      </c>
      <c r="C14" s="10" t="s">
        <v>10</v>
      </c>
      <c r="D14" s="8">
        <v>25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programs'!$C$5</f>
        <v>Harm reduction 2</v>
      </c>
      <c r="C15" s="10" t="s">
        <v>26</v>
      </c>
      <c r="D15" s="7">
        <f>D13/D14</f>
        <v>12000</v>
      </c>
      <c r="E15" s="5"/>
      <c r="F15" s="5"/>
      <c r="G15" s="5"/>
      <c r="H15" s="5"/>
      <c r="I15" s="6" t="s">
        <v>6</v>
      </c>
      <c r="J15" s="4"/>
    </row>
    <row r="16" spans="1:10" x14ac:dyDescent="0.2">
      <c r="B16" s="3" t="str">
        <f>'Populations &amp; programs'!$C$5</f>
        <v>Harm reduction 2</v>
      </c>
      <c r="C16" s="10" t="s">
        <v>9</v>
      </c>
      <c r="D16" s="7"/>
      <c r="E16" s="5"/>
      <c r="F16" s="7"/>
      <c r="G16" s="5"/>
      <c r="H16" s="5"/>
      <c r="I16" s="6" t="s">
        <v>6</v>
      </c>
      <c r="J16" s="4">
        <v>500000</v>
      </c>
    </row>
    <row r="18" spans="2:10" x14ac:dyDescent="0.2">
      <c r="B18" s="3" t="str">
        <f>'Populations &amp; programs'!$C$6</f>
        <v>Treatment 1</v>
      </c>
      <c r="C18" s="10" t="s">
        <v>5</v>
      </c>
      <c r="D18" s="7">
        <v>3500000</v>
      </c>
      <c r="E18" s="5"/>
      <c r="F18" s="5"/>
      <c r="G18" s="5"/>
      <c r="H18" s="5"/>
      <c r="I18" s="6" t="s">
        <v>6</v>
      </c>
      <c r="J18" s="5"/>
    </row>
    <row r="19" spans="2:10" x14ac:dyDescent="0.2">
      <c r="B19" s="3" t="str">
        <f>'Populations &amp; programs'!$C$6</f>
        <v>Treatment 1</v>
      </c>
      <c r="C19" s="10" t="s">
        <v>10</v>
      </c>
      <c r="D19" s="8">
        <v>120</v>
      </c>
      <c r="E19" s="4"/>
      <c r="F19" s="4"/>
      <c r="G19" s="9">
        <v>7</v>
      </c>
      <c r="H19" s="4"/>
      <c r="I19" s="6" t="s">
        <v>6</v>
      </c>
      <c r="J19" s="4"/>
    </row>
    <row r="20" spans="2:10" x14ac:dyDescent="0.2">
      <c r="B20" s="3" t="str">
        <f>'Populations &amp; programs'!$C$6</f>
        <v>Treatment 1</v>
      </c>
      <c r="C20" s="10" t="s">
        <v>26</v>
      </c>
      <c r="D20" s="7">
        <f>D18/D19</f>
        <v>29166.666666666668</v>
      </c>
      <c r="E20" s="5"/>
      <c r="F20" s="5"/>
      <c r="G20" s="5"/>
      <c r="H20" s="5"/>
      <c r="I20" s="6" t="s">
        <v>6</v>
      </c>
      <c r="J20" s="4"/>
    </row>
    <row r="21" spans="2:10" x14ac:dyDescent="0.2">
      <c r="B21" s="3" t="str">
        <f>'Populations &amp; programs'!$C$6</f>
        <v>Treatment 1</v>
      </c>
      <c r="C21" s="10" t="s">
        <v>9</v>
      </c>
      <c r="D21" s="7">
        <v>10000000</v>
      </c>
      <c r="E21" s="5"/>
      <c r="F21" s="7"/>
      <c r="G21" s="5"/>
      <c r="H21" s="5"/>
      <c r="I21" s="6" t="s">
        <v>6</v>
      </c>
      <c r="J21" s="4"/>
    </row>
    <row r="23" spans="2:10" x14ac:dyDescent="0.2">
      <c r="B23" s="3" t="str">
        <f>'Populations &amp; programs'!$C$7</f>
        <v>Treatment 2</v>
      </c>
      <c r="C23" s="10" t="s">
        <v>5</v>
      </c>
      <c r="D23" s="7">
        <v>1500000</v>
      </c>
      <c r="E23" s="5"/>
      <c r="F23" s="5"/>
      <c r="G23" s="7">
        <v>2500000</v>
      </c>
      <c r="H23" s="5"/>
      <c r="I23" s="6" t="s">
        <v>6</v>
      </c>
      <c r="J23" s="5"/>
    </row>
    <row r="24" spans="2:10" x14ac:dyDescent="0.2">
      <c r="B24" s="3" t="str">
        <f>'Populations &amp; programs'!$C$7</f>
        <v>Treatment 2</v>
      </c>
      <c r="C24" s="10" t="s">
        <v>10</v>
      </c>
      <c r="D24" s="8">
        <v>100</v>
      </c>
      <c r="E24" s="4"/>
      <c r="F24" s="4"/>
      <c r="G24" s="8">
        <v>80</v>
      </c>
      <c r="H24" s="4"/>
      <c r="I24" s="6" t="s">
        <v>6</v>
      </c>
      <c r="J24" s="4"/>
    </row>
    <row r="25" spans="2:10" x14ac:dyDescent="0.2">
      <c r="B25" s="3" t="str">
        <f>'Populations &amp; programs'!$C$7</f>
        <v>Treatment 2</v>
      </c>
      <c r="C25" s="10" t="s">
        <v>26</v>
      </c>
      <c r="D25" s="7">
        <f>D23/D24</f>
        <v>15000</v>
      </c>
      <c r="E25" s="5"/>
      <c r="F25" s="5"/>
      <c r="G25" s="7">
        <f>G23/G24</f>
        <v>31250</v>
      </c>
      <c r="H25" s="5"/>
      <c r="I25" s="6" t="s">
        <v>6</v>
      </c>
      <c r="J25" s="4"/>
    </row>
    <row r="26" spans="2:10" x14ac:dyDescent="0.2">
      <c r="B26" s="3" t="str">
        <f>'Populations &amp; programs'!$C$7</f>
        <v>Treatment 2</v>
      </c>
      <c r="C26" s="10" t="s">
        <v>9</v>
      </c>
      <c r="D26" s="7">
        <v>5000000</v>
      </c>
      <c r="E26" s="5"/>
      <c r="F26" s="7"/>
      <c r="G26" s="7">
        <v>8000000</v>
      </c>
      <c r="H26" s="5"/>
      <c r="I26" s="6" t="s">
        <v>6</v>
      </c>
      <c r="J2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24" workbookViewId="0">
      <selection activeCell="C37" sqref="C37"/>
    </sheetView>
  </sheetViews>
  <sheetFormatPr baseColWidth="10" defaultRowHeight="15" x14ac:dyDescent="0.2"/>
  <cols>
    <col min="1" max="1" width="13" bestFit="1" customWidth="1"/>
    <col min="2" max="2" width="29.83203125" bestFit="1" customWidth="1"/>
    <col min="3" max="4" width="11.83203125" customWidth="1"/>
    <col min="5" max="5" width="4.6640625" bestFit="1" customWidth="1"/>
    <col min="6" max="7" width="11.83203125" customWidth="1"/>
    <col min="8" max="8" width="2.33203125" customWidth="1"/>
    <col min="9" max="13" width="11.83203125" customWidth="1"/>
  </cols>
  <sheetData>
    <row r="1" spans="1:20" x14ac:dyDescent="0.2">
      <c r="A1" t="s">
        <v>45</v>
      </c>
      <c r="B1" s="11" t="s">
        <v>27</v>
      </c>
      <c r="E1" s="12"/>
      <c r="H1" s="12"/>
      <c r="I1" s="13" t="s">
        <v>44</v>
      </c>
      <c r="N1" s="19"/>
    </row>
    <row r="2" spans="1:20" x14ac:dyDescent="0.2">
      <c r="B2" s="11"/>
      <c r="E2" s="12"/>
      <c r="H2" s="12"/>
      <c r="I2" s="13"/>
      <c r="N2" s="19"/>
    </row>
    <row r="3" spans="1:20" ht="40" x14ac:dyDescent="0.2">
      <c r="B3" s="14"/>
      <c r="C3" s="20" t="s">
        <v>39</v>
      </c>
      <c r="D3" s="20" t="s">
        <v>40</v>
      </c>
      <c r="E3" s="20"/>
      <c r="F3" s="20" t="s">
        <v>36</v>
      </c>
      <c r="G3" s="20" t="s">
        <v>37</v>
      </c>
      <c r="H3" s="20"/>
      <c r="I3" s="20" t="str">
        <f>'Populations &amp; programs'!$C$3</f>
        <v>Risk avoidance</v>
      </c>
      <c r="J3" s="20" t="str">
        <f>'Populations &amp; programs'!$C$4</f>
        <v>Harm reduction 1</v>
      </c>
      <c r="K3" s="20" t="str">
        <f>'Populations &amp; programs'!$C$5</f>
        <v>Harm reduction 2</v>
      </c>
      <c r="L3" s="20" t="str">
        <f>'Populations &amp; programs'!$C$6</f>
        <v>Treatment 1</v>
      </c>
      <c r="M3" s="20" t="str">
        <f>'Populations &amp; programs'!$C$7</f>
        <v>Treatment 2</v>
      </c>
    </row>
    <row r="4" spans="1:20" x14ac:dyDescent="0.2">
      <c r="B4" s="15" t="s">
        <v>7</v>
      </c>
      <c r="C4" s="21" t="s">
        <v>32</v>
      </c>
      <c r="D4" s="21" t="s">
        <v>41</v>
      </c>
      <c r="E4" s="25" t="s">
        <v>50</v>
      </c>
      <c r="F4" s="21">
        <v>0.01</v>
      </c>
      <c r="G4" s="21">
        <v>1E-3</v>
      </c>
      <c r="H4" s="20"/>
      <c r="I4" s="21"/>
      <c r="J4" s="21">
        <v>4.0000000000000001E-3</v>
      </c>
      <c r="K4" s="21">
        <v>3.0000000000000001E-3</v>
      </c>
      <c r="L4" s="21"/>
      <c r="M4" s="21"/>
      <c r="N4" t="s">
        <v>34</v>
      </c>
    </row>
    <row r="5" spans="1:20" x14ac:dyDescent="0.2">
      <c r="B5" s="15"/>
      <c r="C5" s="22"/>
      <c r="D5" s="22"/>
      <c r="E5" s="25" t="s">
        <v>51</v>
      </c>
      <c r="F5" s="21">
        <v>8.9999999999999993E-3</v>
      </c>
      <c r="G5" s="21">
        <v>5.0000000000000001E-4</v>
      </c>
      <c r="H5" s="20"/>
      <c r="I5" s="21"/>
      <c r="J5" s="21">
        <v>3.5000000000000001E-3</v>
      </c>
      <c r="K5" s="21">
        <v>2.5000000000000001E-3</v>
      </c>
      <c r="L5" s="21"/>
      <c r="M5" s="21"/>
    </row>
    <row r="6" spans="1:20" x14ac:dyDescent="0.2">
      <c r="B6" s="15"/>
      <c r="C6" s="22"/>
      <c r="D6" s="22"/>
      <c r="E6" s="25" t="s">
        <v>52</v>
      </c>
      <c r="F6" s="21">
        <v>1.0999999999999999E-2</v>
      </c>
      <c r="G6" s="21">
        <v>1.5E-3</v>
      </c>
      <c r="H6" s="20"/>
      <c r="I6" s="21"/>
      <c r="J6" s="21">
        <v>4.4999999999999997E-3</v>
      </c>
      <c r="K6" s="21">
        <v>3.5000000000000001E-3</v>
      </c>
      <c r="L6" s="21"/>
      <c r="M6" s="21"/>
    </row>
    <row r="7" spans="1:20" s="18" customFormat="1" ht="16" x14ac:dyDescent="0.2">
      <c r="B7"/>
      <c r="C7" s="22"/>
      <c r="E7"/>
      <c r="F7" s="22"/>
      <c r="H7"/>
      <c r="I7" s="22"/>
      <c r="K7"/>
      <c r="L7" s="22"/>
      <c r="N7" s="17"/>
      <c r="O7" s="17"/>
      <c r="P7" s="17"/>
      <c r="Q7" s="17"/>
      <c r="R7" s="17"/>
      <c r="S7" s="17"/>
      <c r="T7" s="17"/>
    </row>
    <row r="8" spans="1:20" s="18" customFormat="1" ht="15" customHeight="1" x14ac:dyDescent="0.2">
      <c r="B8" s="12"/>
      <c r="C8" s="23"/>
      <c r="D8" s="23"/>
      <c r="E8" s="20"/>
      <c r="F8" s="20"/>
      <c r="G8" s="20"/>
      <c r="H8" s="20"/>
      <c r="I8" s="24"/>
      <c r="J8" s="24"/>
      <c r="K8" s="24"/>
      <c r="L8" s="24"/>
      <c r="M8" s="20"/>
      <c r="N8" s="17"/>
      <c r="O8" s="17"/>
      <c r="P8" s="17"/>
      <c r="Q8" s="17"/>
      <c r="R8" s="17"/>
      <c r="S8" s="17"/>
      <c r="T8" s="17"/>
    </row>
    <row r="9" spans="1:20" x14ac:dyDescent="0.2">
      <c r="A9" t="s">
        <v>46</v>
      </c>
      <c r="B9" s="11" t="s">
        <v>28</v>
      </c>
      <c r="C9" s="22"/>
      <c r="D9" s="22"/>
      <c r="E9" s="20"/>
      <c r="F9" s="22"/>
      <c r="G9" s="22"/>
      <c r="H9" s="20"/>
      <c r="I9" s="13" t="s">
        <v>44</v>
      </c>
      <c r="J9" s="22"/>
      <c r="K9" s="22"/>
      <c r="L9" s="22"/>
      <c r="M9" s="22"/>
      <c r="N9" s="19"/>
    </row>
    <row r="10" spans="1:20" ht="40" x14ac:dyDescent="0.2">
      <c r="B10" s="14"/>
      <c r="C10" s="20" t="s">
        <v>39</v>
      </c>
      <c r="D10" s="20" t="s">
        <v>40</v>
      </c>
      <c r="E10" s="20"/>
      <c r="F10" s="20" t="s">
        <v>36</v>
      </c>
      <c r="G10" s="20" t="s">
        <v>37</v>
      </c>
      <c r="H10" s="20"/>
      <c r="I10" s="20" t="str">
        <f>'Populations &amp; programs'!$C$3</f>
        <v>Risk avoidance</v>
      </c>
      <c r="J10" s="20" t="str">
        <f>'Populations &amp; programs'!$C$4</f>
        <v>Harm reduction 1</v>
      </c>
      <c r="K10" s="20" t="str">
        <f>'Populations &amp; programs'!$C$5</f>
        <v>Harm reduction 2</v>
      </c>
      <c r="L10" s="20" t="str">
        <f>'Populations &amp; programs'!$C$6</f>
        <v>Treatment 1</v>
      </c>
      <c r="M10" s="20" t="str">
        <f>'Populations &amp; programs'!$C$7</f>
        <v>Treatment 2</v>
      </c>
    </row>
    <row r="11" spans="1:20" x14ac:dyDescent="0.2">
      <c r="B11" s="15" t="s">
        <v>7</v>
      </c>
      <c r="C11" s="21" t="s">
        <v>32</v>
      </c>
      <c r="D11" s="21" t="s">
        <v>41</v>
      </c>
      <c r="E11" s="25" t="s">
        <v>50</v>
      </c>
      <c r="F11" s="21"/>
      <c r="G11" s="21">
        <v>10</v>
      </c>
      <c r="H11" s="20"/>
      <c r="I11" s="21">
        <v>15</v>
      </c>
      <c r="J11" s="21"/>
      <c r="K11" s="21">
        <v>20</v>
      </c>
      <c r="L11" s="21"/>
      <c r="M11" s="21"/>
      <c r="N11" t="s">
        <v>35</v>
      </c>
    </row>
    <row r="12" spans="1:20" x14ac:dyDescent="0.2">
      <c r="B12" s="15"/>
      <c r="C12" s="22"/>
      <c r="D12" s="22"/>
      <c r="E12" s="25" t="s">
        <v>51</v>
      </c>
      <c r="F12" s="21">
        <v>90</v>
      </c>
      <c r="G12" s="21">
        <v>5</v>
      </c>
      <c r="H12" s="20"/>
      <c r="I12" s="21">
        <v>10</v>
      </c>
      <c r="J12" s="21"/>
      <c r="K12" s="21"/>
      <c r="L12" s="21"/>
      <c r="M12" s="21"/>
    </row>
    <row r="13" spans="1:20" x14ac:dyDescent="0.2">
      <c r="B13" s="15"/>
      <c r="C13" s="22"/>
      <c r="D13" s="22"/>
      <c r="E13" s="25" t="s">
        <v>52</v>
      </c>
      <c r="F13" s="21">
        <v>120</v>
      </c>
      <c r="G13" s="21">
        <v>15</v>
      </c>
      <c r="H13" s="20"/>
      <c r="I13" s="21">
        <v>20</v>
      </c>
      <c r="J13" s="21"/>
      <c r="K13" s="21"/>
      <c r="L13" s="21"/>
      <c r="M13" s="21"/>
    </row>
    <row r="14" spans="1:20" s="18" customFormat="1" ht="16" x14ac:dyDescent="0.2">
      <c r="B1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7"/>
      <c r="O14" s="17"/>
      <c r="P14" s="17"/>
      <c r="Q14" s="17"/>
      <c r="R14" s="17"/>
      <c r="S14" s="17"/>
      <c r="T14" s="17"/>
    </row>
    <row r="15" spans="1:20" s="18" customFormat="1" ht="15" customHeight="1" x14ac:dyDescent="0.2">
      <c r="B15" s="12"/>
      <c r="C15" s="23"/>
      <c r="D15" s="23"/>
      <c r="E15" s="20"/>
      <c r="F15" s="20"/>
      <c r="G15" s="20"/>
      <c r="H15" s="20"/>
      <c r="I15" s="24"/>
      <c r="J15" s="24"/>
      <c r="K15" s="24"/>
      <c r="L15" s="24"/>
      <c r="M15" s="20"/>
      <c r="N15" s="17"/>
      <c r="O15" s="17"/>
      <c r="P15" s="17"/>
      <c r="Q15" s="17"/>
      <c r="R15" s="17"/>
      <c r="S15" s="17"/>
      <c r="T15" s="17"/>
    </row>
    <row r="16" spans="1:20" x14ac:dyDescent="0.2">
      <c r="A16" t="s">
        <v>47</v>
      </c>
      <c r="B16" s="11" t="s">
        <v>29</v>
      </c>
      <c r="C16" s="22"/>
      <c r="D16" s="22"/>
      <c r="E16" s="20"/>
      <c r="F16" s="22"/>
      <c r="G16" s="22"/>
      <c r="H16" s="20"/>
      <c r="I16" s="13" t="s">
        <v>44</v>
      </c>
      <c r="J16" s="22"/>
      <c r="K16" s="22"/>
      <c r="L16" s="22"/>
      <c r="M16" s="22"/>
      <c r="N16" s="19"/>
    </row>
    <row r="17" spans="1:20" ht="40" x14ac:dyDescent="0.2">
      <c r="B17" s="14"/>
      <c r="C17" s="20" t="s">
        <v>39</v>
      </c>
      <c r="D17" s="20" t="s">
        <v>40</v>
      </c>
      <c r="E17" s="20"/>
      <c r="F17" s="20" t="s">
        <v>36</v>
      </c>
      <c r="G17" s="20" t="s">
        <v>37</v>
      </c>
      <c r="H17" s="20"/>
      <c r="I17" s="20" t="str">
        <f>'Populations &amp; programs'!$C$3</f>
        <v>Risk avoidance</v>
      </c>
      <c r="J17" s="20" t="str">
        <f>'Populations &amp; programs'!$C$4</f>
        <v>Harm reduction 1</v>
      </c>
      <c r="K17" s="20" t="str">
        <f>'Populations &amp; programs'!$C$5</f>
        <v>Harm reduction 2</v>
      </c>
      <c r="L17" s="20" t="str">
        <f>'Populations &amp; programs'!$C$6</f>
        <v>Treatment 1</v>
      </c>
      <c r="M17" s="20" t="str">
        <f>'Populations &amp; programs'!$C$7</f>
        <v>Treatment 2</v>
      </c>
    </row>
    <row r="18" spans="1:20" x14ac:dyDescent="0.2">
      <c r="B18" s="15" t="s">
        <v>7</v>
      </c>
      <c r="C18" s="21" t="s">
        <v>43</v>
      </c>
      <c r="D18" s="21" t="s">
        <v>42</v>
      </c>
      <c r="E18" s="25" t="s">
        <v>50</v>
      </c>
      <c r="F18" s="21">
        <v>8</v>
      </c>
      <c r="G18" s="21">
        <v>3</v>
      </c>
      <c r="H18" s="20"/>
      <c r="I18" s="21"/>
      <c r="J18" s="21"/>
      <c r="K18" s="21"/>
      <c r="L18" s="21">
        <v>4</v>
      </c>
      <c r="M18" s="21">
        <v>4</v>
      </c>
    </row>
    <row r="19" spans="1:20" x14ac:dyDescent="0.2">
      <c r="B19" s="15"/>
      <c r="C19" s="22"/>
      <c r="D19" s="22"/>
      <c r="E19" s="25" t="s">
        <v>51</v>
      </c>
      <c r="F19" s="21">
        <v>6</v>
      </c>
      <c r="G19" s="21"/>
      <c r="H19" s="20"/>
      <c r="I19" s="21"/>
      <c r="J19" s="21"/>
      <c r="K19" s="21"/>
      <c r="L19" s="21"/>
      <c r="M19" s="21"/>
    </row>
    <row r="20" spans="1:20" x14ac:dyDescent="0.2">
      <c r="B20" s="15"/>
      <c r="C20" s="22"/>
      <c r="D20" s="22"/>
      <c r="E20" s="25" t="s">
        <v>52</v>
      </c>
      <c r="F20" s="21">
        <v>10</v>
      </c>
      <c r="G20" s="21"/>
      <c r="H20" s="20"/>
      <c r="I20" s="21"/>
      <c r="J20" s="21"/>
      <c r="K20" s="21"/>
      <c r="L20" s="21"/>
      <c r="M20" s="21"/>
    </row>
    <row r="21" spans="1:20" s="18" customFormat="1" ht="16" x14ac:dyDescent="0.2">
      <c r="B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7"/>
      <c r="O21" s="17"/>
      <c r="P21" s="17"/>
      <c r="Q21" s="17"/>
      <c r="R21" s="17"/>
      <c r="S21" s="17"/>
      <c r="T21" s="17"/>
    </row>
    <row r="22" spans="1:20" s="18" customFormat="1" ht="15" customHeight="1" x14ac:dyDescent="0.2">
      <c r="B22" s="12"/>
      <c r="C22" s="23"/>
      <c r="D22" s="23"/>
      <c r="E22" s="20"/>
      <c r="F22" s="20"/>
      <c r="G22" s="20"/>
      <c r="H22" s="20"/>
      <c r="I22" s="24"/>
      <c r="J22" s="24"/>
      <c r="K22" s="24"/>
      <c r="L22" s="24"/>
      <c r="M22" s="20"/>
      <c r="N22" s="17"/>
      <c r="O22" s="17"/>
      <c r="P22" s="17"/>
      <c r="Q22" s="17"/>
      <c r="R22" s="17"/>
      <c r="S22" s="17"/>
      <c r="T22" s="17"/>
    </row>
    <row r="23" spans="1:20" x14ac:dyDescent="0.2">
      <c r="A23" t="s">
        <v>48</v>
      </c>
      <c r="B23" s="11" t="s">
        <v>30</v>
      </c>
      <c r="C23" s="22"/>
      <c r="D23" s="22"/>
      <c r="E23" s="20"/>
      <c r="F23" s="22"/>
      <c r="G23" s="22"/>
      <c r="H23" s="20"/>
      <c r="I23" s="13" t="s">
        <v>44</v>
      </c>
      <c r="J23" s="22"/>
      <c r="K23" s="22"/>
      <c r="L23" s="22"/>
      <c r="M23" s="22"/>
      <c r="N23" s="19"/>
    </row>
    <row r="24" spans="1:20" ht="40" x14ac:dyDescent="0.2">
      <c r="B24" s="14"/>
      <c r="C24" s="20" t="s">
        <v>39</v>
      </c>
      <c r="D24" s="20" t="s">
        <v>40</v>
      </c>
      <c r="E24" s="20"/>
      <c r="F24" s="20" t="s">
        <v>36</v>
      </c>
      <c r="G24" s="20" t="s">
        <v>37</v>
      </c>
      <c r="H24" s="20"/>
      <c r="I24" s="20" t="str">
        <f>'Populations &amp; programs'!$C$3</f>
        <v>Risk avoidance</v>
      </c>
      <c r="J24" s="20" t="str">
        <f>'Populations &amp; programs'!$C$4</f>
        <v>Harm reduction 1</v>
      </c>
      <c r="K24" s="20" t="str">
        <f>'Populations &amp; programs'!$C$5</f>
        <v>Harm reduction 2</v>
      </c>
      <c r="L24" s="20" t="str">
        <f>'Populations &amp; programs'!$C$6</f>
        <v>Treatment 1</v>
      </c>
      <c r="M24" s="20" t="str">
        <f>'Populations &amp; programs'!$C$7</f>
        <v>Treatment 2</v>
      </c>
    </row>
    <row r="25" spans="1:20" x14ac:dyDescent="0.2">
      <c r="B25" s="15" t="s">
        <v>7</v>
      </c>
      <c r="C25" s="21" t="s">
        <v>43</v>
      </c>
      <c r="D25" s="21" t="s">
        <v>42</v>
      </c>
      <c r="E25" s="25" t="s">
        <v>50</v>
      </c>
      <c r="F25" s="21">
        <v>0.02</v>
      </c>
      <c r="G25" s="21">
        <v>0.01</v>
      </c>
      <c r="H25" s="20"/>
      <c r="I25" s="21"/>
      <c r="J25" s="21"/>
      <c r="K25" s="21"/>
      <c r="L25" s="21">
        <v>1.4999999999999999E-2</v>
      </c>
      <c r="M25" s="21">
        <v>1.0999999999999999E-2</v>
      </c>
    </row>
    <row r="26" spans="1:20" x14ac:dyDescent="0.2">
      <c r="B26" s="15"/>
      <c r="C26" s="22"/>
      <c r="D26" s="22"/>
      <c r="E26" s="25" t="s">
        <v>51</v>
      </c>
      <c r="F26" s="21"/>
      <c r="G26" s="21"/>
      <c r="H26" s="20"/>
      <c r="I26" s="21"/>
      <c r="J26" s="21"/>
      <c r="K26" s="21"/>
      <c r="L26" s="21"/>
      <c r="M26" s="21"/>
    </row>
    <row r="27" spans="1:20" x14ac:dyDescent="0.2">
      <c r="B27" s="15"/>
      <c r="C27" s="22"/>
      <c r="D27" s="22"/>
      <c r="E27" s="25" t="s">
        <v>52</v>
      </c>
      <c r="F27" s="21"/>
      <c r="G27" s="21"/>
      <c r="H27" s="20"/>
      <c r="I27" s="21"/>
      <c r="J27" s="21"/>
      <c r="K27" s="21"/>
      <c r="L27" s="21"/>
      <c r="M27" s="21"/>
    </row>
    <row r="28" spans="1:20" s="18" customFormat="1" ht="16" x14ac:dyDescent="0.2">
      <c r="B2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7"/>
      <c r="O28" s="17"/>
      <c r="P28" s="17"/>
      <c r="Q28" s="17"/>
      <c r="R28" s="17"/>
      <c r="S28" s="17"/>
      <c r="T28" s="17"/>
    </row>
    <row r="29" spans="1:20" s="18" customFormat="1" ht="15" customHeight="1" x14ac:dyDescent="0.2">
      <c r="B29" s="12"/>
      <c r="C29" s="23"/>
      <c r="D29" s="23"/>
      <c r="E29" s="20"/>
      <c r="F29" s="20"/>
      <c r="G29" s="20"/>
      <c r="H29" s="20"/>
      <c r="I29" s="24"/>
      <c r="J29" s="24"/>
      <c r="K29" s="24"/>
      <c r="L29" s="24"/>
      <c r="M29" s="20"/>
      <c r="N29" s="17"/>
      <c r="O29" s="17"/>
      <c r="P29" s="17"/>
      <c r="Q29" s="17"/>
      <c r="R29" s="17"/>
      <c r="S29" s="17"/>
      <c r="T29" s="17"/>
    </row>
    <row r="30" spans="1:20" x14ac:dyDescent="0.2">
      <c r="A30" t="s">
        <v>49</v>
      </c>
      <c r="B30" s="11" t="s">
        <v>31</v>
      </c>
      <c r="C30" s="22"/>
      <c r="D30" s="22"/>
      <c r="E30" s="20"/>
      <c r="F30" s="22"/>
      <c r="G30" s="22"/>
      <c r="H30" s="20"/>
      <c r="I30" s="13" t="s">
        <v>44</v>
      </c>
      <c r="J30" s="22"/>
      <c r="K30" s="22"/>
      <c r="L30" s="22"/>
      <c r="M30" s="22"/>
      <c r="N30" s="19"/>
    </row>
    <row r="31" spans="1:20" ht="40" x14ac:dyDescent="0.2">
      <c r="A31" s="14"/>
      <c r="C31" s="20" t="s">
        <v>39</v>
      </c>
      <c r="D31" s="20" t="s">
        <v>40</v>
      </c>
      <c r="E31" s="20"/>
      <c r="F31" s="20" t="s">
        <v>36</v>
      </c>
      <c r="G31" s="20" t="s">
        <v>37</v>
      </c>
      <c r="H31" s="20"/>
      <c r="I31" s="20" t="str">
        <f>'Populations &amp; programs'!$C$3</f>
        <v>Risk avoidance</v>
      </c>
      <c r="J31" s="20" t="str">
        <f>'Populations &amp; programs'!$C$4</f>
        <v>Harm reduction 1</v>
      </c>
      <c r="K31" s="20" t="str">
        <f>'Populations &amp; programs'!$C$5</f>
        <v>Harm reduction 2</v>
      </c>
      <c r="L31" s="20" t="str">
        <f>'Populations &amp; programs'!$C$6</f>
        <v>Treatment 1</v>
      </c>
      <c r="M31" s="20" t="str">
        <f>'Populations &amp; programs'!$C$7</f>
        <v>Treatment 2</v>
      </c>
    </row>
    <row r="32" spans="1:20" x14ac:dyDescent="0.2">
      <c r="A32" s="14"/>
      <c r="B32" s="15" t="s">
        <v>7</v>
      </c>
      <c r="C32" s="16" t="s">
        <v>32</v>
      </c>
      <c r="D32" s="16" t="s">
        <v>41</v>
      </c>
      <c r="E32" s="25" t="s">
        <v>50</v>
      </c>
      <c r="F32" s="16"/>
      <c r="G32" s="16"/>
      <c r="H32" s="12"/>
      <c r="I32" s="16"/>
      <c r="J32" s="16"/>
      <c r="K32" s="16"/>
      <c r="L32" s="16"/>
      <c r="M32" s="16"/>
      <c r="N32" t="s">
        <v>38</v>
      </c>
    </row>
    <row r="33" spans="1:13" x14ac:dyDescent="0.2">
      <c r="A33" s="14"/>
      <c r="B33" s="15"/>
      <c r="E33" s="25" t="s">
        <v>51</v>
      </c>
      <c r="F33" s="16"/>
      <c r="G33" s="16"/>
      <c r="H33" s="12"/>
      <c r="I33" s="16"/>
      <c r="J33" s="16"/>
      <c r="K33" s="16"/>
      <c r="L33" s="16"/>
      <c r="M33" s="16"/>
    </row>
    <row r="34" spans="1:13" x14ac:dyDescent="0.2">
      <c r="A34" s="14"/>
      <c r="B34" s="15"/>
      <c r="E34" s="25" t="s">
        <v>52</v>
      </c>
      <c r="F34" s="16"/>
      <c r="G34" s="16"/>
      <c r="H34" s="12"/>
      <c r="I34" s="16"/>
      <c r="J34" s="16"/>
      <c r="K34" s="16"/>
      <c r="L34" s="16"/>
      <c r="M34" s="16"/>
    </row>
  </sheetData>
  <dataValidations count="2">
    <dataValidation type="list" showInputMessage="1" showErrorMessage="1" sqref="C4 C11 C18 C25 C32">
      <formula1>"Random,Nested,Additive"</formula1>
    </dataValidation>
    <dataValidation type="list" showInputMessage="1" showErrorMessage="1" sqref="D25 D4 D11 D18 D32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2018-05-27T15:02:03Z</dcterms:modified>
</cp:coreProperties>
</file>