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docs\examples\"/>
    </mc:Choice>
  </mc:AlternateContent>
  <xr:revisionPtr revIDLastSave="0" documentId="13_ncr:1_{4FC31C7A-9F65-4237-AC3D-AC5168A84C2A}" xr6:coauthVersionLast="38" xr6:coauthVersionMax="38" xr10:uidLastSave="{00000000-0000-0000-0000-000000000000}"/>
  <bookViews>
    <workbookView xWindow="240" yWindow="15" windowWidth="16095" windowHeight="9660" activeTab="2" xr2:uid="{00000000-000D-0000-FFFF-FFFF00000000}"/>
  </bookViews>
  <sheets>
    <sheet name="Population Definitions" sheetId="1" r:id="rId1"/>
    <sheet name="State Variables" sheetId="2" r:id="rId2"/>
    <sheet name="Parameters" sheetId="3" r:id="rId3"/>
  </sheet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3" l="1"/>
  <c r="A14" i="3" l="1"/>
  <c r="A11" i="3"/>
  <c r="A8" i="3"/>
  <c r="C5" i="3"/>
  <c r="A5" i="3"/>
  <c r="A2" i="3"/>
  <c r="A8" i="2"/>
  <c r="A5"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000-000001000000}">
      <text>
        <r>
          <rPr>
            <sz val="11"/>
            <color theme="1"/>
            <rFont val="Calibri"/>
            <family val="2"/>
            <scheme val="minor"/>
          </rPr>
          <t>This column is for the abbreviated name of a population.
It is only ever used as a reference label within the code.
Note: It should be in lower case without spaces.</t>
        </r>
      </text>
    </comment>
    <comment ref="B1" authorId="0" shapeId="0" xr:uid="{00000000-0006-0000-0000-000002000000}">
      <text>
        <r>
          <rPr>
            <sz val="11"/>
            <color theme="1"/>
            <rFont val="Calibri"/>
            <family val="2"/>
            <scheme val="minor"/>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defines a 'label' attribute for a 'comp' item.</t>
        </r>
      </text>
    </comment>
    <comment ref="B1" authorId="0" shapeId="0" xr:uid="{00000000-0006-0000-0100-000002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100-000003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100-000004000000}">
      <text>
        <r>
          <rPr>
            <sz val="11"/>
            <color theme="1"/>
            <rFont val="Calibri"/>
            <family val="2"/>
            <scheme val="minor"/>
          </rPr>
          <t>This is a characteristic.</t>
        </r>
      </text>
    </comment>
    <comment ref="B4" authorId="0" shapeId="0" xr:uid="{00000000-0006-0000-0100-000005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100-000006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100-000007000000}">
      <text>
        <r>
          <rPr>
            <sz val="11"/>
            <color theme="1"/>
            <rFont val="Calibri"/>
            <family val="2"/>
            <scheme val="minor"/>
          </rPr>
          <t>This is a characteristic.</t>
        </r>
      </text>
    </comment>
    <comment ref="B7" authorId="0" shapeId="0" xr:uid="{00000000-0006-0000-0100-000008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100-000009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is a parameter.</t>
        </r>
      </text>
    </comment>
    <comment ref="B1" authorId="0" shapeId="0" xr:uid="{00000000-0006-0000-0200-000002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11"/>
            <color theme="1"/>
            <rFont val="Calibri"/>
            <family val="2"/>
            <scheme val="minor"/>
          </rPr>
          <t>This is a parameter.</t>
        </r>
      </text>
    </comment>
    <comment ref="B4" authorId="0" shapeId="0" xr:uid="{00000000-0006-0000-0200-000005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11"/>
            <color theme="1"/>
            <rFont val="Calibri"/>
            <family val="2"/>
            <scheme val="minor"/>
          </rPr>
          <t>This is a parameter.</t>
        </r>
      </text>
    </comment>
    <comment ref="B7" authorId="0" shapeId="0" xr:uid="{00000000-0006-0000-0200-000008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200-00000A000000}">
      <text>
        <r>
          <rPr>
            <sz val="11"/>
            <color theme="1"/>
            <rFont val="Calibri"/>
            <family val="2"/>
            <scheme val="minor"/>
          </rPr>
          <t>This is a parameter.</t>
        </r>
      </text>
    </comment>
    <comment ref="B10" authorId="0" shapeId="0" xr:uid="{00000000-0006-0000-0200-00000B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200-00000C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200-00000D000000}">
      <text>
        <r>
          <rPr>
            <sz val="11"/>
            <color theme="1"/>
            <rFont val="Calibri"/>
            <family val="2"/>
            <scheme val="minor"/>
          </rPr>
          <t>This is a parameter.</t>
        </r>
      </text>
    </comment>
    <comment ref="B13" authorId="0" shapeId="0" xr:uid="{00000000-0006-0000-0200-00000E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200-00000F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<sst xmlns="http://schemas.openxmlformats.org/spreadsheetml/2006/main" count="44" uniqueCount="21">
  <si>
    <t>Abbreviation</t>
  </si>
  <si>
    <t>Full Name</t>
  </si>
  <si>
    <t>adults</t>
  </si>
  <si>
    <t>Adults</t>
  </si>
  <si>
    <t>Susceptible</t>
  </si>
  <si>
    <t>Units</t>
  </si>
  <si>
    <t>Constant</t>
  </si>
  <si>
    <t>Number</t>
  </si>
  <si>
    <t>OR</t>
  </si>
  <si>
    <t>Total number of entities</t>
  </si>
  <si>
    <t>Prevalence</t>
  </si>
  <si>
    <t>Fraction</t>
  </si>
  <si>
    <t>Probability</t>
  </si>
  <si>
    <t>Number of contacts annually</t>
  </si>
  <si>
    <t>Death rate for infected people</t>
  </si>
  <si>
    <t>Death rate for susceptible people</t>
  </si>
  <si>
    <t>Number (per day)</t>
  </si>
  <si>
    <t>Transmission probability</t>
  </si>
  <si>
    <t>Average duration of infections</t>
  </si>
  <si>
    <t>Number (per year)</t>
  </si>
  <si>
    <t>Duration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</si>
</sst>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C20" sqref="C20"/>
    </sheetView>
  </sheetViews>
  <sheetFormatPr defaultRowHeight="15" x14ac:dyDescent="0.25"/>
  <cols>
    <col min="1" max="2" width="15.7109375" customWidth="1"/>
  </cols>
  <sheetData>
    <row r="1" spans="1:2" x14ac:dyDescent="0.25">
      <c r="A1" s="1" t="s">
        <v>0</v>
      </c>
      <c r="B1" s="1" t="s">
        <v>1</v>
      </c>
    </row>
    <row r="2" spans="1:2" x14ac:dyDescent="0.25">
      <c r="A2" s="2" t="s">
        <v>2</v>
      </c>
      <c r="B2" s="2" t="s">
        <v>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
  <sheetViews>
    <sheetView workbookViewId="0">
      <selection activeCell="I2" sqref="I2"/>
    </sheetView>
  </sheetViews>
  <sheetFormatPr defaultRowHeight="15" x14ac:dyDescent="0.25"/>
  <cols>
    <col min="1" max="1" width="20.42578125" bestFit="1" customWidth="1"/>
    <col min="2" max="2" width="15.7109375" customWidth="1"/>
    <col min="3" max="3" width="10.7109375" customWidth="1"/>
  </cols>
  <sheetData>
    <row r="1" spans="1:23" x14ac:dyDescent="0.25">
      <c r="A1" s="1" t="s">
        <v>4</v>
      </c>
      <c r="B1" s="1" t="s">
        <v>5</v>
      </c>
      <c r="C1" s="1" t="s">
        <v>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7</v>
      </c>
      <c r="D2" s="2" t="s">
        <v>8</v>
      </c>
      <c r="E2">
        <v>700</v>
      </c>
      <c r="F2">
        <v>700</v>
      </c>
      <c r="G2">
        <v>700</v>
      </c>
      <c r="H2">
        <v>700</v>
      </c>
      <c r="I2">
        <v>700</v>
      </c>
      <c r="J2">
        <v>700</v>
      </c>
      <c r="K2">
        <v>700</v>
      </c>
      <c r="L2">
        <v>700</v>
      </c>
      <c r="M2">
        <v>700</v>
      </c>
      <c r="N2">
        <v>700</v>
      </c>
      <c r="O2">
        <v>700</v>
      </c>
      <c r="P2">
        <v>700</v>
      </c>
      <c r="Q2">
        <v>700</v>
      </c>
      <c r="R2">
        <v>700</v>
      </c>
      <c r="S2">
        <v>700</v>
      </c>
      <c r="T2">
        <v>700</v>
      </c>
      <c r="U2">
        <v>700</v>
      </c>
      <c r="V2">
        <v>700</v>
      </c>
      <c r="W2">
        <v>700</v>
      </c>
    </row>
    <row r="4" spans="1:23" x14ac:dyDescent="0.25">
      <c r="A4" s="1" t="s">
        <v>9</v>
      </c>
      <c r="B4" s="1" t="s">
        <v>5</v>
      </c>
      <c r="C4" s="1" t="s">
        <v>6</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7</v>
      </c>
      <c r="D5" s="2" t="s">
        <v>8</v>
      </c>
      <c r="E5">
        <v>1000</v>
      </c>
      <c r="F5">
        <v>1000</v>
      </c>
      <c r="G5">
        <v>1000</v>
      </c>
      <c r="H5">
        <v>1000</v>
      </c>
      <c r="I5">
        <v>1000</v>
      </c>
      <c r="J5">
        <v>1000</v>
      </c>
      <c r="K5">
        <v>1000</v>
      </c>
      <c r="L5">
        <v>1000</v>
      </c>
      <c r="M5">
        <v>1000</v>
      </c>
      <c r="N5">
        <v>1000</v>
      </c>
      <c r="O5">
        <v>1000</v>
      </c>
      <c r="P5">
        <v>1000</v>
      </c>
      <c r="Q5">
        <v>1000</v>
      </c>
      <c r="R5">
        <v>1000</v>
      </c>
      <c r="S5">
        <v>1000</v>
      </c>
      <c r="T5">
        <v>1000</v>
      </c>
      <c r="U5">
        <v>1000</v>
      </c>
      <c r="V5">
        <v>1000</v>
      </c>
      <c r="W5">
        <v>1000</v>
      </c>
    </row>
    <row r="7" spans="1:23" x14ac:dyDescent="0.25">
      <c r="A7" s="1" t="s">
        <v>10</v>
      </c>
      <c r="B7" s="1" t="s">
        <v>5</v>
      </c>
      <c r="C7" s="1" t="s">
        <v>6</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11</v>
      </c>
      <c r="D8" s="2" t="s">
        <v>8</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showInputMessage="1" showErrorMessage="1" sqref="B2 B5" xr:uid="{00000000-0002-0000-0100-000000000000}">
      <formula1>"Number"</formula1>
    </dataValidation>
    <dataValidation type="list" showInputMessage="1" showErrorMessage="1" sqref="B8" xr:uid="{00000000-0002-0000-0100-000001000000}">
      <formula1>"Fraction"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4"/>
  <sheetViews>
    <sheetView tabSelected="1" workbookViewId="0">
      <selection activeCell="C15" sqref="C15"/>
    </sheetView>
  </sheetViews>
  <sheetFormatPr defaultRowHeight="15" x14ac:dyDescent="0.25"/>
  <cols>
    <col min="1" max="1" width="50.7109375" customWidth="1"/>
    <col min="2" max="2" width="16.85546875" customWidth="1"/>
    <col min="3" max="3" width="10.7109375" customWidth="1"/>
  </cols>
  <sheetData>
    <row r="1" spans="1:23" x14ac:dyDescent="0.25">
      <c r="A1" s="1" t="s">
        <v>17</v>
      </c>
      <c r="B1" s="1" t="s">
        <v>5</v>
      </c>
      <c r="C1" s="1" t="s">
        <v>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12</v>
      </c>
      <c r="C2">
        <v>8.0000000000000002E-3</v>
      </c>
      <c r="D2" s="2" t="s">
        <v>8</v>
      </c>
    </row>
    <row r="4" spans="1:23" x14ac:dyDescent="0.25">
      <c r="A4" s="1" t="s">
        <v>13</v>
      </c>
      <c r="B4" s="1" t="s">
        <v>5</v>
      </c>
      <c r="C4" s="1" t="s">
        <v>6</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19</v>
      </c>
      <c r="C5">
        <f>IF(SUMPRODUCT(--(E5:W5&lt;&gt;""))=0,80,"N.A.")</f>
        <v>80</v>
      </c>
      <c r="D5" s="2" t="s">
        <v>8</v>
      </c>
    </row>
    <row r="7" spans="1:23" x14ac:dyDescent="0.25">
      <c r="A7" s="1" t="s">
        <v>18</v>
      </c>
      <c r="B7" s="1" t="s">
        <v>5</v>
      </c>
      <c r="C7" s="1" t="s">
        <v>6</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20</v>
      </c>
      <c r="C8">
        <v>60</v>
      </c>
      <c r="D8" s="2" t="s">
        <v>8</v>
      </c>
    </row>
    <row r="10" spans="1:23" x14ac:dyDescent="0.25">
      <c r="A10" s="1" t="s">
        <v>14</v>
      </c>
      <c r="B10" s="1" t="s">
        <v>5</v>
      </c>
      <c r="C10" s="1" t="s">
        <v>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25">
      <c r="A11" s="2" t="str">
        <f>'Population Definitions'!A2</f>
        <v>adults</v>
      </c>
      <c r="B11" t="s">
        <v>12</v>
      </c>
      <c r="C11">
        <v>2.9999999999999997E-4</v>
      </c>
      <c r="D11" s="2" t="s">
        <v>8</v>
      </c>
    </row>
    <row r="13" spans="1:23" x14ac:dyDescent="0.25">
      <c r="A13" s="1" t="s">
        <v>15</v>
      </c>
      <c r="B13" s="1" t="s">
        <v>5</v>
      </c>
      <c r="C13" s="1" t="s">
        <v>6</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25">
      <c r="A14" s="2" t="str">
        <f>'Population Definitions'!A2</f>
        <v>adults</v>
      </c>
      <c r="B14" t="s">
        <v>16</v>
      </c>
      <c r="C14">
        <f>8/365</f>
        <v>2.1917808219178082E-2</v>
      </c>
      <c r="D14" s="2" t="s">
        <v>8</v>
      </c>
    </row>
  </sheetData>
  <dataValidations count="3">
    <dataValidation type="list" showInputMessage="1" showErrorMessage="1" sqref="B11 B2" xr:uid="{00000000-0002-0000-0200-000000000000}">
      <formula1>"Probability"</formula1>
    </dataValidation>
    <dataValidation showInputMessage="1" showErrorMessage="1" sqref="B8" xr:uid="{00000000-0002-0000-0200-000001000000}"/>
    <dataValidation showInputMessage="1" showErrorMessage="1" sqref="B14" xr:uid="{889CB618-8D03-4217-91EE-1308E9E4D157}"/>
  </dataValidation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State Variables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2018-04-11T08:57:36Z</dcterms:created>
  <dcterms:modified xsi:type="dcterms:W3CDTF">2018-11-15T13:41:46Z</dcterms:modified>
  <cp:category>atomica:databook</cp:category>
</cp:coreProperties>
</file>