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"Transmission probability per contact" if none of the programs reach this parameter (e.g., if the coverage is 0)</t>
        </r>
      </text>
    </comment>
    <comment ref="B4" authorId="0">
      <text>
        <r>
          <rPr>
            <sz val="8"/>
            <color indexed="81"/>
            <rFont val="Tahoma"/>
            <family val="2"/>
          </rPr>
          <t>In this column, enter the baseline value for "Number of contacts annually" if none of the programs reach this parameter (e.g., if the coverage is 0)</t>
        </r>
      </text>
    </comment>
    <comment ref="B7" authorId="0">
      <text>
        <r>
          <rPr>
            <sz val="8"/>
            <color indexed="81"/>
            <rFont val="Tahoma"/>
            <family val="2"/>
          </rPr>
          <t>In this column, enter the baseline value for "Average duration of infections (years)" if none of the programs reach this parameter (e.g., if the coverage is 0)</t>
        </r>
      </text>
    </comment>
    <comment ref="B10" authorId="0">
      <text>
        <r>
          <rPr>
            <sz val="8"/>
            <color indexed="81"/>
            <rFont val="Tahoma"/>
            <family val="2"/>
          </rPr>
          <t>In this column, enter the baseline value for "Death rate for infected people"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"Death rate for susceptible people"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<sst xmlns="http://schemas.openxmlformats.org/spreadsheetml/2006/main" count="136" uniqueCount="36">
  <si>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</si>
  <si>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</si>
  <si>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</si>
  <si>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</si>
  <si>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</si>
  <si>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</si>
  <si>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</si>
  <si>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</si>
  <si>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</si>
  <si>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</si>
  <si>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Y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</si>
  <si>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</si>
  <si>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</si>
  <si>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</si>
  <si>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</si>
  <si>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</si>
  <si>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</si>
  <si>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</si>
  <si>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</si>
  <si>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</si>
  <si>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</si>
  <si>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</si>
  <si>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</si>
  <si>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</si>
  <si>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</si>
  <si>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Demand constraint</t>
  </si>
  <si>
    <t>Transmission probability per contact</t>
  </si>
  <si>
    <t>Baseline value</t>
  </si>
  <si>
    <t>Coverage interaction</t>
  </si>
  <si>
    <t>Impact interaction</t>
  </si>
  <si>
    <t>additive</t>
  </si>
  <si>
    <t>best</t>
  </si>
  <si>
    <t>Number of contacts annually</t>
  </si>
  <si>
    <t>Average duration of infections (years)</t>
  </si>
  <si>
    <t>Death rate for infected people</t>
  </si>
  <si>
    <t>Death rate for susceptible people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</si>
</sst>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19.28515625" customWidth="1"/>
    <col min="2" max="2" width="72.14062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2" t="s">
        <v>0</v>
      </c>
      <c r="E1" s="2" t="s">
        <v>1</v>
      </c>
    </row>
    <row r="2" spans="1:7">
      <c r="A2" s="3" t="s">
        <v>2</v>
      </c>
      <c r="B2" s="3" t="s">
        <v>3</v>
      </c>
      <c r="C2" s="4" t="s">
        <v>4</v>
      </c>
      <c r="E2" s="4" t="s">
        <v>5</v>
      </c>
      <c r="F2" s="4" t="s">
        <v>6</v>
      </c>
      <c r="G2" s="4" t="s">
        <v>7</v>
      </c>
    </row>
    <row r="3" spans="1:7">
      <c r="A3" t="s">
        <v>8</v>
      </c>
      <c r="B3" t="s">
        <v>9</v>
      </c>
      <c r="C3" s="5" t="s">
        <v>10</v>
      </c>
      <c r="E3" s="5" t="s">
        <v>10</v>
      </c>
      <c r="F3" s="5" t="s">
        <v>11</v>
      </c>
      <c r="G3" s="5" t="s">
        <v>11</v>
      </c>
    </row>
    <row r="4" spans="1:7">
      <c r="A4" t="s">
        <v>12</v>
      </c>
      <c r="B4" t="s">
        <v>13</v>
      </c>
      <c r="C4" s="5" t="s">
        <v>10</v>
      </c>
      <c r="E4" s="5" t="s">
        <v>10</v>
      </c>
      <c r="F4" s="5" t="s">
        <v>11</v>
      </c>
      <c r="G4" s="5" t="s">
        <v>11</v>
      </c>
    </row>
    <row r="5" spans="1:7">
      <c r="A5" t="s">
        <v>14</v>
      </c>
      <c r="B5" t="s">
        <v>13</v>
      </c>
      <c r="C5" s="5" t="s">
        <v>10</v>
      </c>
      <c r="E5" s="5" t="s">
        <v>10</v>
      </c>
      <c r="F5" s="5" t="s">
        <v>11</v>
      </c>
      <c r="G5" s="5" t="s">
        <v>11</v>
      </c>
    </row>
    <row r="6" spans="1:7">
      <c r="A6" t="s">
        <v>15</v>
      </c>
      <c r="B6" t="s">
        <v>16</v>
      </c>
      <c r="C6" s="5" t="s">
        <v>10</v>
      </c>
      <c r="E6" s="5" t="s">
        <v>11</v>
      </c>
      <c r="F6" s="5" t="s">
        <v>10</v>
      </c>
      <c r="G6" s="5" t="s">
        <v>11</v>
      </c>
    </row>
    <row r="7" spans="1:7">
      <c r="A7" t="s">
        <v>17</v>
      </c>
      <c r="B7" t="s">
        <v>16</v>
      </c>
      <c r="C7" s="5" t="s">
        <v>10</v>
      </c>
      <c r="E7" s="5" t="s">
        <v>11</v>
      </c>
      <c r="F7" s="5" t="s">
        <v>10</v>
      </c>
      <c r="G7" s="5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C7">
    <cfRule type="cellIs" dxfId="0" priority="17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E7">
    <cfRule type="cellIs" dxfId="0" priority="18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F7">
    <cfRule type="cellIs" dxfId="0" priority="19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conditionalFormatting sqref="G7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9">
      <c r="A1" s="6" t="s">
        <v>8</v>
      </c>
      <c r="B1" s="6" t="s">
        <v>18</v>
      </c>
      <c r="C1" s="6" t="s">
        <v>19</v>
      </c>
      <c r="D1" s="6"/>
      <c r="E1" s="6">
        <v>2014</v>
      </c>
      <c r="F1" s="6">
        <v>2015</v>
      </c>
      <c r="G1" s="6">
        <v>2016</v>
      </c>
      <c r="H1" s="6">
        <v>2017</v>
      </c>
      <c r="I1" s="6">
        <v>2018</v>
      </c>
    </row>
    <row r="2" spans="1:9">
      <c r="A2" s="3" t="s">
        <v>20</v>
      </c>
      <c r="B2" s="7"/>
      <c r="C2" s="8"/>
      <c r="D2" s="5" t="s">
        <v>21</v>
      </c>
      <c r="E2" s="8">
        <v>500000</v>
      </c>
      <c r="F2" s="8"/>
      <c r="G2" s="8"/>
      <c r="H2" s="8"/>
      <c r="I2" s="8"/>
    </row>
    <row r="3" spans="1:9">
      <c r="A3" s="3" t="s">
        <v>22</v>
      </c>
      <c r="B3" s="7"/>
      <c r="C3" s="7"/>
      <c r="D3" s="5" t="s">
        <v>21</v>
      </c>
      <c r="E3" s="7"/>
      <c r="F3" s="7"/>
      <c r="G3" s="7"/>
      <c r="H3" s="7"/>
      <c r="I3" s="7"/>
    </row>
    <row r="4" spans="1:9">
      <c r="A4" s="3" t="s">
        <v>23</v>
      </c>
      <c r="B4" s="7"/>
      <c r="C4" s="8"/>
      <c r="D4" s="5" t="s">
        <v>21</v>
      </c>
      <c r="E4" s="8">
        <v>5</v>
      </c>
      <c r="F4" s="8"/>
      <c r="G4" s="8"/>
      <c r="H4" s="8">
        <v>7</v>
      </c>
      <c r="I4" s="8"/>
    </row>
    <row r="5" spans="1:9">
      <c r="A5" s="3" t="s">
        <v>24</v>
      </c>
      <c r="B5" s="7"/>
      <c r="C5" s="7"/>
      <c r="D5" s="5" t="s">
        <v>21</v>
      </c>
      <c r="E5" s="7"/>
      <c r="F5" s="7"/>
      <c r="G5" s="7"/>
      <c r="H5" s="7"/>
      <c r="I5" s="7"/>
    </row>
    <row r="6" spans="1:9">
      <c r="A6" s="3" t="s">
        <v>25</v>
      </c>
      <c r="B6" s="7"/>
      <c r="C6" s="7"/>
      <c r="D6" s="5" t="s">
        <v>21</v>
      </c>
      <c r="E6" s="7"/>
      <c r="F6" s="7"/>
      <c r="G6" s="7"/>
      <c r="H6" s="7"/>
      <c r="I6" s="7"/>
    </row>
    <row r="8" spans="1:9">
      <c r="A8" s="6" t="s">
        <v>12</v>
      </c>
      <c r="B8" s="6" t="s">
        <v>18</v>
      </c>
      <c r="C8" s="6" t="s">
        <v>19</v>
      </c>
      <c r="D8" s="6"/>
      <c r="E8" s="6">
        <v>2014</v>
      </c>
      <c r="F8" s="6">
        <v>2015</v>
      </c>
      <c r="G8" s="6">
        <v>2016</v>
      </c>
      <c r="H8" s="6">
        <v>2017</v>
      </c>
      <c r="I8" s="6">
        <v>2018</v>
      </c>
    </row>
    <row r="9" spans="1:9">
      <c r="A9" s="3" t="s">
        <v>20</v>
      </c>
      <c r="B9" s="7"/>
      <c r="C9" s="8"/>
      <c r="D9" s="5" t="s">
        <v>21</v>
      </c>
      <c r="E9" s="8">
        <v>200000</v>
      </c>
      <c r="F9" s="8"/>
      <c r="G9" s="8"/>
      <c r="H9" s="8"/>
      <c r="I9" s="8"/>
    </row>
    <row r="10" spans="1:9">
      <c r="A10" s="3" t="s">
        <v>22</v>
      </c>
      <c r="B10" s="7"/>
      <c r="C10" s="8"/>
      <c r="D10" s="5" t="s">
        <v>21</v>
      </c>
      <c r="E10" s="8"/>
      <c r="F10" s="8"/>
      <c r="G10" s="8">
        <v>500000</v>
      </c>
      <c r="H10" s="8"/>
      <c r="I10" s="8"/>
    </row>
    <row r="11" spans="1:9">
      <c r="A11" s="3" t="s">
        <v>23</v>
      </c>
      <c r="B11" s="7"/>
      <c r="C11" s="8"/>
      <c r="D11" s="5" t="s">
        <v>21</v>
      </c>
      <c r="E11" s="8">
        <v>20</v>
      </c>
      <c r="F11" s="8"/>
      <c r="G11" s="8"/>
      <c r="H11" s="8"/>
      <c r="I11" s="8"/>
    </row>
    <row r="12" spans="1:9">
      <c r="A12" s="3" t="s">
        <v>24</v>
      </c>
      <c r="B12" s="7"/>
      <c r="C12" s="8"/>
      <c r="D12" s="5" t="s">
        <v>21</v>
      </c>
      <c r="E12" s="8">
        <v>20</v>
      </c>
      <c r="F12" s="8"/>
      <c r="G12" s="8"/>
      <c r="H12" s="8"/>
      <c r="I12" s="8"/>
    </row>
    <row r="13" spans="1:9">
      <c r="A13" s="3" t="s">
        <v>25</v>
      </c>
      <c r="B13" s="7"/>
      <c r="C13" s="7"/>
      <c r="D13" s="5" t="s">
        <v>21</v>
      </c>
      <c r="E13" s="7"/>
      <c r="F13" s="7"/>
      <c r="G13" s="7"/>
      <c r="H13" s="7"/>
      <c r="I13" s="7"/>
    </row>
    <row r="15" spans="1:9">
      <c r="A15" s="6" t="s">
        <v>14</v>
      </c>
      <c r="B15" s="6" t="s">
        <v>18</v>
      </c>
      <c r="C15" s="6" t="s">
        <v>19</v>
      </c>
      <c r="D15" s="6"/>
      <c r="E15" s="6">
        <v>2014</v>
      </c>
      <c r="F15" s="6">
        <v>2015</v>
      </c>
      <c r="G15" s="6">
        <v>2016</v>
      </c>
      <c r="H15" s="6">
        <v>2017</v>
      </c>
      <c r="I15" s="6">
        <v>2018</v>
      </c>
    </row>
    <row r="16" spans="1:9">
      <c r="A16" s="3" t="s">
        <v>20</v>
      </c>
      <c r="B16" s="7"/>
      <c r="C16" s="8"/>
      <c r="D16" s="5" t="s">
        <v>21</v>
      </c>
      <c r="E16" s="8">
        <v>300000</v>
      </c>
      <c r="F16" s="8"/>
      <c r="G16" s="8"/>
      <c r="H16" s="8"/>
      <c r="I16" s="8"/>
    </row>
    <row r="17" spans="1:9">
      <c r="A17" s="3" t="s">
        <v>22</v>
      </c>
      <c r="B17" s="7"/>
      <c r="C17" s="8">
        <v>500000</v>
      </c>
      <c r="D17" s="5" t="s">
        <v>21</v>
      </c>
      <c r="E17" s="8"/>
      <c r="F17" s="8"/>
      <c r="G17" s="8"/>
      <c r="H17" s="8"/>
      <c r="I17" s="8"/>
    </row>
    <row r="18" spans="1:9">
      <c r="A18" s="3" t="s">
        <v>23</v>
      </c>
      <c r="B18" s="7"/>
      <c r="C18" s="8"/>
      <c r="D18" s="5" t="s">
        <v>21</v>
      </c>
      <c r="E18" s="8">
        <v>25</v>
      </c>
      <c r="F18" s="8"/>
      <c r="G18" s="8"/>
      <c r="H18" s="8"/>
      <c r="I18" s="8"/>
    </row>
    <row r="19" spans="1:9">
      <c r="A19" s="3" t="s">
        <v>24</v>
      </c>
      <c r="B19" s="7"/>
      <c r="C19" s="7"/>
      <c r="D19" s="5" t="s">
        <v>21</v>
      </c>
      <c r="E19" s="7"/>
      <c r="F19" s="7"/>
      <c r="G19" s="7"/>
      <c r="H19" s="7"/>
      <c r="I19" s="7"/>
    </row>
    <row r="20" spans="1:9">
      <c r="A20" s="3" t="s">
        <v>25</v>
      </c>
      <c r="B20" s="7"/>
      <c r="C20" s="7"/>
      <c r="D20" s="5" t="s">
        <v>21</v>
      </c>
      <c r="E20" s="7"/>
      <c r="F20" s="7"/>
      <c r="G20" s="7"/>
      <c r="H20" s="7"/>
      <c r="I20" s="7"/>
    </row>
    <row r="22" spans="1:9">
      <c r="A22" s="6" t="s">
        <v>15</v>
      </c>
      <c r="B22" s="6" t="s">
        <v>18</v>
      </c>
      <c r="C22" s="6" t="s">
        <v>19</v>
      </c>
      <c r="D22" s="6"/>
      <c r="E22" s="6">
        <v>2014</v>
      </c>
      <c r="F22" s="6">
        <v>2015</v>
      </c>
      <c r="G22" s="6">
        <v>2016</v>
      </c>
      <c r="H22" s="6">
        <v>2017</v>
      </c>
      <c r="I22" s="6">
        <v>2018</v>
      </c>
    </row>
    <row r="23" spans="1:9">
      <c r="A23" s="3" t="s">
        <v>20</v>
      </c>
      <c r="B23" s="7"/>
      <c r="C23" s="8"/>
      <c r="D23" s="5" t="s">
        <v>21</v>
      </c>
      <c r="E23" s="8">
        <v>3500000</v>
      </c>
      <c r="F23" s="8"/>
      <c r="G23" s="8"/>
      <c r="H23" s="8"/>
      <c r="I23" s="8"/>
    </row>
    <row r="24" spans="1:9">
      <c r="A24" s="3" t="s">
        <v>22</v>
      </c>
      <c r="B24" s="7"/>
      <c r="C24" s="8"/>
      <c r="D24" s="5" t="s">
        <v>21</v>
      </c>
      <c r="E24" s="8">
        <v>10000000</v>
      </c>
      <c r="F24" s="8"/>
      <c r="G24" s="8"/>
      <c r="H24" s="8"/>
      <c r="I24" s="8"/>
    </row>
    <row r="25" spans="1:9">
      <c r="A25" s="3" t="s">
        <v>23</v>
      </c>
      <c r="B25" s="7"/>
      <c r="C25" s="8"/>
      <c r="D25" s="5" t="s">
        <v>21</v>
      </c>
      <c r="E25" s="8">
        <v>120</v>
      </c>
      <c r="F25" s="8"/>
      <c r="G25" s="8"/>
      <c r="H25" s="8"/>
      <c r="I25" s="8"/>
    </row>
    <row r="26" spans="1:9">
      <c r="A26" s="3" t="s">
        <v>24</v>
      </c>
      <c r="B26" s="7"/>
      <c r="C26" s="7"/>
      <c r="D26" s="5" t="s">
        <v>21</v>
      </c>
      <c r="E26" s="7"/>
      <c r="F26" s="7"/>
      <c r="G26" s="7"/>
      <c r="H26" s="7"/>
      <c r="I26" s="7"/>
    </row>
    <row r="27" spans="1:9">
      <c r="A27" s="3" t="s">
        <v>25</v>
      </c>
      <c r="B27" s="7"/>
      <c r="C27" s="7"/>
      <c r="D27" s="5" t="s">
        <v>21</v>
      </c>
      <c r="E27" s="7"/>
      <c r="F27" s="7"/>
      <c r="G27" s="7"/>
      <c r="H27" s="7"/>
      <c r="I27" s="7"/>
    </row>
    <row r="29" spans="1:9">
      <c r="A29" s="6" t="s">
        <v>17</v>
      </c>
      <c r="B29" s="6" t="s">
        <v>18</v>
      </c>
      <c r="C29" s="6" t="s">
        <v>19</v>
      </c>
      <c r="D29" s="6"/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</row>
    <row r="30" spans="1:9">
      <c r="A30" s="3" t="s">
        <v>20</v>
      </c>
      <c r="B30" s="7"/>
      <c r="C30" s="8"/>
      <c r="D30" s="5" t="s">
        <v>21</v>
      </c>
      <c r="E30" s="8">
        <v>1500000</v>
      </c>
      <c r="F30" s="8"/>
      <c r="G30" s="8"/>
      <c r="H30" s="8">
        <v>2500000</v>
      </c>
      <c r="I30" s="8"/>
    </row>
    <row r="31" spans="1:9">
      <c r="A31" s="3" t="s">
        <v>22</v>
      </c>
      <c r="B31" s="7"/>
      <c r="C31" s="8"/>
      <c r="D31" s="5" t="s">
        <v>21</v>
      </c>
      <c r="E31" s="8">
        <v>5000000</v>
      </c>
      <c r="F31" s="8"/>
      <c r="G31" s="8"/>
      <c r="H31" s="8">
        <v>8000000</v>
      </c>
      <c r="I31" s="8"/>
    </row>
    <row r="32" spans="1:9">
      <c r="A32" s="3" t="s">
        <v>23</v>
      </c>
      <c r="B32" s="7"/>
      <c r="C32" s="8"/>
      <c r="D32" s="5" t="s">
        <v>21</v>
      </c>
      <c r="E32" s="8">
        <v>100</v>
      </c>
      <c r="F32" s="8"/>
      <c r="G32" s="8"/>
      <c r="H32" s="8">
        <v>80</v>
      </c>
      <c r="I32" s="8"/>
    </row>
    <row r="33" spans="1:9">
      <c r="A33" s="3" t="s">
        <v>24</v>
      </c>
      <c r="B33" s="7"/>
      <c r="C33" s="7"/>
      <c r="D33" s="5" t="s">
        <v>21</v>
      </c>
      <c r="E33" s="7"/>
      <c r="F33" s="7"/>
      <c r="G33" s="7"/>
      <c r="H33" s="7"/>
      <c r="I33" s="7"/>
    </row>
    <row r="34" spans="1:9">
      <c r="A34" s="3" t="s">
        <v>25</v>
      </c>
      <c r="B34" s="7"/>
      <c r="C34" s="7"/>
      <c r="D34" s="5" t="s">
        <v>21</v>
      </c>
      <c r="E34" s="7"/>
      <c r="F34" s="7"/>
      <c r="G34" s="7"/>
      <c r="H34" s="7"/>
      <c r="I34" s="7"/>
    </row>
  </sheetData>
  <conditionalFormatting sqref="C10">
    <cfRule type="expression" dxfId="1" priority="13">
      <formula>COUNTIF(E10:I10,"&lt;&gt;" &amp; "")&gt;0</formula>
    </cfRule>
    <cfRule type="expression" dxfId="2" priority="14">
      <formula>AND(COUNTIF(E10:I10,"&lt;&gt;" &amp; "")&gt;0,NOT(ISBLANK(C10)))</formula>
    </cfRule>
  </conditionalFormatting>
  <conditionalFormatting sqref="C11">
    <cfRule type="expression" dxfId="1" priority="15">
      <formula>COUNTIF(E11:I11,"&lt;&gt;" &amp; "")&gt;0</formula>
    </cfRule>
    <cfRule type="expression" dxfId="2" priority="16">
      <formula>AND(COUNTIF(E11:I11,"&lt;&gt;" &amp; "")&gt;0,NOT(ISBLANK(C11)))</formula>
    </cfRule>
  </conditionalFormatting>
  <conditionalFormatting sqref="C12">
    <cfRule type="expression" dxfId="1" priority="17">
      <formula>COUNTIF(E12:I12,"&lt;&gt;" &amp; "")&gt;0</formula>
    </cfRule>
    <cfRule type="expression" dxfId="2" priority="18">
      <formula>AND(COUNTIF(E12:I12,"&lt;&gt;" &amp; "")&gt;0,NOT(ISBLANK(C12)))</formula>
    </cfRule>
  </conditionalFormatting>
  <conditionalFormatting sqref="C13">
    <cfRule type="expression" dxfId="1" priority="19">
      <formula>COUNTIF(E13:I13,"&lt;&gt;" &amp; "")&gt;0</formula>
    </cfRule>
    <cfRule type="expression" dxfId="2" priority="20">
      <formula>AND(COUNTIF(E13:I13,"&lt;&gt;" &amp; "")&gt;0,NOT(ISBLANK(C13)))</formula>
    </cfRule>
  </conditionalFormatting>
  <conditionalFormatting sqref="C16">
    <cfRule type="expression" dxfId="1" priority="21">
      <formula>COUNTIF(E16:I16,"&lt;&gt;" &amp; "")&gt;0</formula>
    </cfRule>
    <cfRule type="expression" dxfId="2" priority="22">
      <formula>AND(COUNTIF(E16:I16,"&lt;&gt;" &amp; "")&gt;0,NOT(ISBLANK(C16)))</formula>
    </cfRule>
  </conditionalFormatting>
  <conditionalFormatting sqref="C17">
    <cfRule type="expression" dxfId="1" priority="23">
      <formula>COUNTIF(E17:I17,"&lt;&gt;" &amp; "")&gt;0</formula>
    </cfRule>
    <cfRule type="expression" dxfId="2" priority="24">
      <formula>AND(COUNTIF(E17:I17,"&lt;&gt;" &amp; "")&gt;0,NOT(ISBLANK(C17)))</formula>
    </cfRule>
  </conditionalFormatting>
  <conditionalFormatting sqref="C18">
    <cfRule type="expression" dxfId="1" priority="25">
      <formula>COUNTIF(E18:I18,"&lt;&gt;" &amp; "")&gt;0</formula>
    </cfRule>
    <cfRule type="expression" dxfId="2" priority="26">
      <formula>AND(COUNTIF(E18:I18,"&lt;&gt;" &amp; "")&gt;0,NOT(ISBLANK(C18)))</formula>
    </cfRule>
  </conditionalFormatting>
  <conditionalFormatting sqref="C19">
    <cfRule type="expression" dxfId="1" priority="27">
      <formula>COUNTIF(E19:I19,"&lt;&gt;" &amp; "")&gt;0</formula>
    </cfRule>
    <cfRule type="expression" dxfId="2" priority="28">
      <formula>AND(COUNTIF(E19:I19,"&lt;&gt;" &amp; "")&gt;0,NOT(ISBLANK(C19)))</formula>
    </cfRule>
  </conditionalFormatting>
  <conditionalFormatting sqref="C2">
    <cfRule type="expression" dxfId="1" priority="1">
      <formula>COUNTIF(E2:I2,"&lt;&gt;" &amp; "")&gt;0</formula>
    </cfRule>
    <cfRule type="expression" dxfId="2" priority="2">
      <formula>AND(COUNTIF(E2:I2,"&lt;&gt;" &amp; "")&gt;0,NOT(ISBLANK(C2)))</formula>
    </cfRule>
  </conditionalFormatting>
  <conditionalFormatting sqref="C20">
    <cfRule type="expression" dxfId="1" priority="29">
      <formula>COUNTIF(E20:I20,"&lt;&gt;" &amp; "")&gt;0</formula>
    </cfRule>
    <cfRule type="expression" dxfId="2" priority="30">
      <formula>AND(COUNTIF(E20:I20,"&lt;&gt;" &amp; "")&gt;0,NOT(ISBLANK(C20)))</formula>
    </cfRule>
  </conditionalFormatting>
  <conditionalFormatting sqref="C23">
    <cfRule type="expression" dxfId="1" priority="31">
      <formula>COUNTIF(E23:I23,"&lt;&gt;" &amp; "")&gt;0</formula>
    </cfRule>
    <cfRule type="expression" dxfId="2" priority="32">
      <formula>AND(COUNTIF(E23:I23,"&lt;&gt;" &amp; "")&gt;0,NOT(ISBLANK(C23)))</formula>
    </cfRule>
  </conditionalFormatting>
  <conditionalFormatting sqref="C24">
    <cfRule type="expression" dxfId="1" priority="33">
      <formula>COUNTIF(E24:I24,"&lt;&gt;" &amp; "")&gt;0</formula>
    </cfRule>
    <cfRule type="expression" dxfId="2" priority="34">
      <formula>AND(COUNTIF(E24:I24,"&lt;&gt;" &amp; "")&gt;0,NOT(ISBLANK(C24)))</formula>
    </cfRule>
  </conditionalFormatting>
  <conditionalFormatting sqref="C25">
    <cfRule type="expression" dxfId="1" priority="35">
      <formula>COUNTIF(E25:I25,"&lt;&gt;" &amp; "")&gt;0</formula>
    </cfRule>
    <cfRule type="expression" dxfId="2" priority="36">
      <formula>AND(COUNTIF(E25:I25,"&lt;&gt;" &amp; "")&gt;0,NOT(ISBLANK(C25)))</formula>
    </cfRule>
  </conditionalFormatting>
  <conditionalFormatting sqref="C26">
    <cfRule type="expression" dxfId="1" priority="37">
      <formula>COUNTIF(E26:I26,"&lt;&gt;" &amp; "")&gt;0</formula>
    </cfRule>
    <cfRule type="expression" dxfId="2" priority="38">
      <formula>AND(COUNTIF(E26:I26,"&lt;&gt;" &amp; "")&gt;0,NOT(ISBLANK(C26)))</formula>
    </cfRule>
  </conditionalFormatting>
  <conditionalFormatting sqref="C27">
    <cfRule type="expression" dxfId="1" priority="39">
      <formula>COUNTIF(E27:I27,"&lt;&gt;" &amp; "")&gt;0</formula>
    </cfRule>
    <cfRule type="expression" dxfId="2" priority="40">
      <formula>AND(COUNTIF(E27:I27,"&lt;&gt;" &amp; "")&gt;0,NOT(ISBLANK(C27)))</formula>
    </cfRule>
  </conditionalFormatting>
  <conditionalFormatting sqref="C3">
    <cfRule type="expression" dxfId="1" priority="3">
      <formula>COUNTIF(E3:I3,"&lt;&gt;" &amp; "")&gt;0</formula>
    </cfRule>
    <cfRule type="expression" dxfId="2" priority="4">
      <formula>AND(COUNTIF(E3:I3,"&lt;&gt;" &amp; "")&gt;0,NOT(ISBLANK(C3)))</formula>
    </cfRule>
  </conditionalFormatting>
  <conditionalFormatting sqref="C30">
    <cfRule type="expression" dxfId="1" priority="41">
      <formula>COUNTIF(E30:I30,"&lt;&gt;" &amp; "")&gt;0</formula>
    </cfRule>
    <cfRule type="expression" dxfId="2" priority="42">
      <formula>AND(COUNTIF(E30:I30,"&lt;&gt;" &amp; "")&gt;0,NOT(ISBLANK(C30)))</formula>
    </cfRule>
  </conditionalFormatting>
  <conditionalFormatting sqref="C31">
    <cfRule type="expression" dxfId="1" priority="43">
      <formula>COUNTIF(E31:I31,"&lt;&gt;" &amp; "")&gt;0</formula>
    </cfRule>
    <cfRule type="expression" dxfId="2" priority="44">
      <formula>AND(COUNTIF(E31:I31,"&lt;&gt;" &amp; "")&gt;0,NOT(ISBLANK(C31)))</formula>
    </cfRule>
  </conditionalFormatting>
  <conditionalFormatting sqref="C32">
    <cfRule type="expression" dxfId="1" priority="45">
      <formula>COUNTIF(E32:I32,"&lt;&gt;" &amp; "")&gt;0</formula>
    </cfRule>
    <cfRule type="expression" dxfId="2" priority="46">
      <formula>AND(COUNTIF(E32:I32,"&lt;&gt;" &amp; "")&gt;0,NOT(ISBLANK(C32)))</formula>
    </cfRule>
  </conditionalFormatting>
  <conditionalFormatting sqref="C33">
    <cfRule type="expression" dxfId="1" priority="47">
      <formula>COUNTIF(E33:I33,"&lt;&gt;" &amp; "")&gt;0</formula>
    </cfRule>
    <cfRule type="expression" dxfId="2" priority="48">
      <formula>AND(COUNTIF(E33:I33,"&lt;&gt;" &amp; "")&gt;0,NOT(ISBLANK(C33)))</formula>
    </cfRule>
  </conditionalFormatting>
  <conditionalFormatting sqref="C34">
    <cfRule type="expression" dxfId="1" priority="49">
      <formula>COUNTIF(E34:I34,"&lt;&gt;" &amp; "")&gt;0</formula>
    </cfRule>
    <cfRule type="expression" dxfId="2" priority="50">
      <formula>AND(COUNTIF(E34:I34,"&lt;&gt;" &amp; "")&gt;0,NOT(ISBLANK(C34)))</formula>
    </cfRule>
  </conditionalFormatting>
  <conditionalFormatting sqref="C4">
    <cfRule type="expression" dxfId="1" priority="5">
      <formula>COUNTIF(E4:I4,"&lt;&gt;" &amp; "")&gt;0</formula>
    </cfRule>
    <cfRule type="expression" dxfId="2" priority="6">
      <formula>AND(COUNTIF(E4:I4,"&lt;&gt;" &amp; "")&gt;0,NOT(ISBLANK(C4)))</formula>
    </cfRule>
  </conditionalFormatting>
  <conditionalFormatting sqref="C5">
    <cfRule type="expression" dxfId="1" priority="7">
      <formula>COUNTIF(E5:I5,"&lt;&gt;" &amp; "")&gt;0</formula>
    </cfRule>
    <cfRule type="expression" dxfId="2" priority="8">
      <formula>AND(COUNTIF(E5:I5,"&lt;&gt;" &amp; "")&gt;0,NOT(ISBLANK(C5)))</formula>
    </cfRule>
  </conditionalFormatting>
  <conditionalFormatting sqref="C6">
    <cfRule type="expression" dxfId="1" priority="9">
      <formula>COUNTIF(E6:I6,"&lt;&gt;" &amp; "")&gt;0</formula>
    </cfRule>
    <cfRule type="expression" dxfId="2" priority="10">
      <formula>AND(COUNTIF(E6:I6,"&lt;&gt;" &amp; "")&gt;0,NOT(ISBLANK(C6)))</formula>
    </cfRule>
  </conditionalFormatting>
  <conditionalFormatting sqref="C9">
    <cfRule type="expression" dxfId="1" priority="11">
      <formula>COUNTIF(E9:I9,"&lt;&gt;" &amp; "")&gt;0</formula>
    </cfRule>
    <cfRule type="expression" dxfId="2" priority="12">
      <formula>AND(COUNTIF(E9:I9,"&lt;&gt;"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43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9.28515625" customWidth="1"/>
    <col min="9" max="9" width="19.28515625" customWidth="1"/>
    <col min="10" max="10" width="13.85546875" customWidth="1"/>
    <col min="11" max="11" width="13.85546875" customWidth="1"/>
  </cols>
  <sheetData>
    <row r="1" spans="1:11">
      <c r="A1" s="2" t="s">
        <v>26</v>
      </c>
      <c r="B1" s="4" t="s">
        <v>27</v>
      </c>
      <c r="C1" s="4" t="s">
        <v>28</v>
      </c>
      <c r="D1" s="4" t="s">
        <v>29</v>
      </c>
      <c r="E1" s="4" t="s">
        <v>18</v>
      </c>
      <c r="G1" s="3" t="str">
        <f>'Program targeting'!$A$3</f>
        <v>Risk avoidance</v>
      </c>
      <c r="H1" s="3" t="str">
        <f>'Program targeting'!$A$4</f>
        <v>Harm reduction 1</v>
      </c>
      <c r="I1" s="3" t="str">
        <f>'Program targeting'!$A$5</f>
        <v>Harm reduction 2</v>
      </c>
      <c r="J1" s="3" t="str">
        <f>'Program targeting'!$A$6</f>
        <v>Treatment 1</v>
      </c>
      <c r="K1" s="3" t="str">
        <f>'Program targeting'!$A$7</f>
        <v>Treatment 2</v>
      </c>
    </row>
    <row r="2" spans="1:11">
      <c r="A2" t="str">
        <f>'Program targeting'!$C$2</f>
        <v>Adults</v>
      </c>
      <c r="B2" s="8">
        <v>0.01</v>
      </c>
      <c r="C2" s="8" t="s">
        <v>30</v>
      </c>
      <c r="D2" s="8" t="s">
        <v>31</v>
      </c>
      <c r="E2" s="7"/>
      <c r="G2" s="7"/>
      <c r="H2" s="8">
        <v>0.004</v>
      </c>
      <c r="I2" s="8">
        <v>0.003</v>
      </c>
      <c r="J2" s="7"/>
      <c r="K2" s="7"/>
    </row>
    <row r="4" spans="1:11">
      <c r="A4" s="2" t="s">
        <v>32</v>
      </c>
      <c r="B4" s="4" t="s">
        <v>27</v>
      </c>
      <c r="C4" s="4" t="s">
        <v>28</v>
      </c>
      <c r="D4" s="4" t="s">
        <v>29</v>
      </c>
      <c r="E4" s="4" t="s">
        <v>18</v>
      </c>
      <c r="G4" s="3" t="str">
        <f>'Program targeting'!$A$3</f>
        <v>Risk avoidance</v>
      </c>
      <c r="H4" s="3" t="str">
        <f>'Program targeting'!$A$4</f>
        <v>Harm reduction 1</v>
      </c>
      <c r="I4" s="3" t="str">
        <f>'Program targeting'!$A$5</f>
        <v>Harm reduction 2</v>
      </c>
      <c r="J4" s="3" t="str">
        <f>'Program targeting'!$A$6</f>
        <v>Treatment 1</v>
      </c>
      <c r="K4" s="3" t="str">
        <f>'Program targeting'!$A$7</f>
        <v>Treatment 2</v>
      </c>
    </row>
    <row r="5" spans="1:11">
      <c r="A5" t="str">
        <f>'Program targeting'!$C$2</f>
        <v>Adults</v>
      </c>
      <c r="B5" s="8">
        <v>110</v>
      </c>
      <c r="C5" s="8" t="s">
        <v>30</v>
      </c>
      <c r="D5" s="8" t="s">
        <v>31</v>
      </c>
      <c r="E5" s="7"/>
      <c r="G5" s="8">
        <v>15</v>
      </c>
      <c r="H5" s="7"/>
      <c r="I5" s="8">
        <v>20</v>
      </c>
      <c r="J5" s="7"/>
      <c r="K5" s="7"/>
    </row>
    <row r="7" spans="1:11">
      <c r="A7" s="2" t="s">
        <v>33</v>
      </c>
      <c r="B7" s="4" t="s">
        <v>27</v>
      </c>
      <c r="C7" s="4" t="s">
        <v>28</v>
      </c>
      <c r="D7" s="4" t="s">
        <v>29</v>
      </c>
      <c r="E7" s="4" t="s">
        <v>18</v>
      </c>
      <c r="G7" s="3" t="str">
        <f>'Program targeting'!$A$3</f>
        <v>Risk avoidance</v>
      </c>
      <c r="H7" s="3" t="str">
        <f>'Program targeting'!$A$4</f>
        <v>Harm reduction 1</v>
      </c>
      <c r="I7" s="3" t="str">
        <f>'Program targeting'!$A$5</f>
        <v>Harm reduction 2</v>
      </c>
      <c r="J7" s="3" t="str">
        <f>'Program targeting'!$A$6</f>
        <v>Treatment 1</v>
      </c>
      <c r="K7" s="3" t="str">
        <f>'Program targeting'!$A$7</f>
        <v>Treatment 2</v>
      </c>
    </row>
    <row r="8" spans="1:11">
      <c r="A8" t="str">
        <f>'Program targeting'!$C$2</f>
        <v>Adults</v>
      </c>
      <c r="B8" s="8">
        <v>8</v>
      </c>
      <c r="C8" s="8" t="s">
        <v>30</v>
      </c>
      <c r="D8" s="8" t="s">
        <v>31</v>
      </c>
      <c r="E8" s="7"/>
      <c r="G8" s="7"/>
      <c r="H8" s="7"/>
      <c r="I8" s="7"/>
      <c r="J8" s="8">
        <v>4</v>
      </c>
      <c r="K8" s="8">
        <v>4</v>
      </c>
    </row>
    <row r="10" spans="1:11">
      <c r="A10" s="2" t="s">
        <v>34</v>
      </c>
      <c r="B10" s="4" t="s">
        <v>27</v>
      </c>
      <c r="C10" s="4" t="s">
        <v>28</v>
      </c>
      <c r="D10" s="4" t="s">
        <v>29</v>
      </c>
      <c r="E10" s="4" t="s">
        <v>18</v>
      </c>
      <c r="G10" s="3" t="str">
        <f>'Program targeting'!$A$3</f>
        <v>Risk avoidance</v>
      </c>
      <c r="H10" s="3" t="str">
        <f>'Program targeting'!$A$4</f>
        <v>Harm reduction 1</v>
      </c>
      <c r="I10" s="3" t="str">
        <f>'Program targeting'!$A$5</f>
        <v>Harm reduction 2</v>
      </c>
      <c r="J10" s="3" t="str">
        <f>'Program targeting'!$A$6</f>
        <v>Treatment 1</v>
      </c>
      <c r="K10" s="3" t="str">
        <f>'Program targeting'!$A$7</f>
        <v>Treatment 2</v>
      </c>
    </row>
    <row r="11" spans="1:11">
      <c r="A11" t="str">
        <f>'Program targeting'!$C$2</f>
        <v>Adults</v>
      </c>
      <c r="B11" s="8">
        <v>0.02</v>
      </c>
      <c r="C11" s="8" t="s">
        <v>30</v>
      </c>
      <c r="D11" s="8" t="s">
        <v>31</v>
      </c>
      <c r="E11" s="7"/>
      <c r="G11" s="7"/>
      <c r="H11" s="7"/>
      <c r="I11" s="7"/>
      <c r="J11" s="8">
        <v>0.015</v>
      </c>
      <c r="K11" s="8">
        <v>0.011</v>
      </c>
    </row>
    <row r="13" spans="1:11">
      <c r="A13" s="2" t="s">
        <v>35</v>
      </c>
      <c r="B13" s="4" t="s">
        <v>27</v>
      </c>
      <c r="C13" s="4" t="s">
        <v>28</v>
      </c>
      <c r="D13" s="4" t="s">
        <v>29</v>
      </c>
      <c r="E13" s="4" t="s">
        <v>18</v>
      </c>
      <c r="G13" s="3" t="str">
        <f>'Program targeting'!$A$3</f>
        <v>Risk avoidance</v>
      </c>
      <c r="H13" s="3" t="str">
        <f>'Program targeting'!$A$4</f>
        <v>Harm reduction 1</v>
      </c>
      <c r="I13" s="3" t="str">
        <f>'Program targeting'!$A$5</f>
        <v>Harm reduction 2</v>
      </c>
      <c r="J13" s="3" t="str">
        <f>'Program targeting'!$A$6</f>
        <v>Treatment 1</v>
      </c>
      <c r="K13" s="3" t="str">
        <f>'Program targeting'!$A$7</f>
        <v>Treatment 2</v>
      </c>
    </row>
    <row r="14" spans="1:11">
      <c r="A14" t="str">
        <f>'Program targeting'!$C$2</f>
        <v>Adults</v>
      </c>
      <c r="B14" s="7"/>
      <c r="C14" s="7"/>
      <c r="D14" s="7"/>
      <c r="E14" s="7"/>
      <c r="G14" s="7"/>
      <c r="H14" s="7"/>
      <c r="I14" s="7"/>
      <c r="J14" s="7"/>
      <c r="K14" s="7"/>
    </row>
  </sheetData>
  <conditionalFormatting sqref="G11">
    <cfRule type="expression" dxfId="2" priority="31">
      <formula>AND('Program targeting'!$C$3&lt;&gt;"Y",NOT(ISBLANK(G11)))</formula>
    </cfRule>
    <cfRule type="expression" dxfId="3" priority="32">
      <formula>'Program targeting'!$C$3&lt;&gt;"Y"</formula>
    </cfRule>
  </conditionalFormatting>
  <conditionalFormatting sqref="G14">
    <cfRule type="expression" dxfId="2" priority="41">
      <formula>AND('Program targeting'!$C$3&lt;&gt;"Y",NOT(ISBLANK(G14)))</formula>
    </cfRule>
    <cfRule type="expression" dxfId="3" priority="4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11">
    <cfRule type="expression" dxfId="2" priority="33">
      <formula>AND('Program targeting'!$C$4&lt;&gt;"Y",NOT(ISBLANK(H11)))</formula>
    </cfRule>
    <cfRule type="expression" dxfId="3" priority="34">
      <formula>'Program targeting'!$C$4&lt;&gt;"Y"</formula>
    </cfRule>
  </conditionalFormatting>
  <conditionalFormatting sqref="H14">
    <cfRule type="expression" dxfId="2" priority="43">
      <formula>AND('Program targeting'!$C$4&lt;&gt;"Y",NOT(ISBLANK(H14)))</formula>
    </cfRule>
    <cfRule type="expression" dxfId="3" priority="4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11">
    <cfRule type="expression" dxfId="2" priority="35">
      <formula>AND('Program targeting'!$C$5&lt;&gt;"Y",NOT(ISBLANK(I11)))</formula>
    </cfRule>
    <cfRule type="expression" dxfId="3" priority="36">
      <formula>'Program targeting'!$C$5&lt;&gt;"Y"</formula>
    </cfRule>
  </conditionalFormatting>
  <conditionalFormatting sqref="I14">
    <cfRule type="expression" dxfId="2" priority="45">
      <formula>AND('Program targeting'!$C$5&lt;&gt;"Y",NOT(ISBLANK(I14)))</formula>
    </cfRule>
    <cfRule type="expression" dxfId="3" priority="4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11">
    <cfRule type="expression" dxfId="2" priority="37">
      <formula>AND('Program targeting'!$C$6&lt;&gt;"Y",NOT(ISBLANK(J11)))</formula>
    </cfRule>
    <cfRule type="expression" dxfId="3" priority="38">
      <formula>'Program targeting'!$C$6&lt;&gt;"Y"</formula>
    </cfRule>
  </conditionalFormatting>
  <conditionalFormatting sqref="J14">
    <cfRule type="expression" dxfId="2" priority="47">
      <formula>AND('Program targeting'!$C$6&lt;&gt;"Y",NOT(ISBLANK(J14)))</formula>
    </cfRule>
    <cfRule type="expression" dxfId="3" priority="4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conditionalFormatting sqref="K11">
    <cfRule type="expression" dxfId="2" priority="39">
      <formula>AND('Program targeting'!$C$7&lt;&gt;"Y",NOT(ISBLANK(K11)))</formula>
    </cfRule>
    <cfRule type="expression" dxfId="3" priority="40">
      <formula>'Program targeting'!$C$7&lt;&gt;"Y"</formula>
    </cfRule>
  </conditionalFormatting>
  <conditionalFormatting sqref="K14">
    <cfRule type="expression" dxfId="2" priority="49">
      <formula>AND('Program targeting'!$C$7&lt;&gt;"Y",NOT(ISBLANK(K14)))</formula>
    </cfRule>
    <cfRule type="expression" dxfId="3" priority="5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19">
      <formula>AND('Program targeting'!$C$7&lt;&gt;"Y",NOT(ISBLANK(K5)))</formula>
    </cfRule>
    <cfRule type="expression" dxfId="3" priority="20">
      <formula>'Program targeting'!$C$7&lt;&gt;"Y"</formula>
    </cfRule>
  </conditionalFormatting>
  <conditionalFormatting sqref="K8">
    <cfRule type="expression" dxfId="2" priority="29">
      <formula>AND('Program targeting'!$C$7&lt;&gt;"Y",NOT(ISBLANK(K8)))</formula>
    </cfRule>
    <cfRule type="expression" dxfId="3" priority="30">
      <formula>'Program targeting'!$C$7&lt;&gt;"Y"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2018-08-30T09:18:23Z</dcterms:created>
  <dcterms:modified xsi:type="dcterms:W3CDTF">2018-08-30T09:18:23Z</dcterms:modified>
</cp:coreProperties>
</file>