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C33E8653-985D-4D19-8B2D-D80EA1869AEB}" xr6:coauthVersionLast="28" xr6:coauthVersionMax="28" xr10:uidLastSave="{00000000-0000-0000-0000-000000000000}"/>
  <bookViews>
    <workbookView xWindow="240" yWindow="458" windowWidth="28560" windowHeight="16643" xr2:uid="{00000000-000D-0000-FFFF-FFFF00000000}"/>
  </bookViews>
  <sheets>
    <sheet name="Compartments" sheetId="2" r:id="rId1"/>
    <sheet name="Transitions" sheetId="3" r:id="rId2"/>
    <sheet name="Characteristics" sheetId="4" r:id="rId3"/>
    <sheet name="Parameters" sheetId="5" r:id="rId4"/>
    <sheet name="Program Types" sheetId="7"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7" l="1"/>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D5" i="7"/>
  <c r="C5" i="7"/>
  <c r="D4" i="7"/>
  <c r="C4" i="7"/>
  <c r="D3" i="7"/>
  <c r="C3" i="7"/>
  <c r="D2" i="7"/>
  <c r="C2" i="7"/>
  <c r="E1" i="3"/>
  <c r="D1" i="3"/>
  <c r="C1" i="3"/>
  <c r="B1"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F1" authorId="0" shapeId="0" xr:uid="{00000000-0006-0000-0200-000004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<sst xmlns="http://schemas.openxmlformats.org/spreadsheetml/2006/main" count="113" uniqueCount="76">
  <si>
    <t>Display Name</t>
  </si>
  <si>
    <t>Code Name</t>
  </si>
  <si>
    <t>Is Source</t>
  </si>
  <si>
    <t>Is Sink</t>
  </si>
  <si>
    <t>Is Junction</t>
  </si>
  <si>
    <t>n</t>
  </si>
  <si>
    <t>Components</t>
  </si>
  <si>
    <t>y</t>
  </si>
  <si>
    <t>Format</t>
  </si>
  <si>
    <t>Duration</t>
  </si>
  <si>
    <t>Probability</t>
  </si>
  <si>
    <t>Number</t>
  </si>
  <si>
    <t>Denominator</t>
  </si>
  <si>
    <t>Databook Order</t>
  </si>
  <si>
    <t>Default Value</t>
  </si>
  <si>
    <t>Susceptible</t>
  </si>
  <si>
    <t>Infected</t>
  </si>
  <si>
    <t>Recovered</t>
  </si>
  <si>
    <t>Dead</t>
  </si>
  <si>
    <t>sus</t>
  </si>
  <si>
    <t>inf</t>
  </si>
  <si>
    <t>rec</t>
  </si>
  <si>
    <t>dead</t>
  </si>
  <si>
    <t>foi</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</si>
  <si>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</si>
  <si>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</si>
  <si>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</si>
  <si>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</si>
  <si>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</si>
  <si>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</si>
  <si>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</si>
  <si>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</si>
  <si>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</si>
  <si>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</si>
  <si>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</si>
  <si>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</si>
  <si>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</si>
  <si>
    <t>susdeath</t>
  </si>
  <si>
    <t>infdeath</t>
  </si>
  <si>
    <t>recrate</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</si>
  <si>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</si>
  <si>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</si>
  <si>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</si>
  <si>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</si>
  <si>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</si>
  <si>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</si>
  <si>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</si>
  <si>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</si>
  <si>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</si>
  <si>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</si>
  <si>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</si>
  <si>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</si>
  <si>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</si>
  <si>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</si>
  <si>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</si>
  <si>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</si>
  <si>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Death rate for infected people</t>
  </si>
  <si>
    <t>Death rate for susceptible people</t>
  </si>
  <si>
    <t>Average duration of infections (years)</t>
  </si>
  <si>
    <t>contacts</t>
  </si>
  <si>
    <t>Number of contacts annually</t>
  </si>
  <si>
    <t>initprev</t>
  </si>
  <si>
    <t>Initial prevalence</t>
  </si>
  <si>
    <t>transpercontact</t>
  </si>
  <si>
    <t>Transmission probability per contact</t>
  </si>
  <si>
    <t>Force of infection</t>
  </si>
  <si>
    <t>(1 - (1-initprev*transpercontact)**floor(contacts)*(1-initprev*transpercontact*(contacts-floor(contacts))))*(1-susdeath)</t>
  </si>
  <si>
    <t>By</t>
  </si>
  <si>
    <t>pop</t>
  </si>
  <si>
    <t>tot</t>
  </si>
  <si>
    <t>ch_propinfrec</t>
  </si>
  <si>
    <t>ch_propinfsus</t>
  </si>
  <si>
    <t>ch_propnewinf</t>
  </si>
  <si>
    <t>Function</t>
  </si>
  <si>
    <t>ch_all</t>
  </si>
  <si>
    <t>Total number of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</si>
</sst>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11"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7" fillId="0" borderId="0" applyBorder="0" applyProtection="0"/>
    <xf numFmtId="165" fontId="7" fillId="0" borderId="0" applyBorder="0" applyProtection="0"/>
    <xf numFmtId="164"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7" fillId="0" borderId="0" applyBorder="0" applyProtection="0"/>
    <xf numFmtId="164" fontId="6" fillId="0" borderId="0" applyFont="0" applyFill="0" applyBorder="0" applyAlignment="0" applyProtection="0"/>
    <xf numFmtId="165"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5">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10" fontId="0" fillId="0" borderId="0" xfId="0" applyNumberFormat="1"/>
    <xf numFmtId="0" fontId="3" fillId="0" borderId="0" xfId="0" applyFont="1"/>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center"/>
    </xf>
    <xf numFmtId="0" fontId="0" fillId="0" borderId="0" xfId="0" applyFont="1"/>
  </cellXfs>
  <cellStyles count="140">
    <cellStyle name="Comma 2" xfId="9" xr:uid="{00000000-0005-0000-0000-000000000000}"/>
    <cellStyle name="Comma 2 2" xfId="10" xr:uid="{00000000-0005-0000-0000-000001000000}"/>
    <cellStyle name="Comma 2 3" xfId="11" xr:uid="{00000000-0005-0000-0000-000002000000}"/>
    <cellStyle name="Comma 2 4" xfId="12" xr:uid="{00000000-0005-0000-0000-000003000000}"/>
    <cellStyle name="Comma 3" xfId="13" xr:uid="{00000000-0005-0000-0000-000004000000}"/>
    <cellStyle name="Comma 3 2" xfId="14" xr:uid="{00000000-0005-0000-0000-000005000000}"/>
    <cellStyle name="Comma 4" xfId="15" xr:uid="{00000000-0005-0000-0000-000006000000}"/>
    <cellStyle name="Comma 5" xfId="16" xr:uid="{00000000-0005-0000-0000-000007000000}"/>
    <cellStyle name="Comma 6" xfId="17" xr:uid="{00000000-0005-0000-0000-000008000000}"/>
    <cellStyle name="Explanatory Text 2" xfId="18" xr:uid="{00000000-0005-0000-0000-000009000000}"/>
    <cellStyle name="Explanatory Text 3" xfId="19" xr:uid="{00000000-0005-0000-0000-00000A000000}"/>
    <cellStyle name="Explanatory Text 4" xfId="20" xr:uid="{00000000-0005-0000-0000-00000B000000}"/>
    <cellStyle name="Followed Hyperlink" xfId="2" builtinId="9" hidden="1"/>
    <cellStyle name="Followed Hyperlink" xfId="4" builtinId="9" hidden="1"/>
    <cellStyle name="Followed Hyperlink" xfId="6" builtinId="9" hidden="1"/>
    <cellStyle name="Followed Hyperlink" xfId="8" builtinId="9" hidden="1"/>
    <cellStyle name="Followed Hyperlink 10" xfId="21" xr:uid="{00000000-0005-0000-0000-000010000000}"/>
    <cellStyle name="Followed Hyperlink 11" xfId="22" xr:uid="{00000000-0005-0000-0000-000011000000}"/>
    <cellStyle name="Followed Hyperlink 12" xfId="23" xr:uid="{00000000-0005-0000-0000-000012000000}"/>
    <cellStyle name="Followed Hyperlink 13" xfId="24" xr:uid="{00000000-0005-0000-0000-000013000000}"/>
    <cellStyle name="Followed Hyperlink 14" xfId="25" xr:uid="{00000000-0005-0000-0000-000014000000}"/>
    <cellStyle name="Followed Hyperlink 15" xfId="26" xr:uid="{00000000-0005-0000-0000-000015000000}"/>
    <cellStyle name="Followed Hyperlink 16" xfId="27" xr:uid="{00000000-0005-0000-0000-000016000000}"/>
    <cellStyle name="Followed Hyperlink 17" xfId="28" xr:uid="{00000000-0005-0000-0000-000017000000}"/>
    <cellStyle name="Followed Hyperlink 18" xfId="29" xr:uid="{00000000-0005-0000-0000-000018000000}"/>
    <cellStyle name="Followed Hyperlink 19" xfId="30" xr:uid="{00000000-0005-0000-0000-000019000000}"/>
    <cellStyle name="Followed Hyperlink 2" xfId="31" xr:uid="{00000000-0005-0000-0000-00001A000000}"/>
    <cellStyle name="Followed Hyperlink 20" xfId="32" xr:uid="{00000000-0005-0000-0000-00001B000000}"/>
    <cellStyle name="Followed Hyperlink 21" xfId="33" xr:uid="{00000000-0005-0000-0000-00001C000000}"/>
    <cellStyle name="Followed Hyperlink 22" xfId="34" xr:uid="{00000000-0005-0000-0000-00001D000000}"/>
    <cellStyle name="Followed Hyperlink 23" xfId="35" xr:uid="{00000000-0005-0000-0000-00001E000000}"/>
    <cellStyle name="Followed Hyperlink 24" xfId="36" xr:uid="{00000000-0005-0000-0000-00001F000000}"/>
    <cellStyle name="Followed Hyperlink 25" xfId="37" xr:uid="{00000000-0005-0000-0000-000020000000}"/>
    <cellStyle name="Followed Hyperlink 26" xfId="38" xr:uid="{00000000-0005-0000-0000-000021000000}"/>
    <cellStyle name="Followed Hyperlink 27" xfId="39" xr:uid="{00000000-0005-0000-0000-000022000000}"/>
    <cellStyle name="Followed Hyperlink 28" xfId="40" xr:uid="{00000000-0005-0000-0000-000023000000}"/>
    <cellStyle name="Followed Hyperlink 29" xfId="41" xr:uid="{00000000-0005-0000-0000-000024000000}"/>
    <cellStyle name="Followed Hyperlink 3" xfId="42" xr:uid="{00000000-0005-0000-0000-000025000000}"/>
    <cellStyle name="Followed Hyperlink 30" xfId="43" xr:uid="{00000000-0005-0000-0000-000026000000}"/>
    <cellStyle name="Followed Hyperlink 31" xfId="44" xr:uid="{00000000-0005-0000-0000-000027000000}"/>
    <cellStyle name="Followed Hyperlink 32" xfId="45" xr:uid="{00000000-0005-0000-0000-000028000000}"/>
    <cellStyle name="Followed Hyperlink 33" xfId="46" xr:uid="{00000000-0005-0000-0000-000029000000}"/>
    <cellStyle name="Followed Hyperlink 34" xfId="47" xr:uid="{00000000-0005-0000-0000-00002A000000}"/>
    <cellStyle name="Followed Hyperlink 35" xfId="48" xr:uid="{00000000-0005-0000-0000-00002B000000}"/>
    <cellStyle name="Followed Hyperlink 36" xfId="49" xr:uid="{00000000-0005-0000-0000-00002C000000}"/>
    <cellStyle name="Followed Hyperlink 37" xfId="50" xr:uid="{00000000-0005-0000-0000-00002D000000}"/>
    <cellStyle name="Followed Hyperlink 38" xfId="51" xr:uid="{00000000-0005-0000-0000-00002E000000}"/>
    <cellStyle name="Followed Hyperlink 39" xfId="52" xr:uid="{00000000-0005-0000-0000-00002F000000}"/>
    <cellStyle name="Followed Hyperlink 4" xfId="53" xr:uid="{00000000-0005-0000-0000-000030000000}"/>
    <cellStyle name="Followed Hyperlink 40" xfId="54" xr:uid="{00000000-0005-0000-0000-000031000000}"/>
    <cellStyle name="Followed Hyperlink 41" xfId="55" xr:uid="{00000000-0005-0000-0000-000032000000}"/>
    <cellStyle name="Followed Hyperlink 42" xfId="56" xr:uid="{00000000-0005-0000-0000-000033000000}"/>
    <cellStyle name="Followed Hyperlink 43" xfId="57" xr:uid="{00000000-0005-0000-0000-000034000000}"/>
    <cellStyle name="Followed Hyperlink 44" xfId="58" xr:uid="{00000000-0005-0000-0000-000035000000}"/>
    <cellStyle name="Followed Hyperlink 45" xfId="59" xr:uid="{00000000-0005-0000-0000-000036000000}"/>
    <cellStyle name="Followed Hyperlink 46" xfId="60" xr:uid="{00000000-0005-0000-0000-000037000000}"/>
    <cellStyle name="Followed Hyperlink 47" xfId="61" xr:uid="{00000000-0005-0000-0000-000038000000}"/>
    <cellStyle name="Followed Hyperlink 48" xfId="62" xr:uid="{00000000-0005-0000-0000-000039000000}"/>
    <cellStyle name="Followed Hyperlink 49" xfId="63" xr:uid="{00000000-0005-0000-0000-00003A000000}"/>
    <cellStyle name="Followed Hyperlink 5" xfId="64" xr:uid="{00000000-0005-0000-0000-00003B000000}"/>
    <cellStyle name="Followed Hyperlink 50" xfId="65" xr:uid="{00000000-0005-0000-0000-00003C000000}"/>
    <cellStyle name="Followed Hyperlink 51" xfId="66" xr:uid="{00000000-0005-0000-0000-00003D000000}"/>
    <cellStyle name="Followed Hyperlink 52" xfId="67" xr:uid="{00000000-0005-0000-0000-00003E000000}"/>
    <cellStyle name="Followed Hyperlink 53" xfId="68" xr:uid="{00000000-0005-0000-0000-00003F000000}"/>
    <cellStyle name="Followed Hyperlink 54" xfId="69" xr:uid="{00000000-0005-0000-0000-000040000000}"/>
    <cellStyle name="Followed Hyperlink 55" xfId="70" xr:uid="{00000000-0005-0000-0000-000041000000}"/>
    <cellStyle name="Followed Hyperlink 56" xfId="71" xr:uid="{00000000-0005-0000-0000-000042000000}"/>
    <cellStyle name="Followed Hyperlink 57" xfId="72" xr:uid="{00000000-0005-0000-0000-000043000000}"/>
    <cellStyle name="Followed Hyperlink 58" xfId="73" xr:uid="{00000000-0005-0000-0000-000044000000}"/>
    <cellStyle name="Followed Hyperlink 59" xfId="74" xr:uid="{00000000-0005-0000-0000-000045000000}"/>
    <cellStyle name="Followed Hyperlink 6" xfId="75" xr:uid="{00000000-0005-0000-0000-000046000000}"/>
    <cellStyle name="Followed Hyperlink 60" xfId="76" xr:uid="{00000000-0005-0000-0000-000047000000}"/>
    <cellStyle name="Followed Hyperlink 61" xfId="77" xr:uid="{00000000-0005-0000-0000-000048000000}"/>
    <cellStyle name="Followed Hyperlink 62" xfId="78" xr:uid="{00000000-0005-0000-0000-000049000000}"/>
    <cellStyle name="Followed Hyperlink 63" xfId="79" xr:uid="{00000000-0005-0000-0000-00004A000000}"/>
    <cellStyle name="Followed Hyperlink 64" xfId="80" xr:uid="{00000000-0005-0000-0000-00004B000000}"/>
    <cellStyle name="Followed Hyperlink 65" xfId="81" xr:uid="{00000000-0005-0000-0000-00004C000000}"/>
    <cellStyle name="Followed Hyperlink 66" xfId="82" xr:uid="{00000000-0005-0000-0000-00004D000000}"/>
    <cellStyle name="Followed Hyperlink 67" xfId="83" xr:uid="{00000000-0005-0000-0000-00004E000000}"/>
    <cellStyle name="Followed Hyperlink 68" xfId="84" xr:uid="{00000000-0005-0000-0000-00004F000000}"/>
    <cellStyle name="Followed Hyperlink 69" xfId="85" xr:uid="{00000000-0005-0000-0000-000050000000}"/>
    <cellStyle name="Followed Hyperlink 7" xfId="86" xr:uid="{00000000-0005-0000-0000-000051000000}"/>
    <cellStyle name="Followed Hyperlink 70" xfId="87" xr:uid="{00000000-0005-0000-0000-000052000000}"/>
    <cellStyle name="Followed Hyperlink 71" xfId="88" xr:uid="{00000000-0005-0000-0000-000053000000}"/>
    <cellStyle name="Followed Hyperlink 72" xfId="89" xr:uid="{00000000-0005-0000-0000-000054000000}"/>
    <cellStyle name="Followed Hyperlink 73" xfId="90" xr:uid="{00000000-0005-0000-0000-000055000000}"/>
    <cellStyle name="Followed Hyperlink 74" xfId="91" xr:uid="{00000000-0005-0000-0000-000056000000}"/>
    <cellStyle name="Followed Hyperlink 75" xfId="92" xr:uid="{00000000-0005-0000-0000-000057000000}"/>
    <cellStyle name="Followed Hyperlink 76" xfId="93" xr:uid="{00000000-0005-0000-0000-000058000000}"/>
    <cellStyle name="Followed Hyperlink 77" xfId="94" xr:uid="{00000000-0005-0000-0000-000059000000}"/>
    <cellStyle name="Followed Hyperlink 78" xfId="95" xr:uid="{00000000-0005-0000-0000-00005A000000}"/>
    <cellStyle name="Followed Hyperlink 79" xfId="96" xr:uid="{00000000-0005-0000-0000-00005B000000}"/>
    <cellStyle name="Followed Hyperlink 8" xfId="97" xr:uid="{00000000-0005-0000-0000-00005C000000}"/>
    <cellStyle name="Followed Hyperlink 80" xfId="98" xr:uid="{00000000-0005-0000-0000-00005D000000}"/>
    <cellStyle name="Followed Hyperlink 81" xfId="99" xr:uid="{00000000-0005-0000-0000-00005E000000}"/>
    <cellStyle name="Followed Hyperlink 82" xfId="100" xr:uid="{00000000-0005-0000-0000-00005F000000}"/>
    <cellStyle name="Followed Hyperlink 83" xfId="101" xr:uid="{00000000-0005-0000-0000-000060000000}"/>
    <cellStyle name="Followed Hyperlink 84" xfId="102" xr:uid="{00000000-0005-0000-0000-000061000000}"/>
    <cellStyle name="Followed Hyperlink 85" xfId="103" xr:uid="{00000000-0005-0000-0000-000062000000}"/>
    <cellStyle name="Followed Hyperlink 86" xfId="104" xr:uid="{00000000-0005-0000-0000-000063000000}"/>
    <cellStyle name="Followed Hyperlink 87" xfId="105" xr:uid="{00000000-0005-0000-0000-000064000000}"/>
    <cellStyle name="Followed Hyperlink 88" xfId="106" xr:uid="{00000000-0005-0000-0000-000065000000}"/>
    <cellStyle name="Followed Hyperlink 89" xfId="107" xr:uid="{00000000-0005-0000-0000-000066000000}"/>
    <cellStyle name="Followed Hyperlink 9" xfId="108" xr:uid="{00000000-0005-0000-0000-000067000000}"/>
    <cellStyle name="Followed Hyperlink 90" xfId="109" xr:uid="{00000000-0005-0000-0000-000068000000}"/>
    <cellStyle name="Followed Hyperlink 91" xfId="110" xr:uid="{00000000-0005-0000-0000-000069000000}"/>
    <cellStyle name="Followed Hyperlink 92" xfId="111" xr:uid="{00000000-0005-0000-0000-00006A000000}"/>
    <cellStyle name="Followed Hyperlink 93" xfId="112" xr:uid="{00000000-0005-0000-0000-00006B000000}"/>
    <cellStyle name="Followed Hyperlink 94" xfId="113" xr:uid="{00000000-0005-0000-0000-00006C000000}"/>
    <cellStyle name="Followed Hyperlink 95" xfId="114" xr:uid="{00000000-0005-0000-0000-00006D000000}"/>
    <cellStyle name="Followed Hyperlink 96" xfId="115" xr:uid="{00000000-0005-0000-0000-00006E000000}"/>
    <cellStyle name="Followed Hyperlink 97" xfId="116" xr:uid="{00000000-0005-0000-0000-00006F000000}"/>
    <cellStyle name="Followed Hyperlink 98" xfId="117" xr:uid="{00000000-0005-0000-0000-000070000000}"/>
    <cellStyle name="Hyperlink" xfId="1" builtinId="8" hidden="1"/>
    <cellStyle name="Hyperlink" xfId="3" builtinId="8" hidden="1"/>
    <cellStyle name="Hyperlink" xfId="5" builtinId="8" hidden="1"/>
    <cellStyle name="Hyperlink" xfId="7" builtinId="8" hidden="1"/>
    <cellStyle name="Normal" xfId="0" builtinId="0"/>
    <cellStyle name="Normal 10" xfId="118" xr:uid="{00000000-0005-0000-0000-000076000000}"/>
    <cellStyle name="Normal 2" xfId="119" xr:uid="{00000000-0005-0000-0000-000077000000}"/>
    <cellStyle name="Normal 2 2" xfId="120" xr:uid="{00000000-0005-0000-0000-000078000000}"/>
    <cellStyle name="Normal 2 3" xfId="121" xr:uid="{00000000-0005-0000-0000-000079000000}"/>
    <cellStyle name="Normal 3" xfId="122" xr:uid="{00000000-0005-0000-0000-00007A000000}"/>
    <cellStyle name="Normal 3 2" xfId="123" xr:uid="{00000000-0005-0000-0000-00007B000000}"/>
    <cellStyle name="Normal 3 3" xfId="124" xr:uid="{00000000-0005-0000-0000-00007C000000}"/>
    <cellStyle name="Normal 4" xfId="125" xr:uid="{00000000-0005-0000-0000-00007D000000}"/>
    <cellStyle name="Normal 4 2" xfId="126" xr:uid="{00000000-0005-0000-0000-00007E000000}"/>
    <cellStyle name="Normal 5" xfId="127" xr:uid="{00000000-0005-0000-0000-00007F000000}"/>
    <cellStyle name="Normal 5 2" xfId="128" xr:uid="{00000000-0005-0000-0000-000080000000}"/>
    <cellStyle name="Normal 5 2 2" xfId="129" xr:uid="{00000000-0005-0000-0000-000081000000}"/>
    <cellStyle name="Normal 6" xfId="130" xr:uid="{00000000-0005-0000-0000-000082000000}"/>
    <cellStyle name="Normal 7" xfId="131" xr:uid="{00000000-0005-0000-0000-000083000000}"/>
    <cellStyle name="Normal 8" xfId="132" xr:uid="{00000000-0005-0000-0000-000084000000}"/>
    <cellStyle name="Normal 9" xfId="133" xr:uid="{00000000-0005-0000-0000-000085000000}"/>
    <cellStyle name="Percent 2" xfId="134" xr:uid="{00000000-0005-0000-0000-000086000000}"/>
    <cellStyle name="Percent 2 2" xfId="135" xr:uid="{00000000-0005-0000-0000-000087000000}"/>
    <cellStyle name="Percent 2 3" xfId="136" xr:uid="{00000000-0005-0000-0000-000088000000}"/>
    <cellStyle name="Percent 2 4" xfId="137" xr:uid="{00000000-0005-0000-0000-000089000000}"/>
    <cellStyle name="Percent 3" xfId="138" xr:uid="{00000000-0005-0000-0000-00008A000000}"/>
    <cellStyle name="Percent 4" xfId="139" xr:uid="{00000000-0005-0000-0000-00008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zoomScale="169" zoomScaleNormal="127" workbookViewId="0">
      <selection sqref="A1:E5"/>
    </sheetView>
  </sheetViews>
  <sheetFormatPr defaultColWidth="8.796875" defaultRowHeight="14.25" x14ac:dyDescent="0.45"/>
  <cols>
    <col min="1" max="1" width="15.6640625" customWidth="1"/>
    <col min="2" max="2" width="31.796875" bestFit="1" customWidth="1"/>
    <col min="3" max="5" width="15.6640625" customWidth="1"/>
  </cols>
  <sheetData>
    <row r="1" spans="1:5" x14ac:dyDescent="0.45">
      <c r="A1" s="6" t="s">
        <v>1</v>
      </c>
      <c r="B1" s="6" t="s">
        <v>0</v>
      </c>
      <c r="C1" s="6" t="s">
        <v>2</v>
      </c>
      <c r="D1" s="6" t="s">
        <v>3</v>
      </c>
      <c r="E1" s="6" t="s">
        <v>4</v>
      </c>
    </row>
    <row r="2" spans="1:5" x14ac:dyDescent="0.45">
      <c r="A2" s="5" t="s">
        <v>19</v>
      </c>
      <c r="B2" s="5" t="s">
        <v>15</v>
      </c>
      <c r="C2" s="5" t="s">
        <v>7</v>
      </c>
      <c r="D2" s="5" t="s">
        <v>5</v>
      </c>
      <c r="E2" s="5" t="s">
        <v>5</v>
      </c>
    </row>
    <row r="3" spans="1:5" x14ac:dyDescent="0.45">
      <c r="A3" s="5" t="s">
        <v>20</v>
      </c>
      <c r="B3" s="5" t="s">
        <v>16</v>
      </c>
      <c r="C3" s="5" t="s">
        <v>5</v>
      </c>
      <c r="D3" s="5" t="s">
        <v>5</v>
      </c>
      <c r="E3" s="5" t="s">
        <v>5</v>
      </c>
    </row>
    <row r="4" spans="1:5" x14ac:dyDescent="0.45">
      <c r="A4" s="5" t="s">
        <v>21</v>
      </c>
      <c r="B4" s="5" t="s">
        <v>17</v>
      </c>
      <c r="C4" s="5" t="s">
        <v>5</v>
      </c>
      <c r="D4" s="5" t="s">
        <v>5</v>
      </c>
      <c r="E4" s="5" t="s">
        <v>5</v>
      </c>
    </row>
    <row r="5" spans="1:5" x14ac:dyDescent="0.45">
      <c r="A5" s="5" t="s">
        <v>22</v>
      </c>
      <c r="B5" s="5" t="s">
        <v>18</v>
      </c>
      <c r="C5" s="5" t="s">
        <v>5</v>
      </c>
      <c r="D5" s="5" t="s">
        <v>7</v>
      </c>
      <c r="E5" s="5" t="s">
        <v>5</v>
      </c>
    </row>
    <row r="6" spans="1:5" x14ac:dyDescent="0.45">
      <c r="A6" s="2"/>
      <c r="B6" s="2"/>
      <c r="C6" s="2"/>
      <c r="D6" s="2"/>
      <c r="E6" s="2"/>
    </row>
    <row r="7" spans="1:5" x14ac:dyDescent="0.45">
      <c r="A7" s="2"/>
      <c r="B7" s="2"/>
      <c r="C7" s="2"/>
      <c r="D7" s="2"/>
      <c r="E7" s="2"/>
    </row>
  </sheetData>
  <dataValidations count="1">
    <dataValidation type="list" allowBlank="1" showInputMessage="1" showErrorMessage="1" sqref="C2:E7" xr:uid="{00000000-0002-0000-00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zoomScale="171" zoomScaleNormal="224" workbookViewId="0">
      <selection activeCell="E4" sqref="E4"/>
    </sheetView>
  </sheetViews>
  <sheetFormatPr defaultColWidth="8.796875" defaultRowHeight="14.25" x14ac:dyDescent="0.45"/>
  <cols>
    <col min="1" max="1" width="11.33203125" bestFit="1" customWidth="1"/>
    <col min="2" max="2" width="6.796875" bestFit="1" customWidth="1"/>
    <col min="3" max="3" width="11.33203125" bestFit="1" customWidth="1"/>
    <col min="4" max="4" width="7.46484375" bestFit="1" customWidth="1"/>
    <col min="5" max="5" width="9.33203125" bestFit="1" customWidth="1"/>
    <col min="6" max="6" width="9.6640625" bestFit="1" customWidth="1"/>
    <col min="7" max="7" width="11" bestFit="1" customWidth="1"/>
  </cols>
  <sheetData>
    <row r="1" spans="1:7" x14ac:dyDescent="0.45">
      <c r="B1" s="1" t="str">
        <f>Compartments!A2</f>
        <v>sus</v>
      </c>
      <c r="C1" s="1" t="str">
        <f>Compartments!A3</f>
        <v>inf</v>
      </c>
      <c r="D1" s="1" t="str">
        <f>Compartments!A4</f>
        <v>rec</v>
      </c>
      <c r="E1" s="1" t="str">
        <f>Compartments!A5</f>
        <v>dead</v>
      </c>
      <c r="F1" s="1"/>
      <c r="G1" s="1"/>
    </row>
    <row r="2" spans="1:7" x14ac:dyDescent="0.45">
      <c r="A2" s="1" t="str">
        <f>Compartments!A2</f>
        <v>sus</v>
      </c>
      <c r="C2" t="s">
        <v>23</v>
      </c>
      <c r="E2" t="s">
        <v>37</v>
      </c>
    </row>
    <row r="3" spans="1:7" x14ac:dyDescent="0.45">
      <c r="A3" s="1" t="str">
        <f>Compartments!A3</f>
        <v>inf</v>
      </c>
      <c r="D3" t="s">
        <v>39</v>
      </c>
      <c r="E3" t="s">
        <v>38</v>
      </c>
    </row>
    <row r="4" spans="1:7" x14ac:dyDescent="0.45">
      <c r="A4" s="1" t="str">
        <f>Compartments!A4</f>
        <v>rec</v>
      </c>
      <c r="E4" t="s">
        <v>37</v>
      </c>
    </row>
    <row r="5" spans="1:7" x14ac:dyDescent="0.45">
      <c r="A5" s="1" t="str">
        <f>Compartments!A5</f>
        <v>dead</v>
      </c>
    </row>
    <row r="6" spans="1:7" x14ac:dyDescent="0.45">
      <c r="A6" s="1"/>
    </row>
    <row r="7" spans="1:7" x14ac:dyDescent="0.45">
      <c r="A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zoomScale="189" workbookViewId="0">
      <selection activeCell="D10" sqref="D10"/>
    </sheetView>
  </sheetViews>
  <sheetFormatPr defaultColWidth="8.796875" defaultRowHeight="14.25" x14ac:dyDescent="0.45"/>
  <cols>
    <col min="1" max="1" width="20.6640625" customWidth="1"/>
    <col min="2" max="2" width="28" bestFit="1" customWidth="1"/>
    <col min="3" max="3" width="20.6640625" customWidth="1"/>
    <col min="4" max="4" width="11.1328125" bestFit="1" customWidth="1"/>
    <col min="5" max="5" width="13.33203125" bestFit="1" customWidth="1"/>
    <col min="6" max="6" width="11.46484375" bestFit="1" customWidth="1"/>
  </cols>
  <sheetData>
    <row r="1" spans="1:6" x14ac:dyDescent="0.45">
      <c r="A1" s="6" t="s">
        <v>1</v>
      </c>
      <c r="B1" s="6" t="s">
        <v>0</v>
      </c>
      <c r="C1" s="6" t="s">
        <v>6</v>
      </c>
      <c r="D1" s="6" t="s">
        <v>12</v>
      </c>
      <c r="E1" s="7" t="s">
        <v>13</v>
      </c>
      <c r="F1" s="1" t="s">
        <v>14</v>
      </c>
    </row>
    <row r="2" spans="1:6" s="14" customFormat="1" x14ac:dyDescent="0.45">
      <c r="A2" s="11" t="s">
        <v>74</v>
      </c>
      <c r="B2" s="11" t="s">
        <v>75</v>
      </c>
      <c r="C2" s="5" t="s">
        <v>36</v>
      </c>
      <c r="D2" s="11"/>
      <c r="E2" s="12"/>
      <c r="F2" s="13"/>
    </row>
    <row r="3" spans="1:6" x14ac:dyDescent="0.45">
      <c r="A3" s="5" t="s">
        <v>28</v>
      </c>
      <c r="B3" s="5" t="s">
        <v>24</v>
      </c>
      <c r="C3" s="5" t="s">
        <v>25</v>
      </c>
      <c r="D3" s="5"/>
      <c r="E3" s="5"/>
    </row>
    <row r="4" spans="1:6" x14ac:dyDescent="0.45">
      <c r="A4" s="5" t="s">
        <v>27</v>
      </c>
      <c r="B4" s="5" t="s">
        <v>26</v>
      </c>
      <c r="C4" s="5" t="s">
        <v>30</v>
      </c>
      <c r="D4" s="5"/>
      <c r="E4" s="5"/>
    </row>
    <row r="5" spans="1:6" x14ac:dyDescent="0.45">
      <c r="A5" s="5" t="s">
        <v>29</v>
      </c>
      <c r="B5" s="5" t="s">
        <v>32</v>
      </c>
      <c r="C5" s="5" t="s">
        <v>31</v>
      </c>
      <c r="D5" s="5"/>
      <c r="E5" s="5"/>
    </row>
    <row r="6" spans="1:6" x14ac:dyDescent="0.45">
      <c r="A6" s="5" t="s">
        <v>70</v>
      </c>
      <c r="B6" s="5" t="s">
        <v>33</v>
      </c>
      <c r="C6" s="5" t="s">
        <v>25</v>
      </c>
      <c r="D6" s="5" t="s">
        <v>74</v>
      </c>
      <c r="E6" s="5"/>
    </row>
    <row r="7" spans="1:6" x14ac:dyDescent="0.45">
      <c r="A7" s="5" t="s">
        <v>71</v>
      </c>
      <c r="B7" s="5" t="s">
        <v>34</v>
      </c>
      <c r="C7" s="5" t="s">
        <v>30</v>
      </c>
      <c r="D7" s="5" t="s">
        <v>74</v>
      </c>
      <c r="E7" s="5"/>
    </row>
    <row r="8" spans="1:6" x14ac:dyDescent="0.45">
      <c r="A8" s="5" t="s">
        <v>72</v>
      </c>
      <c r="B8" s="5" t="s">
        <v>35</v>
      </c>
      <c r="C8" s="5" t="s">
        <v>31</v>
      </c>
      <c r="D8" s="5" t="s">
        <v>74</v>
      </c>
      <c r="E8" s="5"/>
    </row>
    <row r="9" spans="1:6" x14ac:dyDescent="0.45">
      <c r="A9" s="5"/>
      <c r="B9" s="5"/>
      <c r="C9" s="5"/>
      <c r="D9" s="5"/>
      <c r="E9" s="5"/>
    </row>
    <row r="10" spans="1:6" x14ac:dyDescent="0.45">
      <c r="A10" s="5"/>
      <c r="B10" s="5"/>
      <c r="C10" s="5"/>
      <c r="D10" s="5"/>
      <c r="E10" s="5"/>
    </row>
    <row r="11" spans="1:6" x14ac:dyDescent="0.45">
      <c r="A11" s="2"/>
      <c r="B11" s="2"/>
      <c r="C11" s="2"/>
      <c r="D11" s="2"/>
    </row>
    <row r="12" spans="1:6" x14ac:dyDescent="0.45">
      <c r="A12" s="2"/>
      <c r="B12" s="2"/>
      <c r="C12" s="2"/>
      <c r="D12" s="2"/>
    </row>
    <row r="13" spans="1:6" x14ac:dyDescent="0.45">
      <c r="A13" s="2"/>
      <c r="B13" s="2"/>
      <c r="C13" s="2"/>
      <c r="D13" s="2"/>
    </row>
    <row r="14" spans="1:6" x14ac:dyDescent="0.45">
      <c r="A14" s="2"/>
      <c r="B14" s="2"/>
      <c r="C14" s="2"/>
      <c r="D14" s="2"/>
    </row>
    <row r="16" spans="1:6" x14ac:dyDescent="0.45">
      <c r="B16" s="2"/>
    </row>
    <row r="17" spans="2:2" x14ac:dyDescent="0.45">
      <c r="B17" s="2"/>
    </row>
    <row r="18" spans="2:2" x14ac:dyDescent="0.45">
      <c r="B18" s="2"/>
    </row>
    <row r="19" spans="2:2" x14ac:dyDescent="0.45">
      <c r="B19" s="2"/>
    </row>
    <row r="20" spans="2:2" x14ac:dyDescent="0.45">
      <c r="B20" s="2"/>
    </row>
    <row r="21" spans="2:2" x14ac:dyDescent="0.45">
      <c r="B21" s="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zoomScale="160" workbookViewId="0">
      <selection activeCell="E1" sqref="E1"/>
    </sheetView>
  </sheetViews>
  <sheetFormatPr defaultColWidth="8.796875" defaultRowHeight="14.25" x14ac:dyDescent="0.45"/>
  <cols>
    <col min="1" max="1" width="11.1328125" bestFit="1" customWidth="1"/>
    <col min="2" max="2" width="36.6640625" bestFit="1" customWidth="1"/>
    <col min="3" max="3" width="9.1328125" bestFit="1" customWidth="1"/>
    <col min="4" max="4" width="11.6640625" bestFit="1" customWidth="1"/>
    <col min="5" max="5" width="97.33203125" bestFit="1" customWidth="1"/>
    <col min="6" max="6" width="8.59765625" customWidth="1"/>
  </cols>
  <sheetData>
    <row r="1" spans="1:6" x14ac:dyDescent="0.45">
      <c r="A1" s="6" t="s">
        <v>1</v>
      </c>
      <c r="B1" s="6" t="s">
        <v>0</v>
      </c>
      <c r="C1" s="7" t="s">
        <v>8</v>
      </c>
      <c r="D1" s="7" t="s">
        <v>14</v>
      </c>
      <c r="E1" s="1" t="s">
        <v>73</v>
      </c>
      <c r="F1" s="10" t="s">
        <v>67</v>
      </c>
    </row>
    <row r="2" spans="1:6" x14ac:dyDescent="0.45">
      <c r="A2" s="5" t="s">
        <v>61</v>
      </c>
      <c r="B2" s="4" t="s">
        <v>62</v>
      </c>
      <c r="C2" t="s">
        <v>10</v>
      </c>
      <c r="D2" s="9">
        <v>5.0000000000000001E-3</v>
      </c>
      <c r="E2" s="8"/>
      <c r="F2" t="s">
        <v>68</v>
      </c>
    </row>
    <row r="3" spans="1:6" x14ac:dyDescent="0.45">
      <c r="A3" s="5" t="s">
        <v>63</v>
      </c>
      <c r="B3" s="4" t="s">
        <v>64</v>
      </c>
      <c r="C3" t="s">
        <v>10</v>
      </c>
      <c r="D3" s="9">
        <v>8.0000000000000004E-4</v>
      </c>
      <c r="E3" s="8"/>
      <c r="F3" t="s">
        <v>69</v>
      </c>
    </row>
    <row r="4" spans="1:6" x14ac:dyDescent="0.45">
      <c r="A4" s="5" t="s">
        <v>59</v>
      </c>
      <c r="B4" s="4" t="s">
        <v>60</v>
      </c>
      <c r="C4" t="s">
        <v>11</v>
      </c>
      <c r="D4">
        <v>80</v>
      </c>
      <c r="E4" s="8"/>
      <c r="F4" s="8" t="s">
        <v>68</v>
      </c>
    </row>
    <row r="5" spans="1:6" x14ac:dyDescent="0.45">
      <c r="A5" s="5" t="s">
        <v>23</v>
      </c>
      <c r="B5" s="4" t="s">
        <v>65</v>
      </c>
      <c r="C5" t="s">
        <v>10</v>
      </c>
      <c r="E5" s="8" t="s">
        <v>66</v>
      </c>
      <c r="F5" s="8" t="s">
        <v>68</v>
      </c>
    </row>
    <row r="6" spans="1:6" x14ac:dyDescent="0.45">
      <c r="A6" s="5" t="s">
        <v>39</v>
      </c>
      <c r="B6" s="4" t="s">
        <v>58</v>
      </c>
      <c r="C6" t="s">
        <v>9</v>
      </c>
      <c r="D6">
        <v>0.5</v>
      </c>
      <c r="E6" s="8"/>
      <c r="F6" s="8" t="s">
        <v>69</v>
      </c>
    </row>
    <row r="7" spans="1:6" x14ac:dyDescent="0.45">
      <c r="A7" s="5" t="s">
        <v>38</v>
      </c>
      <c r="B7" s="4" t="s">
        <v>56</v>
      </c>
      <c r="C7" t="s">
        <v>10</v>
      </c>
      <c r="D7" s="3">
        <v>1.6E-2</v>
      </c>
      <c r="E7" s="8"/>
      <c r="F7" s="8" t="s">
        <v>68</v>
      </c>
    </row>
    <row r="8" spans="1:6" x14ac:dyDescent="0.45">
      <c r="A8" s="5" t="s">
        <v>37</v>
      </c>
      <c r="B8" s="4" t="s">
        <v>57</v>
      </c>
      <c r="C8" t="s">
        <v>10</v>
      </c>
      <c r="D8" s="3">
        <v>8.0000000000000002E-3</v>
      </c>
      <c r="E8" s="8"/>
      <c r="F8" s="8" t="s">
        <v>68</v>
      </c>
    </row>
    <row r="9" spans="1:6" x14ac:dyDescent="0.45">
      <c r="A9" s="2"/>
      <c r="B9" s="2"/>
    </row>
    <row r="10" spans="1:6" x14ac:dyDescent="0.45">
      <c r="A10" s="2"/>
      <c r="B10" s="2"/>
    </row>
    <row r="11" spans="1:6" x14ac:dyDescent="0.45">
      <c r="A11" s="2"/>
      <c r="B11" s="2"/>
    </row>
    <row r="12" spans="1:6" x14ac:dyDescent="0.45">
      <c r="A12" s="2"/>
      <c r="B12" s="2"/>
    </row>
    <row r="13" spans="1:6" x14ac:dyDescent="0.45">
      <c r="A13" s="2"/>
      <c r="B13" s="2"/>
    </row>
    <row r="14" spans="1:6" x14ac:dyDescent="0.45">
      <c r="A14" s="2"/>
      <c r="B14" s="2"/>
    </row>
    <row r="15" spans="1:6" x14ac:dyDescent="0.45">
      <c r="A15" s="2"/>
      <c r="B15" s="2"/>
    </row>
    <row r="16" spans="1:6" x14ac:dyDescent="0.45">
      <c r="A16" s="2"/>
      <c r="B16"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election activeCell="F27" sqref="F27"/>
    </sheetView>
  </sheetViews>
  <sheetFormatPr defaultColWidth="10.6640625" defaultRowHeight="14.25" x14ac:dyDescent="0.45"/>
  <sheetData>
    <row r="1" spans="1:4" x14ac:dyDescent="0.45">
      <c r="A1" s="1" t="s">
        <v>1</v>
      </c>
      <c r="B1" s="1" t="s">
        <v>0</v>
      </c>
      <c r="C1" s="1" t="s">
        <v>40</v>
      </c>
      <c r="D1" s="1" t="s">
        <v>41</v>
      </c>
    </row>
    <row r="2" spans="1:4" x14ac:dyDescent="0.45">
      <c r="A2" s="2" t="s">
        <v>42</v>
      </c>
      <c r="B2" s="2" t="s">
        <v>43</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44</v>
      </c>
      <c r="B5" s="2" t="s">
        <v>45</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46</v>
      </c>
      <c r="B8" s="2" t="s">
        <v>47</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48</v>
      </c>
      <c r="B11" s="2" t="s">
        <v>49</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50</v>
      </c>
      <c r="B14" s="2" t="s">
        <v>51</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52</v>
      </c>
      <c r="B17" s="2" t="s">
        <v>53</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54</v>
      </c>
      <c r="B20" s="2" t="s">
        <v>55</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2018-02-28T07:26:06Z</dcterms:created>
  <dcterms:modified xsi:type="dcterms:W3CDTF">2018-03-28T09:38:07Z</dcterms:modified>
</cp:coreProperties>
</file>