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5E536BE9-22DB-4972-A22F-0D34C3683D36}" xr6:coauthVersionLast="34" xr6:coauthVersionMax="34" xr10:uidLastSave="{00000000-0000-0000-0000-000000000000}"/>
  <bookViews>
    <workbookView xWindow="240" yWindow="15" windowWidth="16095" windowHeight="9660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79021"/>
</workbook>
</file>

<file path=xl/calcChain.xml><?xml version="1.0" encoding="utf-8"?>
<calcChain xmlns="http://schemas.openxmlformats.org/spreadsheetml/2006/main">
  <c r="A14" i="3" l="1"/>
  <c r="K13" i="3"/>
  <c r="J13" i="3"/>
  <c r="I13" i="3"/>
  <c r="H13" i="3"/>
  <c r="G13" i="3"/>
  <c r="A11" i="3"/>
  <c r="K10" i="3"/>
  <c r="J10" i="3"/>
  <c r="I10" i="3"/>
  <c r="H10" i="3"/>
  <c r="G10" i="3"/>
  <c r="A8" i="3"/>
  <c r="K7" i="3"/>
  <c r="J7" i="3"/>
  <c r="I7" i="3"/>
  <c r="H7" i="3"/>
  <c r="G7" i="3"/>
  <c r="A5" i="3"/>
  <c r="K4" i="3"/>
  <c r="J4" i="3"/>
  <c r="I4" i="3"/>
  <c r="H4" i="3"/>
  <c r="G4" i="3"/>
  <c r="A2" i="3"/>
  <c r="K1" i="3"/>
  <c r="J1" i="3"/>
  <c r="I1" i="3"/>
  <c r="H1" i="3"/>
  <c r="G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8"/>
            <color indexed="81"/>
            <rFont val="Tahoma"/>
            <family val="2"/>
          </rPr>
          <t>In this column, enter the baseline value for "Transmission probability per contact" if none of the programs reach this parameter (e.g., if the coverage is 0)</t>
        </r>
      </text>
    </comment>
    <comment ref="B4" authorId="0" shapeId="0" xr:uid="{00000000-0006-0000-0200-000002000000}">
      <text>
        <r>
          <rPr>
            <sz val="8"/>
            <color indexed="81"/>
            <rFont val="Tahoma"/>
            <family val="2"/>
          </rPr>
          <t>In this column, enter the baseline value for "Number of contacts annually" if none of the programs reach this parameter (e.g., if the coverage is 0)</t>
        </r>
      </text>
    </comment>
    <comment ref="B7" authorId="0" shapeId="0" xr:uid="{00000000-0006-0000-0200-000003000000}">
      <text>
        <r>
          <rPr>
            <sz val="8"/>
            <color indexed="81"/>
            <rFont val="Tahoma"/>
            <family val="2"/>
          </rPr>
          <t>In this column, enter the baseline value for "Average duration of infections (years)" if none of the programs reach this parameter (e.g., if the coverage is 0)</t>
        </r>
      </text>
    </comment>
    <comment ref="B10" authorId="0" shapeId="0" xr:uid="{00000000-0006-0000-0200-000004000000}">
      <text>
        <r>
          <rPr>
            <sz val="8"/>
            <color indexed="81"/>
            <rFont val="Tahoma"/>
            <family val="2"/>
          </rPr>
          <t>In this column, enter the baseline value for "Death rate for infected people" if none of the programs reach this parameter (e.g., if the coverage is 0)</t>
        </r>
      </text>
    </comment>
    <comment ref="B13" authorId="0" shapeId="0" xr:uid="{00000000-0006-0000-0200-000005000000}">
      <text>
        <r>
          <rPr>
            <sz val="8"/>
            <color indexed="81"/>
            <rFont val="Tahoma"/>
            <family val="2"/>
          </rPr>
          <t>In this column, enter the baseline value for "Death rate for susceptible people" if none of the programs reach this parameter (e.g., if the coverage is 0)</t>
        </r>
      </text>
    </comment>
  </commentList>
</comments>
</file>

<file path=xl/sharedStrings.xml><?xml version="1.0" encoding="utf-8"?>
<sst xmlns="http://schemas.openxmlformats.org/spreadsheetml/2006/main" count="126" uniqueCount="35">
  <si>
    <t>Targeted to (populations)</t>
  </si>
  <si>
    <t>Targeted to (compartments)</t>
  </si>
  <si>
    <t>Abbreviation</t>
  </si>
  <si>
    <t>Display name</t>
  </si>
  <si>
    <t>Adults</t>
  </si>
  <si>
    <t>Susceptible</t>
  </si>
  <si>
    <t>Infected</t>
  </si>
  <si>
    <t>Recovered</t>
  </si>
  <si>
    <t>Risk avoidance</t>
  </si>
  <si>
    <t>Program to reduce number of contacts</t>
  </si>
  <si>
    <t>N</t>
  </si>
  <si>
    <t>Harm reduction 1</t>
  </si>
  <si>
    <t>Program to reduce per-act transmission</t>
  </si>
  <si>
    <t>Harm reduction 2</t>
  </si>
  <si>
    <t>Treatment 1</t>
  </si>
  <si>
    <t>Treatment program to reduce duration of infection and death rate</t>
  </si>
  <si>
    <t>Treatment 2</t>
  </si>
  <si>
    <t>Uncertainty</t>
  </si>
  <si>
    <t>Assumption</t>
  </si>
  <si>
    <t>Total spend</t>
  </si>
  <si>
    <t>OR</t>
  </si>
  <si>
    <t>Capacity constraints</t>
  </si>
  <si>
    <t>Unit cost</t>
  </si>
  <si>
    <t>Coverage</t>
  </si>
  <si>
    <t>Transmission probability per contact</t>
  </si>
  <si>
    <t>Baseline value</t>
  </si>
  <si>
    <t>Coverage interaction</t>
  </si>
  <si>
    <t>Impact interaction</t>
  </si>
  <si>
    <t>additive</t>
  </si>
  <si>
    <t>best</t>
  </si>
  <si>
    <t>Number of contacts annually</t>
  </si>
  <si>
    <t>Average duration of infections (years)</t>
  </si>
  <si>
    <t>Death rate for infected people</t>
  </si>
  <si>
    <t>Death rate for susceptible people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</si>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</sst>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90"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  <dxf>
      <fill>
        <patternFill>
          <bgColor rgb="FF18C1FF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J8" sqref="J8"/>
    </sheetView>
  </sheetViews>
  <sheetFormatPr defaultRowHeight="15" x14ac:dyDescent="0.25"/>
  <cols>
    <col min="1" max="1" width="19.28515625" customWidth="1"/>
    <col min="2" max="2" width="72.140625" customWidth="1"/>
    <col min="3" max="3" width="14.85546875" customWidth="1"/>
    <col min="5" max="7" width="14.85546875" customWidth="1"/>
  </cols>
  <sheetData>
    <row r="1" spans="1:7" x14ac:dyDescent="0.25">
      <c r="C1" s="1" t="s">
        <v>0</v>
      </c>
      <c r="E1" s="1" t="s">
        <v>1</v>
      </c>
    </row>
    <row r="2" spans="1:7" x14ac:dyDescent="0.2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</row>
    <row r="3" spans="1:7" x14ac:dyDescent="0.25">
      <c r="A3" t="s">
        <v>8</v>
      </c>
      <c r="B3" t="s">
        <v>9</v>
      </c>
      <c r="C3" s="4" t="s">
        <v>34</v>
      </c>
      <c r="E3" s="4" t="s">
        <v>34</v>
      </c>
      <c r="F3" s="4" t="s">
        <v>10</v>
      </c>
      <c r="G3" s="4" t="s">
        <v>10</v>
      </c>
    </row>
    <row r="4" spans="1:7" x14ac:dyDescent="0.25">
      <c r="A4" t="s">
        <v>11</v>
      </c>
      <c r="B4" t="s">
        <v>12</v>
      </c>
      <c r="C4" s="4" t="s">
        <v>34</v>
      </c>
      <c r="E4" s="4" t="s">
        <v>34</v>
      </c>
      <c r="F4" s="4" t="s">
        <v>10</v>
      </c>
      <c r="G4" s="4" t="s">
        <v>10</v>
      </c>
    </row>
    <row r="5" spans="1:7" x14ac:dyDescent="0.25">
      <c r="A5" t="s">
        <v>13</v>
      </c>
      <c r="B5" t="s">
        <v>12</v>
      </c>
      <c r="C5" s="4" t="s">
        <v>34</v>
      </c>
      <c r="E5" s="4" t="s">
        <v>34</v>
      </c>
      <c r="F5" s="4" t="s">
        <v>10</v>
      </c>
      <c r="G5" s="4" t="s">
        <v>10</v>
      </c>
    </row>
    <row r="6" spans="1:7" x14ac:dyDescent="0.25">
      <c r="A6" t="s">
        <v>14</v>
      </c>
      <c r="B6" t="s">
        <v>15</v>
      </c>
      <c r="C6" s="4" t="s">
        <v>34</v>
      </c>
      <c r="E6" s="4" t="s">
        <v>10</v>
      </c>
      <c r="F6" s="4" t="s">
        <v>34</v>
      </c>
      <c r="G6" s="4" t="s">
        <v>10</v>
      </c>
    </row>
    <row r="7" spans="1:7" x14ac:dyDescent="0.25">
      <c r="A7" t="s">
        <v>16</v>
      </c>
      <c r="B7" t="s">
        <v>15</v>
      </c>
      <c r="C7" s="4" t="s">
        <v>34</v>
      </c>
      <c r="E7" s="4" t="s">
        <v>10</v>
      </c>
      <c r="F7" s="4" t="s">
        <v>34</v>
      </c>
      <c r="G7" s="4" t="s">
        <v>10</v>
      </c>
    </row>
  </sheetData>
  <conditionalFormatting sqref="C3">
    <cfRule type="cellIs" dxfId="89" priority="11" operator="equal">
      <formula>"Y"</formula>
    </cfRule>
    <cfRule type="cellIs" dxfId="88" priority="12" operator="equal">
      <formula>"N"</formula>
    </cfRule>
  </conditionalFormatting>
  <conditionalFormatting sqref="E6">
    <cfRule type="cellIs" dxfId="73" priority="37" operator="equal">
      <formula>"Y"</formula>
    </cfRule>
    <cfRule type="cellIs" dxfId="72" priority="38" operator="equal">
      <formula>"N"</formula>
    </cfRule>
  </conditionalFormatting>
  <conditionalFormatting sqref="E7">
    <cfRule type="cellIs" dxfId="71" priority="45" operator="equal">
      <formula>"Y"</formula>
    </cfRule>
    <cfRule type="cellIs" dxfId="70" priority="46" operator="equal">
      <formula>"N"</formula>
    </cfRule>
  </conditionalFormatting>
  <conditionalFormatting sqref="F3">
    <cfRule type="cellIs" dxfId="69" priority="15" operator="equal">
      <formula>"Y"</formula>
    </cfRule>
    <cfRule type="cellIs" dxfId="68" priority="16" operator="equal">
      <formula>"N"</formula>
    </cfRule>
  </conditionalFormatting>
  <conditionalFormatting sqref="F4">
    <cfRule type="cellIs" dxfId="67" priority="23" operator="equal">
      <formula>"Y"</formula>
    </cfRule>
    <cfRule type="cellIs" dxfId="66" priority="24" operator="equal">
      <formula>"N"</formula>
    </cfRule>
  </conditionalFormatting>
  <conditionalFormatting sqref="F5">
    <cfRule type="cellIs" dxfId="65" priority="31" operator="equal">
      <formula>"Y"</formula>
    </cfRule>
    <cfRule type="cellIs" dxfId="64" priority="32" operator="equal">
      <formula>"N"</formula>
    </cfRule>
  </conditionalFormatting>
  <conditionalFormatting sqref="G3">
    <cfRule type="cellIs" dxfId="59" priority="17" operator="equal">
      <formula>"Y"</formula>
    </cfRule>
    <cfRule type="cellIs" dxfId="58" priority="18" operator="equal">
      <formula>"N"</formula>
    </cfRule>
  </conditionalFormatting>
  <conditionalFormatting sqref="G4">
    <cfRule type="cellIs" dxfId="57" priority="25" operator="equal">
      <formula>"Y"</formula>
    </cfRule>
    <cfRule type="cellIs" dxfId="56" priority="26" operator="equal">
      <formula>"N"</formula>
    </cfRule>
  </conditionalFormatting>
  <conditionalFormatting sqref="G5">
    <cfRule type="cellIs" dxfId="55" priority="33" operator="equal">
      <formula>"Y"</formula>
    </cfRule>
    <cfRule type="cellIs" dxfId="54" priority="34" operator="equal">
      <formula>"N"</formula>
    </cfRule>
  </conditionalFormatting>
  <conditionalFormatting sqref="G6">
    <cfRule type="cellIs" dxfId="53" priority="41" operator="equal">
      <formula>"Y"</formula>
    </cfRule>
    <cfRule type="cellIs" dxfId="52" priority="42" operator="equal">
      <formula>"N"</formula>
    </cfRule>
  </conditionalFormatting>
  <conditionalFormatting sqref="G7">
    <cfRule type="cellIs" dxfId="51" priority="49" operator="equal">
      <formula>"Y"</formula>
    </cfRule>
    <cfRule type="cellIs" dxfId="50" priority="50" operator="equal">
      <formula>"N"</formula>
    </cfRule>
  </conditionalFormatting>
  <conditionalFormatting sqref="C4:C7">
    <cfRule type="cellIs" dxfId="9" priority="9" operator="equal">
      <formula>"Y"</formula>
    </cfRule>
    <cfRule type="cellIs" dxfId="8" priority="10" operator="equal">
      <formula>"N"</formula>
    </cfRule>
  </conditionalFormatting>
  <conditionalFormatting sqref="E3">
    <cfRule type="cellIs" dxfId="7" priority="7" operator="equal">
      <formula>"Y"</formula>
    </cfRule>
    <cfRule type="cellIs" dxfId="6" priority="8" operator="equal">
      <formula>"N"</formula>
    </cfRule>
  </conditionalFormatting>
  <conditionalFormatting sqref="E5">
    <cfRule type="cellIs" dxfId="5" priority="5" operator="equal">
      <formula>"Y"</formula>
    </cfRule>
    <cfRule type="cellIs" dxfId="4" priority="6" operator="equal">
      <formula>"N"</formula>
    </cfRule>
  </conditionalFormatting>
  <conditionalFormatting sqref="E4">
    <cfRule type="cellIs" dxfId="3" priority="3" operator="equal">
      <formula>"Y"</formula>
    </cfRule>
    <cfRule type="cellIs" dxfId="2" priority="4" operator="equal">
      <formula>"N"</formula>
    </cfRule>
  </conditionalFormatting>
  <conditionalFormatting sqref="F6:F7">
    <cfRule type="cellIs" dxfId="1" priority="1" operator="equal">
      <formula>"Y"</formula>
    </cfRule>
    <cfRule type="cellIs" dxfId="0" priority="2" operator="equal">
      <formula>"N"</formula>
    </cfRule>
  </conditionalFormatting>
  <dataValidations count="1">
    <dataValidation type="list" allowBlank="1" showInputMessage="1" showErrorMessage="1" sqref="C3:C7 E3:G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workbookViewId="0"/>
  </sheetViews>
  <sheetFormatPr defaultRowHeight="15" x14ac:dyDescent="0.25"/>
  <cols>
    <col min="1" max="1" width="23.7109375" customWidth="1"/>
    <col min="2" max="2" width="13.85546875" customWidth="1"/>
    <col min="3" max="3" width="12.7109375" customWidth="1"/>
    <col min="4" max="4" width="3.85546875" customWidth="1"/>
  </cols>
  <sheetData>
    <row r="1" spans="1:9" x14ac:dyDescent="0.25">
      <c r="A1" s="5" t="s">
        <v>8</v>
      </c>
      <c r="B1" s="5" t="s">
        <v>17</v>
      </c>
      <c r="C1" s="5" t="s">
        <v>18</v>
      </c>
      <c r="D1" s="5"/>
      <c r="E1" s="5">
        <v>2014</v>
      </c>
      <c r="F1" s="5">
        <v>2015</v>
      </c>
      <c r="G1" s="5">
        <v>2016</v>
      </c>
      <c r="H1" s="5">
        <v>2017</v>
      </c>
      <c r="I1" s="5">
        <v>2018</v>
      </c>
    </row>
    <row r="2" spans="1:9" x14ac:dyDescent="0.25">
      <c r="A2" s="2" t="s">
        <v>19</v>
      </c>
      <c r="B2" s="6"/>
      <c r="C2" s="7"/>
      <c r="D2" s="4" t="s">
        <v>20</v>
      </c>
      <c r="E2" s="7">
        <v>500000</v>
      </c>
      <c r="F2" s="7"/>
      <c r="G2" s="7"/>
      <c r="H2" s="7"/>
      <c r="I2" s="7"/>
    </row>
    <row r="3" spans="1:9" x14ac:dyDescent="0.25">
      <c r="A3" s="2" t="s">
        <v>21</v>
      </c>
      <c r="B3" s="6"/>
      <c r="C3" s="6"/>
      <c r="D3" s="4" t="s">
        <v>20</v>
      </c>
      <c r="E3" s="6"/>
      <c r="F3" s="6"/>
      <c r="G3" s="6"/>
      <c r="H3" s="6"/>
      <c r="I3" s="6"/>
    </row>
    <row r="4" spans="1:9" x14ac:dyDescent="0.25">
      <c r="A4" s="2" t="s">
        <v>22</v>
      </c>
      <c r="B4" s="6"/>
      <c r="C4" s="7"/>
      <c r="D4" s="4" t="s">
        <v>20</v>
      </c>
      <c r="E4" s="7">
        <v>5</v>
      </c>
      <c r="F4" s="7"/>
      <c r="G4" s="7"/>
      <c r="H4" s="7">
        <v>7</v>
      </c>
      <c r="I4" s="7"/>
    </row>
    <row r="5" spans="1:9" x14ac:dyDescent="0.25">
      <c r="A5" s="2" t="s">
        <v>23</v>
      </c>
      <c r="B5" s="6"/>
      <c r="C5" s="6"/>
      <c r="D5" s="4" t="s">
        <v>20</v>
      </c>
      <c r="E5" s="6"/>
      <c r="F5" s="6"/>
      <c r="G5" s="6"/>
      <c r="H5" s="6"/>
      <c r="I5" s="6"/>
    </row>
    <row r="7" spans="1:9" x14ac:dyDescent="0.25">
      <c r="A7" s="5" t="s">
        <v>11</v>
      </c>
      <c r="B7" s="5" t="s">
        <v>17</v>
      </c>
      <c r="C7" s="5" t="s">
        <v>18</v>
      </c>
      <c r="D7" s="5"/>
      <c r="E7" s="5">
        <v>2014</v>
      </c>
      <c r="F7" s="5">
        <v>2015</v>
      </c>
      <c r="G7" s="5">
        <v>2016</v>
      </c>
      <c r="H7" s="5">
        <v>2017</v>
      </c>
      <c r="I7" s="5">
        <v>2018</v>
      </c>
    </row>
    <row r="8" spans="1:9" x14ac:dyDescent="0.25">
      <c r="A8" s="2" t="s">
        <v>19</v>
      </c>
      <c r="B8" s="6"/>
      <c r="C8" s="7"/>
      <c r="D8" s="4" t="s">
        <v>20</v>
      </c>
      <c r="E8" s="7">
        <v>200000</v>
      </c>
      <c r="F8" s="7"/>
      <c r="G8" s="7"/>
      <c r="H8" s="7"/>
      <c r="I8" s="7"/>
    </row>
    <row r="9" spans="1:9" x14ac:dyDescent="0.25">
      <c r="A9" s="2" t="s">
        <v>21</v>
      </c>
      <c r="B9" s="6"/>
      <c r="C9" s="7"/>
      <c r="D9" s="4" t="s">
        <v>20</v>
      </c>
      <c r="E9" s="7"/>
      <c r="F9" s="7"/>
      <c r="G9" s="7">
        <v>500000</v>
      </c>
      <c r="H9" s="7"/>
      <c r="I9" s="7"/>
    </row>
    <row r="10" spans="1:9" x14ac:dyDescent="0.25">
      <c r="A10" s="2" t="s">
        <v>22</v>
      </c>
      <c r="B10" s="6"/>
      <c r="C10" s="7"/>
      <c r="D10" s="4" t="s">
        <v>20</v>
      </c>
      <c r="E10" s="7">
        <v>20</v>
      </c>
      <c r="F10" s="7"/>
      <c r="G10" s="7"/>
      <c r="H10" s="7"/>
      <c r="I10" s="7"/>
    </row>
    <row r="11" spans="1:9" x14ac:dyDescent="0.25">
      <c r="A11" s="2" t="s">
        <v>23</v>
      </c>
      <c r="B11" s="6"/>
      <c r="C11" s="7"/>
      <c r="D11" s="4" t="s">
        <v>20</v>
      </c>
      <c r="E11" s="7">
        <v>20</v>
      </c>
      <c r="F11" s="7"/>
      <c r="G11" s="7"/>
      <c r="H11" s="7"/>
      <c r="I11" s="7"/>
    </row>
    <row r="13" spans="1:9" x14ac:dyDescent="0.25">
      <c r="A13" s="5" t="s">
        <v>13</v>
      </c>
      <c r="B13" s="5" t="s">
        <v>17</v>
      </c>
      <c r="C13" s="5" t="s">
        <v>18</v>
      </c>
      <c r="D13" s="5"/>
      <c r="E13" s="5">
        <v>2014</v>
      </c>
      <c r="F13" s="5">
        <v>2015</v>
      </c>
      <c r="G13" s="5">
        <v>2016</v>
      </c>
      <c r="H13" s="5">
        <v>2017</v>
      </c>
      <c r="I13" s="5">
        <v>2018</v>
      </c>
    </row>
    <row r="14" spans="1:9" x14ac:dyDescent="0.25">
      <c r="A14" s="2" t="s">
        <v>19</v>
      </c>
      <c r="B14" s="6"/>
      <c r="C14" s="7"/>
      <c r="D14" s="4" t="s">
        <v>20</v>
      </c>
      <c r="E14" s="7">
        <v>300000</v>
      </c>
      <c r="F14" s="7"/>
      <c r="G14" s="7"/>
      <c r="H14" s="7"/>
      <c r="I14" s="7"/>
    </row>
    <row r="15" spans="1:9" x14ac:dyDescent="0.25">
      <c r="A15" s="2" t="s">
        <v>21</v>
      </c>
      <c r="B15" s="6"/>
      <c r="C15" s="7">
        <v>500000</v>
      </c>
      <c r="D15" s="4" t="s">
        <v>20</v>
      </c>
      <c r="E15" s="7"/>
      <c r="F15" s="7"/>
      <c r="G15" s="7"/>
      <c r="H15" s="7"/>
      <c r="I15" s="7"/>
    </row>
    <row r="16" spans="1:9" x14ac:dyDescent="0.25">
      <c r="A16" s="2" t="s">
        <v>22</v>
      </c>
      <c r="B16" s="6"/>
      <c r="C16" s="7"/>
      <c r="D16" s="4" t="s">
        <v>20</v>
      </c>
      <c r="E16" s="7">
        <v>25</v>
      </c>
      <c r="F16" s="7"/>
      <c r="G16" s="7"/>
      <c r="H16" s="7"/>
      <c r="I16" s="7"/>
    </row>
    <row r="17" spans="1:9" x14ac:dyDescent="0.25">
      <c r="A17" s="2" t="s">
        <v>23</v>
      </c>
      <c r="B17" s="6"/>
      <c r="C17" s="6"/>
      <c r="D17" s="4" t="s">
        <v>20</v>
      </c>
      <c r="E17" s="6"/>
      <c r="F17" s="6"/>
      <c r="G17" s="6"/>
      <c r="H17" s="6"/>
      <c r="I17" s="6"/>
    </row>
    <row r="19" spans="1:9" x14ac:dyDescent="0.25">
      <c r="A19" s="5" t="s">
        <v>14</v>
      </c>
      <c r="B19" s="5" t="s">
        <v>17</v>
      </c>
      <c r="C19" s="5" t="s">
        <v>18</v>
      </c>
      <c r="D19" s="5"/>
      <c r="E19" s="5">
        <v>2014</v>
      </c>
      <c r="F19" s="5">
        <v>2015</v>
      </c>
      <c r="G19" s="5">
        <v>2016</v>
      </c>
      <c r="H19" s="5">
        <v>2017</v>
      </c>
      <c r="I19" s="5">
        <v>2018</v>
      </c>
    </row>
    <row r="20" spans="1:9" x14ac:dyDescent="0.25">
      <c r="A20" s="2" t="s">
        <v>19</v>
      </c>
      <c r="B20" s="6"/>
      <c r="C20" s="7"/>
      <c r="D20" s="4" t="s">
        <v>20</v>
      </c>
      <c r="E20" s="7">
        <v>3500000</v>
      </c>
      <c r="F20" s="7"/>
      <c r="G20" s="7"/>
      <c r="H20" s="7"/>
      <c r="I20" s="7"/>
    </row>
    <row r="21" spans="1:9" x14ac:dyDescent="0.25">
      <c r="A21" s="2" t="s">
        <v>21</v>
      </c>
      <c r="B21" s="6"/>
      <c r="C21" s="7"/>
      <c r="D21" s="4" t="s">
        <v>20</v>
      </c>
      <c r="E21" s="7">
        <v>10000000</v>
      </c>
      <c r="F21" s="7"/>
      <c r="G21" s="7"/>
      <c r="H21" s="7"/>
      <c r="I21" s="7"/>
    </row>
    <row r="22" spans="1:9" x14ac:dyDescent="0.25">
      <c r="A22" s="2" t="s">
        <v>22</v>
      </c>
      <c r="B22" s="6"/>
      <c r="C22" s="7"/>
      <c r="D22" s="4" t="s">
        <v>20</v>
      </c>
      <c r="E22" s="7">
        <v>120</v>
      </c>
      <c r="F22" s="7"/>
      <c r="G22" s="7"/>
      <c r="H22" s="7"/>
      <c r="I22" s="7"/>
    </row>
    <row r="23" spans="1:9" x14ac:dyDescent="0.25">
      <c r="A23" s="2" t="s">
        <v>23</v>
      </c>
      <c r="B23" s="6"/>
      <c r="C23" s="6"/>
      <c r="D23" s="4" t="s">
        <v>20</v>
      </c>
      <c r="E23" s="6"/>
      <c r="F23" s="6"/>
      <c r="G23" s="6"/>
      <c r="H23" s="6"/>
      <c r="I23" s="6"/>
    </row>
    <row r="25" spans="1:9" x14ac:dyDescent="0.25">
      <c r="A25" s="5" t="s">
        <v>16</v>
      </c>
      <c r="B25" s="5" t="s">
        <v>17</v>
      </c>
      <c r="C25" s="5" t="s">
        <v>18</v>
      </c>
      <c r="D25" s="5"/>
      <c r="E25" s="5">
        <v>2014</v>
      </c>
      <c r="F25" s="5">
        <v>2015</v>
      </c>
      <c r="G25" s="5">
        <v>2016</v>
      </c>
      <c r="H25" s="5">
        <v>2017</v>
      </c>
      <c r="I25" s="5">
        <v>2018</v>
      </c>
    </row>
    <row r="26" spans="1:9" x14ac:dyDescent="0.25">
      <c r="A26" s="2" t="s">
        <v>19</v>
      </c>
      <c r="B26" s="6"/>
      <c r="C26" s="7"/>
      <c r="D26" s="4" t="s">
        <v>20</v>
      </c>
      <c r="E26" s="7">
        <v>1500000</v>
      </c>
      <c r="F26" s="7"/>
      <c r="G26" s="7"/>
      <c r="H26" s="7">
        <v>2500000</v>
      </c>
      <c r="I26" s="7"/>
    </row>
    <row r="27" spans="1:9" x14ac:dyDescent="0.25">
      <c r="A27" s="2" t="s">
        <v>21</v>
      </c>
      <c r="B27" s="6"/>
      <c r="C27" s="7"/>
      <c r="D27" s="4" t="s">
        <v>20</v>
      </c>
      <c r="E27" s="7">
        <v>5000000</v>
      </c>
      <c r="F27" s="7"/>
      <c r="G27" s="7"/>
      <c r="H27" s="7">
        <v>8000000</v>
      </c>
      <c r="I27" s="7"/>
    </row>
    <row r="28" spans="1:9" x14ac:dyDescent="0.25">
      <c r="A28" s="2" t="s">
        <v>22</v>
      </c>
      <c r="B28" s="6"/>
      <c r="C28" s="7"/>
      <c r="D28" s="4" t="s">
        <v>20</v>
      </c>
      <c r="E28" s="7">
        <v>100</v>
      </c>
      <c r="F28" s="7"/>
      <c r="G28" s="7"/>
      <c r="H28" s="7">
        <v>80</v>
      </c>
      <c r="I28" s="7"/>
    </row>
    <row r="29" spans="1:9" x14ac:dyDescent="0.25">
      <c r="A29" s="2" t="s">
        <v>23</v>
      </c>
      <c r="B29" s="6"/>
      <c r="C29" s="6"/>
      <c r="D29" s="4" t="s">
        <v>20</v>
      </c>
      <c r="E29" s="6"/>
      <c r="F29" s="6"/>
      <c r="G29" s="6"/>
      <c r="H29" s="6"/>
      <c r="I29" s="6"/>
    </row>
  </sheetData>
  <conditionalFormatting sqref="C10">
    <cfRule type="expression" dxfId="49" priority="13">
      <formula>COUNTIF(E10:I10,"&lt;&gt;" &amp; "")&gt;0</formula>
    </cfRule>
    <cfRule type="expression" dxfId="48" priority="14">
      <formula>AND(COUNTIF(E10:I10,"&lt;&gt;" &amp; "")&gt;0,NOT(ISBLANK(C10)))</formula>
    </cfRule>
  </conditionalFormatting>
  <conditionalFormatting sqref="C11">
    <cfRule type="expression" dxfId="47" priority="15">
      <formula>COUNTIF(E11:I11,"&lt;&gt;" &amp; "")&gt;0</formula>
    </cfRule>
    <cfRule type="expression" dxfId="46" priority="16">
      <formula>AND(COUNTIF(E11:I11,"&lt;&gt;" &amp; "")&gt;0,NOT(ISBLANK(C11)))</formula>
    </cfRule>
  </conditionalFormatting>
  <conditionalFormatting sqref="C14">
    <cfRule type="expression" dxfId="45" priority="17">
      <formula>COUNTIF(E14:I14,"&lt;&gt;" &amp; "")&gt;0</formula>
    </cfRule>
    <cfRule type="expression" dxfId="44" priority="18">
      <formula>AND(COUNTIF(E14:I14,"&lt;&gt;" &amp; "")&gt;0,NOT(ISBLANK(C14)))</formula>
    </cfRule>
  </conditionalFormatting>
  <conditionalFormatting sqref="C15">
    <cfRule type="expression" dxfId="43" priority="19">
      <formula>COUNTIF(E15:I15,"&lt;&gt;" &amp; "")&gt;0</formula>
    </cfRule>
    <cfRule type="expression" dxfId="42" priority="20">
      <formula>AND(COUNTIF(E15:I15,"&lt;&gt;" &amp; "")&gt;0,NOT(ISBLANK(C15)))</formula>
    </cfRule>
  </conditionalFormatting>
  <conditionalFormatting sqref="C16">
    <cfRule type="expression" dxfId="41" priority="21">
      <formula>COUNTIF(E16:I16,"&lt;&gt;" &amp; "")&gt;0</formula>
    </cfRule>
    <cfRule type="expression" dxfId="40" priority="22">
      <formula>AND(COUNTIF(E16:I16,"&lt;&gt;" &amp; "")&gt;0,NOT(ISBLANK(C16)))</formula>
    </cfRule>
  </conditionalFormatting>
  <conditionalFormatting sqref="C17">
    <cfRule type="expression" dxfId="39" priority="23">
      <formula>COUNTIF(E17:I17,"&lt;&gt;" &amp; "")&gt;0</formula>
    </cfRule>
    <cfRule type="expression" dxfId="38" priority="24">
      <formula>AND(COUNTIF(E17:I17,"&lt;&gt;" &amp; "")&gt;0,NOT(ISBLANK(C17)))</formula>
    </cfRule>
  </conditionalFormatting>
  <conditionalFormatting sqref="C2">
    <cfRule type="expression" dxfId="37" priority="1">
      <formula>COUNTIF(E2:I2,"&lt;&gt;" &amp; "")&gt;0</formula>
    </cfRule>
    <cfRule type="expression" dxfId="36" priority="2">
      <formula>AND(COUNTIF(E2:I2,"&lt;&gt;" &amp; "")&gt;0,NOT(ISBLANK(C2)))</formula>
    </cfRule>
  </conditionalFormatting>
  <conditionalFormatting sqref="C20">
    <cfRule type="expression" dxfId="35" priority="25">
      <formula>COUNTIF(E20:I20,"&lt;&gt;" &amp; "")&gt;0</formula>
    </cfRule>
    <cfRule type="expression" dxfId="34" priority="26">
      <formula>AND(COUNTIF(E20:I20,"&lt;&gt;" &amp; "")&gt;0,NOT(ISBLANK(C20)))</formula>
    </cfRule>
  </conditionalFormatting>
  <conditionalFormatting sqref="C21">
    <cfRule type="expression" dxfId="33" priority="27">
      <formula>COUNTIF(E21:I21,"&lt;&gt;" &amp; "")&gt;0</formula>
    </cfRule>
    <cfRule type="expression" dxfId="32" priority="28">
      <formula>AND(COUNTIF(E21:I21,"&lt;&gt;" &amp; "")&gt;0,NOT(ISBLANK(C21)))</formula>
    </cfRule>
  </conditionalFormatting>
  <conditionalFormatting sqref="C22">
    <cfRule type="expression" dxfId="31" priority="29">
      <formula>COUNTIF(E22:I22,"&lt;&gt;" &amp; "")&gt;0</formula>
    </cfRule>
    <cfRule type="expression" dxfId="30" priority="30">
      <formula>AND(COUNTIF(E22:I22,"&lt;&gt;" &amp; "")&gt;0,NOT(ISBLANK(C22)))</formula>
    </cfRule>
  </conditionalFormatting>
  <conditionalFormatting sqref="C23">
    <cfRule type="expression" dxfId="29" priority="31">
      <formula>COUNTIF(E23:I23,"&lt;&gt;" &amp; "")&gt;0</formula>
    </cfRule>
    <cfRule type="expression" dxfId="28" priority="32">
      <formula>AND(COUNTIF(E23:I23,"&lt;&gt;" &amp; "")&gt;0,NOT(ISBLANK(C23)))</formula>
    </cfRule>
  </conditionalFormatting>
  <conditionalFormatting sqref="C26">
    <cfRule type="expression" dxfId="27" priority="33">
      <formula>COUNTIF(E26:I26,"&lt;&gt;" &amp; "")&gt;0</formula>
    </cfRule>
    <cfRule type="expression" dxfId="26" priority="34">
      <formula>AND(COUNTIF(E26:I26,"&lt;&gt;" &amp; "")&gt;0,NOT(ISBLANK(C26)))</formula>
    </cfRule>
  </conditionalFormatting>
  <conditionalFormatting sqref="C27">
    <cfRule type="expression" dxfId="25" priority="35">
      <formula>COUNTIF(E27:I27,"&lt;&gt;" &amp; "")&gt;0</formula>
    </cfRule>
    <cfRule type="expression" dxfId="24" priority="36">
      <formula>AND(COUNTIF(E27:I27,"&lt;&gt;" &amp; "")&gt;0,NOT(ISBLANK(C27)))</formula>
    </cfRule>
  </conditionalFormatting>
  <conditionalFormatting sqref="C28">
    <cfRule type="expression" dxfId="23" priority="37">
      <formula>COUNTIF(E28:I28,"&lt;&gt;" &amp; "")&gt;0</formula>
    </cfRule>
    <cfRule type="expression" dxfId="22" priority="38">
      <formula>AND(COUNTIF(E28:I28,"&lt;&gt;" &amp; "")&gt;0,NOT(ISBLANK(C28)))</formula>
    </cfRule>
  </conditionalFormatting>
  <conditionalFormatting sqref="C29">
    <cfRule type="expression" dxfId="21" priority="39">
      <formula>COUNTIF(E29:I29,"&lt;&gt;" &amp; "")&gt;0</formula>
    </cfRule>
    <cfRule type="expression" dxfId="20" priority="40">
      <formula>AND(COUNTIF(E29:I29,"&lt;&gt;" &amp; "")&gt;0,NOT(ISBLANK(C29)))</formula>
    </cfRule>
  </conditionalFormatting>
  <conditionalFormatting sqref="C3">
    <cfRule type="expression" dxfId="19" priority="3">
      <formula>COUNTIF(E3:I3,"&lt;&gt;" &amp; "")&gt;0</formula>
    </cfRule>
    <cfRule type="expression" dxfId="18" priority="4">
      <formula>AND(COUNTIF(E3:I3,"&lt;&gt;" &amp; "")&gt;0,NOT(ISBLANK(C3)))</formula>
    </cfRule>
  </conditionalFormatting>
  <conditionalFormatting sqref="C4">
    <cfRule type="expression" dxfId="17" priority="5">
      <formula>COUNTIF(E4:I4,"&lt;&gt;" &amp; "")&gt;0</formula>
    </cfRule>
    <cfRule type="expression" dxfId="16" priority="6">
      <formula>AND(COUNTIF(E4:I4,"&lt;&gt;" &amp; "")&gt;0,NOT(ISBLANK(C4)))</formula>
    </cfRule>
  </conditionalFormatting>
  <conditionalFormatting sqref="C5">
    <cfRule type="expression" dxfId="15" priority="7">
      <formula>COUNTIF(E5:I5,"&lt;&gt;" &amp; "")&gt;0</formula>
    </cfRule>
    <cfRule type="expression" dxfId="14" priority="8">
      <formula>AND(COUNTIF(E5:I5,"&lt;&gt;" &amp; "")&gt;0,NOT(ISBLANK(C5)))</formula>
    </cfRule>
  </conditionalFormatting>
  <conditionalFormatting sqref="C8">
    <cfRule type="expression" dxfId="13" priority="9">
      <formula>COUNTIF(E8:I8,"&lt;&gt;" &amp; "")&gt;0</formula>
    </cfRule>
    <cfRule type="expression" dxfId="12" priority="10">
      <formula>AND(COUNTIF(E8:I8,"&lt;&gt;" &amp; "")&gt;0,NOT(ISBLANK(C8)))</formula>
    </cfRule>
  </conditionalFormatting>
  <conditionalFormatting sqref="C9">
    <cfRule type="expression" dxfId="11" priority="11">
      <formula>COUNTIF(E9:I9,"&lt;&gt;" &amp; "")&gt;0</formula>
    </cfRule>
    <cfRule type="expression" dxfId="10" priority="12">
      <formula>AND(COUNTIF(E9:I9,"&lt;&gt;"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/>
  </sheetViews>
  <sheetFormatPr defaultRowHeight="15" x14ac:dyDescent="0.25"/>
  <cols>
    <col min="1" max="1" width="43.5703125" customWidth="1"/>
    <col min="2" max="5" width="14.85546875" customWidth="1"/>
    <col min="7" max="7" width="17.140625" customWidth="1"/>
    <col min="8" max="9" width="19.28515625" customWidth="1"/>
    <col min="10" max="11" width="13.85546875" customWidth="1"/>
  </cols>
  <sheetData>
    <row r="1" spans="1:11" ht="30" x14ac:dyDescent="0.25">
      <c r="A1" s="1" t="s">
        <v>24</v>
      </c>
      <c r="B1" s="3" t="s">
        <v>25</v>
      </c>
      <c r="C1" s="3" t="s">
        <v>26</v>
      </c>
      <c r="D1" s="3" t="s">
        <v>27</v>
      </c>
      <c r="E1" s="3" t="s">
        <v>17</v>
      </c>
      <c r="G1" s="2" t="str">
        <f>'Program targeting'!$A$3</f>
        <v>Risk avoidance</v>
      </c>
      <c r="H1" s="2" t="str">
        <f>'Program targeting'!$A$4</f>
        <v>Harm reduction 1</v>
      </c>
      <c r="I1" s="2" t="str">
        <f>'Program targeting'!$A$5</f>
        <v>Harm reduction 2</v>
      </c>
      <c r="J1" s="2" t="str">
        <f>'Program targeting'!$A$6</f>
        <v>Treatment 1</v>
      </c>
      <c r="K1" s="2" t="str">
        <f>'Program targeting'!$A$7</f>
        <v>Treatment 2</v>
      </c>
    </row>
    <row r="2" spans="1:11" x14ac:dyDescent="0.25">
      <c r="A2" t="str">
        <f>'Program targeting'!$C$2</f>
        <v>Adults</v>
      </c>
      <c r="B2" s="7">
        <v>0.01</v>
      </c>
      <c r="C2" s="7" t="s">
        <v>28</v>
      </c>
      <c r="D2" s="7" t="s">
        <v>29</v>
      </c>
      <c r="E2" s="6"/>
      <c r="G2" s="6"/>
      <c r="H2" s="7">
        <v>4.0000000000000001E-3</v>
      </c>
      <c r="I2" s="7">
        <v>3.0000000000000001E-3</v>
      </c>
      <c r="J2" s="6"/>
      <c r="K2" s="6"/>
    </row>
    <row r="4" spans="1:11" ht="30" x14ac:dyDescent="0.25">
      <c r="A4" s="1" t="s">
        <v>30</v>
      </c>
      <c r="B4" s="3" t="s">
        <v>25</v>
      </c>
      <c r="C4" s="3" t="s">
        <v>26</v>
      </c>
      <c r="D4" s="3" t="s">
        <v>27</v>
      </c>
      <c r="E4" s="3" t="s">
        <v>17</v>
      </c>
      <c r="G4" s="2" t="str">
        <f>'Program targeting'!$A$3</f>
        <v>Risk avoidance</v>
      </c>
      <c r="H4" s="2" t="str">
        <f>'Program targeting'!$A$4</f>
        <v>Harm reduction 1</v>
      </c>
      <c r="I4" s="2" t="str">
        <f>'Program targeting'!$A$5</f>
        <v>Harm reduction 2</v>
      </c>
      <c r="J4" s="2" t="str">
        <f>'Program targeting'!$A$6</f>
        <v>Treatment 1</v>
      </c>
      <c r="K4" s="2" t="str">
        <f>'Program targeting'!$A$7</f>
        <v>Treatment 2</v>
      </c>
    </row>
    <row r="5" spans="1:11" x14ac:dyDescent="0.25">
      <c r="A5" t="str">
        <f>'Program targeting'!$C$2</f>
        <v>Adults</v>
      </c>
      <c r="B5" s="7">
        <v>110</v>
      </c>
      <c r="C5" s="7" t="s">
        <v>28</v>
      </c>
      <c r="D5" s="7" t="s">
        <v>29</v>
      </c>
      <c r="E5" s="6"/>
      <c r="G5" s="7">
        <v>15</v>
      </c>
      <c r="H5" s="6"/>
      <c r="I5" s="7">
        <v>20</v>
      </c>
      <c r="J5" s="6"/>
      <c r="K5" s="6"/>
    </row>
    <row r="7" spans="1:11" ht="30" x14ac:dyDescent="0.25">
      <c r="A7" s="1" t="s">
        <v>31</v>
      </c>
      <c r="B7" s="3" t="s">
        <v>25</v>
      </c>
      <c r="C7" s="3" t="s">
        <v>26</v>
      </c>
      <c r="D7" s="3" t="s">
        <v>27</v>
      </c>
      <c r="E7" s="3" t="s">
        <v>17</v>
      </c>
      <c r="G7" s="2" t="str">
        <f>'Program targeting'!$A$3</f>
        <v>Risk avoidance</v>
      </c>
      <c r="H7" s="2" t="str">
        <f>'Program targeting'!$A$4</f>
        <v>Harm reduction 1</v>
      </c>
      <c r="I7" s="2" t="str">
        <f>'Program targeting'!$A$5</f>
        <v>Harm reduction 2</v>
      </c>
      <c r="J7" s="2" t="str">
        <f>'Program targeting'!$A$6</f>
        <v>Treatment 1</v>
      </c>
      <c r="K7" s="2" t="str">
        <f>'Program targeting'!$A$7</f>
        <v>Treatment 2</v>
      </c>
    </row>
    <row r="8" spans="1:11" x14ac:dyDescent="0.25">
      <c r="A8" t="str">
        <f>'Program targeting'!$C$2</f>
        <v>Adults</v>
      </c>
      <c r="B8" s="7">
        <v>8</v>
      </c>
      <c r="C8" s="7" t="s">
        <v>28</v>
      </c>
      <c r="D8" s="7" t="s">
        <v>29</v>
      </c>
      <c r="E8" s="6"/>
      <c r="G8" s="6"/>
      <c r="H8" s="6"/>
      <c r="I8" s="6"/>
      <c r="J8" s="7">
        <v>4</v>
      </c>
      <c r="K8" s="7">
        <v>4</v>
      </c>
    </row>
    <row r="10" spans="1:11" ht="30" x14ac:dyDescent="0.25">
      <c r="A10" s="1" t="s">
        <v>32</v>
      </c>
      <c r="B10" s="3" t="s">
        <v>25</v>
      </c>
      <c r="C10" s="3" t="s">
        <v>26</v>
      </c>
      <c r="D10" s="3" t="s">
        <v>27</v>
      </c>
      <c r="E10" s="3" t="s">
        <v>17</v>
      </c>
      <c r="G10" s="2" t="str">
        <f>'Program targeting'!$A$3</f>
        <v>Risk avoidance</v>
      </c>
      <c r="H10" s="2" t="str">
        <f>'Program targeting'!$A$4</f>
        <v>Harm reduction 1</v>
      </c>
      <c r="I10" s="2" t="str">
        <f>'Program targeting'!$A$5</f>
        <v>Harm reduction 2</v>
      </c>
      <c r="J10" s="2" t="str">
        <f>'Program targeting'!$A$6</f>
        <v>Treatment 1</v>
      </c>
      <c r="K10" s="2" t="str">
        <f>'Program targeting'!$A$7</f>
        <v>Treatment 2</v>
      </c>
    </row>
    <row r="11" spans="1:11" x14ac:dyDescent="0.25">
      <c r="A11" t="str">
        <f>'Program targeting'!$C$2</f>
        <v>Adults</v>
      </c>
      <c r="B11" s="7">
        <v>0.02</v>
      </c>
      <c r="C11" s="7" t="s">
        <v>28</v>
      </c>
      <c r="D11" s="7" t="s">
        <v>29</v>
      </c>
      <c r="E11" s="6"/>
      <c r="G11" s="6"/>
      <c r="H11" s="6"/>
      <c r="I11" s="6"/>
      <c r="J11" s="7">
        <v>1.4999999999999999E-2</v>
      </c>
      <c r="K11" s="7">
        <v>1.0999999999999999E-2</v>
      </c>
    </row>
    <row r="13" spans="1:11" ht="30" x14ac:dyDescent="0.25">
      <c r="A13" s="1" t="s">
        <v>33</v>
      </c>
      <c r="B13" s="3" t="s">
        <v>25</v>
      </c>
      <c r="C13" s="3" t="s">
        <v>26</v>
      </c>
      <c r="D13" s="3" t="s">
        <v>27</v>
      </c>
      <c r="E13" s="3" t="s">
        <v>17</v>
      </c>
      <c r="G13" s="2" t="str">
        <f>'Program targeting'!$A$3</f>
        <v>Risk avoidance</v>
      </c>
      <c r="H13" s="2" t="str">
        <f>'Program targeting'!$A$4</f>
        <v>Harm reduction 1</v>
      </c>
      <c r="I13" s="2" t="str">
        <f>'Program targeting'!$A$5</f>
        <v>Harm reduction 2</v>
      </c>
      <c r="J13" s="2" t="str">
        <f>'Program targeting'!$A$6</f>
        <v>Treatment 1</v>
      </c>
      <c r="K13" s="2" t="str">
        <f>'Program targeting'!$A$7</f>
        <v>Treatment 2</v>
      </c>
    </row>
    <row r="14" spans="1:11" x14ac:dyDescent="0.25">
      <c r="A14" t="str">
        <f>'Program targeting'!$C$2</f>
        <v>Adults</v>
      </c>
      <c r="B14" s="6"/>
      <c r="C14" s="6"/>
      <c r="D14" s="6"/>
      <c r="E14" s="6"/>
      <c r="G14" s="6"/>
      <c r="H14" s="6"/>
      <c r="I14" s="6"/>
      <c r="J14" s="6"/>
      <c r="K14" s="6"/>
    </row>
  </sheetData>
  <dataValidations count="2">
    <dataValidation type="list" allowBlank="1" showInputMessage="1" showErrorMessage="1" sqref="C2 C14 C11 C8 C5" xr:uid="{00000000-0002-0000-0200-000000000000}">
      <formula1>"Random,Additive,Nested"</formula1>
    </dataValidation>
    <dataValidation type="list" allowBlank="1" showInputMessage="1" showErrorMessage="1" sqref="D2 D14 D11 D8 D5" xr:uid="{00000000-0002-0000-0200-000001000000}">
      <formula1>"Synergistic,Best"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2018-08-20T13:16:19Z</dcterms:created>
  <dcterms:modified xsi:type="dcterms:W3CDTF">2018-08-20T13:25:36Z</dcterms:modified>
</cp:coreProperties>
</file>