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<sst xmlns="http://schemas.openxmlformats.org/spreadsheetml/2006/main" count="270" uniqueCount="46">
  <si>
    <t>Targeted to (populations)</t>
  </si>
  <si>
    <t>Targeted to (compartments)</t>
  </si>
  <si>
    <t>Abbreviation</t>
  </si>
  <si>
    <t>Display name</t>
  </si>
  <si>
    <t>Females</t>
  </si>
  <si>
    <t>Males</t>
  </si>
  <si>
    <t>Susceptible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</si>
  <si>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</si>
  <si>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</si>
  <si>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</si>
  <si>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</si>
  <si>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</si>
  <si>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</si>
  <si>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</si>
  <si>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</si>
  <si>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</si>
  <si>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</si>
  <si>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</si>
  <si>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</si>
  <si>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</si>
  <si>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</si>
  <si>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</si>
  <si>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</si>
  <si>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</si>
  <si>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</si>
  <si>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</si>
  <si>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</si>
  <si>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</si>
  <si>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</si>
  <si>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</si>
  <si>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</si>
  <si>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</si>
  <si>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</si>
  <si>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</si>
  <si>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</si>
  <si>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Test yield</t>
  </si>
  <si>
    <t>Baseline value</t>
  </si>
  <si>
    <t>Coverage interaction</t>
  </si>
  <si>
    <t>Impact interaction</t>
  </si>
  <si>
    <t>Additive</t>
  </si>
  <si>
    <t>Best</t>
  </si>
  <si>
    <t>Test sensitivity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</si>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</sst>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</cols>
  <sheetData>
    <row r="1" spans="1:12">
      <c r="C1" s="1" t="s">
        <v>0</v>
      </c>
      <c r="F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t="s">
        <v>13</v>
      </c>
      <c r="B3" t="s">
        <v>13</v>
      </c>
      <c r="C3" s="4" t="s">
        <v>14</v>
      </c>
      <c r="D3" s="4" t="s">
        <v>14</v>
      </c>
      <c r="F3" s="4" t="s">
        <v>14</v>
      </c>
      <c r="G3" s="4" t="s">
        <v>14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</row>
    <row r="4" spans="1:12">
      <c r="A4" t="s">
        <v>16</v>
      </c>
      <c r="B4" t="s">
        <v>16</v>
      </c>
      <c r="C4" s="4" t="s">
        <v>14</v>
      </c>
      <c r="D4" s="4" t="s">
        <v>14</v>
      </c>
      <c r="F4" s="4" t="s">
        <v>14</v>
      </c>
      <c r="G4" s="4" t="s">
        <v>14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>
      <c r="A5" t="s">
        <v>17</v>
      </c>
      <c r="B5" t="s">
        <v>17</v>
      </c>
      <c r="C5" s="4" t="s">
        <v>14</v>
      </c>
      <c r="D5" s="4" t="s">
        <v>14</v>
      </c>
      <c r="F5" s="4" t="s">
        <v>15</v>
      </c>
      <c r="G5" s="4" t="s">
        <v>15</v>
      </c>
      <c r="H5" s="4" t="s">
        <v>14</v>
      </c>
      <c r="I5" s="4" t="s">
        <v>14</v>
      </c>
      <c r="J5" s="4" t="s">
        <v>15</v>
      </c>
      <c r="K5" s="4" t="s">
        <v>15</v>
      </c>
      <c r="L5" s="4" t="s">
        <v>15</v>
      </c>
    </row>
    <row r="6" spans="1:12">
      <c r="A6" t="s">
        <v>18</v>
      </c>
      <c r="B6" t="s">
        <v>18</v>
      </c>
      <c r="C6" s="4" t="s">
        <v>14</v>
      </c>
      <c r="D6" s="4" t="s">
        <v>14</v>
      </c>
      <c r="F6" s="4" t="s">
        <v>15</v>
      </c>
      <c r="G6" s="4" t="s">
        <v>15</v>
      </c>
      <c r="H6" s="4" t="s">
        <v>14</v>
      </c>
      <c r="I6" s="4" t="s">
        <v>14</v>
      </c>
      <c r="J6" s="4" t="s">
        <v>15</v>
      </c>
      <c r="K6" s="4" t="s">
        <v>15</v>
      </c>
      <c r="L6" s="4" t="s">
        <v>15</v>
      </c>
    </row>
    <row r="7" spans="1:12">
      <c r="A7" t="s">
        <v>19</v>
      </c>
      <c r="B7" t="s">
        <v>19</v>
      </c>
      <c r="C7" s="4" t="s">
        <v>14</v>
      </c>
      <c r="D7" s="4" t="s">
        <v>14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14</v>
      </c>
      <c r="K7" s="4" t="s">
        <v>14</v>
      </c>
      <c r="L7" s="4" t="s">
        <v>15</v>
      </c>
    </row>
    <row r="8" spans="1:12">
      <c r="A8" t="s">
        <v>20</v>
      </c>
      <c r="B8" t="s">
        <v>20</v>
      </c>
      <c r="C8" s="4" t="s">
        <v>14</v>
      </c>
      <c r="D8" s="4" t="s">
        <v>14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14</v>
      </c>
      <c r="K8" s="4" t="s">
        <v>14</v>
      </c>
      <c r="L8" s="4" t="s">
        <v>15</v>
      </c>
    </row>
    <row r="9" spans="1:12">
      <c r="A9" t="s">
        <v>21</v>
      </c>
      <c r="B9" t="s">
        <v>21</v>
      </c>
      <c r="C9" s="4" t="s">
        <v>14</v>
      </c>
      <c r="D9" s="4" t="s">
        <v>14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14</v>
      </c>
      <c r="K9" s="4" t="s">
        <v>14</v>
      </c>
      <c r="L9" s="4" t="s">
        <v>15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2" operator="equal">
      <formula>"Y"</formula>
    </cfRule>
  </conditionalFormatting>
  <conditionalFormatting sqref="F5">
    <cfRule type="cellIs" dxfId="0" priority="21" operator="equal">
      <formula>"Y"</formula>
    </cfRule>
  </conditionalFormatting>
  <conditionalFormatting sqref="F6">
    <cfRule type="cellIs" dxfId="0" priority="30" operator="equal">
      <formula>"Y"</formula>
    </cfRule>
  </conditionalFormatting>
  <conditionalFormatting sqref="F7">
    <cfRule type="cellIs" dxfId="0" priority="39" operator="equal">
      <formula>"Y"</formula>
    </cfRule>
  </conditionalFormatting>
  <conditionalFormatting sqref="F8">
    <cfRule type="cellIs" dxfId="0" priority="48" operator="equal">
      <formula>"Y"</formula>
    </cfRule>
  </conditionalFormatting>
  <conditionalFormatting sqref="F9">
    <cfRule type="cellIs" dxfId="0" priority="57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3" operator="equal">
      <formula>"Y"</formula>
    </cfRule>
  </conditionalFormatting>
  <conditionalFormatting sqref="G5">
    <cfRule type="cellIs" dxfId="0" priority="22" operator="equal">
      <formula>"Y"</formula>
    </cfRule>
  </conditionalFormatting>
  <conditionalFormatting sqref="G6">
    <cfRule type="cellIs" dxfId="0" priority="31" operator="equal">
      <formula>"Y"</formula>
    </cfRule>
  </conditionalFormatting>
  <conditionalFormatting sqref="G7">
    <cfRule type="cellIs" dxfId="0" priority="40" operator="equal">
      <formula>"Y"</formula>
    </cfRule>
  </conditionalFormatting>
  <conditionalFormatting sqref="G8">
    <cfRule type="cellIs" dxfId="0" priority="49" operator="equal">
      <formula>"Y"</formula>
    </cfRule>
  </conditionalFormatting>
  <conditionalFormatting sqref="G9">
    <cfRule type="cellIs" dxfId="0" priority="58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4" operator="equal">
      <formula>"Y"</formula>
    </cfRule>
  </conditionalFormatting>
  <conditionalFormatting sqref="H5">
    <cfRule type="cellIs" dxfId="0" priority="23" operator="equal">
      <formula>"Y"</formula>
    </cfRule>
  </conditionalFormatting>
  <conditionalFormatting sqref="H6">
    <cfRule type="cellIs" dxfId="0" priority="32" operator="equal">
      <formula>"Y"</formula>
    </cfRule>
  </conditionalFormatting>
  <conditionalFormatting sqref="H7">
    <cfRule type="cellIs" dxfId="0" priority="41" operator="equal">
      <formula>"Y"</formula>
    </cfRule>
  </conditionalFormatting>
  <conditionalFormatting sqref="H8">
    <cfRule type="cellIs" dxfId="0" priority="50" operator="equal">
      <formula>"Y"</formula>
    </cfRule>
  </conditionalFormatting>
  <conditionalFormatting sqref="H9">
    <cfRule type="cellIs" dxfId="0" priority="5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5" operator="equal">
      <formula>"Y"</formula>
    </cfRule>
  </conditionalFormatting>
  <conditionalFormatting sqref="I5">
    <cfRule type="cellIs" dxfId="0" priority="24" operator="equal">
      <formula>"Y"</formula>
    </cfRule>
  </conditionalFormatting>
  <conditionalFormatting sqref="I6">
    <cfRule type="cellIs" dxfId="0" priority="33" operator="equal">
      <formula>"Y"</formula>
    </cfRule>
  </conditionalFormatting>
  <conditionalFormatting sqref="I7">
    <cfRule type="cellIs" dxfId="0" priority="42" operator="equal">
      <formula>"Y"</formula>
    </cfRule>
  </conditionalFormatting>
  <conditionalFormatting sqref="I8">
    <cfRule type="cellIs" dxfId="0" priority="51" operator="equal">
      <formula>"Y"</formula>
    </cfRule>
  </conditionalFormatting>
  <conditionalFormatting sqref="I9">
    <cfRule type="cellIs" dxfId="0" priority="6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6" operator="equal">
      <formula>"Y"</formula>
    </cfRule>
  </conditionalFormatting>
  <conditionalFormatting sqref="J5">
    <cfRule type="cellIs" dxfId="0" priority="25" operator="equal">
      <formula>"Y"</formula>
    </cfRule>
  </conditionalFormatting>
  <conditionalFormatting sqref="J6">
    <cfRule type="cellIs" dxfId="0" priority="34" operator="equal">
      <formula>"Y"</formula>
    </cfRule>
  </conditionalFormatting>
  <conditionalFormatting sqref="J7">
    <cfRule type="cellIs" dxfId="0" priority="43" operator="equal">
      <formula>"Y"</formula>
    </cfRule>
  </conditionalFormatting>
  <conditionalFormatting sqref="J8">
    <cfRule type="cellIs" dxfId="0" priority="52" operator="equal">
      <formula>"Y"</formula>
    </cfRule>
  </conditionalFormatting>
  <conditionalFormatting sqref="J9">
    <cfRule type="cellIs" dxfId="0" priority="6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7" operator="equal">
      <formula>"Y"</formula>
    </cfRule>
  </conditionalFormatting>
  <conditionalFormatting sqref="K5">
    <cfRule type="cellIs" dxfId="0" priority="26" operator="equal">
      <formula>"Y"</formula>
    </cfRule>
  </conditionalFormatting>
  <conditionalFormatting sqref="K6">
    <cfRule type="cellIs" dxfId="0" priority="35" operator="equal">
      <formula>"Y"</formula>
    </cfRule>
  </conditionalFormatting>
  <conditionalFormatting sqref="K7">
    <cfRule type="cellIs" dxfId="0" priority="44" operator="equal">
      <formula>"Y"</formula>
    </cfRule>
  </conditionalFormatting>
  <conditionalFormatting sqref="K8">
    <cfRule type="cellIs" dxfId="0" priority="53" operator="equal">
      <formula>"Y"</formula>
    </cfRule>
  </conditionalFormatting>
  <conditionalFormatting sqref="K9">
    <cfRule type="cellIs" dxfId="0" priority="6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63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22</v>
      </c>
      <c r="C1" s="2" t="s">
        <v>23</v>
      </c>
      <c r="D1" s="2" t="s">
        <v>24</v>
      </c>
      <c r="E1" s="2"/>
      <c r="F1" s="2">
        <v>2016</v>
      </c>
      <c r="G1" s="2">
        <v>2017</v>
      </c>
      <c r="H1" s="2">
        <v>2018</v>
      </c>
      <c r="I1" s="2">
        <v>2019</v>
      </c>
    </row>
    <row r="2" spans="1:9">
      <c r="A2" s="2" t="s">
        <v>25</v>
      </c>
      <c r="B2" t="s">
        <v>26</v>
      </c>
      <c r="C2" s="5"/>
      <c r="D2" s="6"/>
      <c r="E2" s="4" t="s">
        <v>27</v>
      </c>
      <c r="F2" s="6"/>
      <c r="G2" s="6">
        <v>42000000</v>
      </c>
      <c r="H2" s="6"/>
      <c r="I2" s="6"/>
    </row>
    <row r="3" spans="1:9">
      <c r="A3" s="2" t="s">
        <v>28</v>
      </c>
      <c r="B3" t="s">
        <v>29</v>
      </c>
      <c r="C3" s="5"/>
      <c r="D3" s="6"/>
      <c r="E3" s="4" t="s">
        <v>27</v>
      </c>
      <c r="F3" s="6"/>
      <c r="G3" s="6">
        <v>5</v>
      </c>
      <c r="H3" s="6"/>
      <c r="I3" s="6"/>
    </row>
    <row r="4" spans="1:9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9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9">
      <c r="A6" s="2" t="s">
        <v>34</v>
      </c>
      <c r="B6" t="s">
        <v>31</v>
      </c>
      <c r="C6" s="5"/>
      <c r="D6" s="6"/>
      <c r="E6" s="4" t="s">
        <v>27</v>
      </c>
      <c r="F6" s="6"/>
      <c r="G6" s="6">
        <v>8400000</v>
      </c>
      <c r="H6" s="6"/>
      <c r="I6" s="6"/>
    </row>
    <row r="8" spans="1:9">
      <c r="A8" s="2" t="str">
        <f>'Program targeting'!$B$4</f>
        <v>Testing - outreach</v>
      </c>
      <c r="B8" s="2" t="s">
        <v>22</v>
      </c>
      <c r="C8" s="2" t="s">
        <v>23</v>
      </c>
      <c r="D8" s="2" t="s">
        <v>24</v>
      </c>
      <c r="E8" s="2"/>
      <c r="F8" s="2">
        <v>2016</v>
      </c>
      <c r="G8" s="2">
        <v>2017</v>
      </c>
      <c r="H8" s="2">
        <v>2018</v>
      </c>
      <c r="I8" s="2">
        <v>2019</v>
      </c>
    </row>
    <row r="9" spans="1:9">
      <c r="A9" s="2" t="s">
        <v>25</v>
      </c>
      <c r="B9" t="s">
        <v>26</v>
      </c>
      <c r="C9" s="5"/>
      <c r="D9" s="6"/>
      <c r="E9" s="4" t="s">
        <v>27</v>
      </c>
      <c r="F9" s="6">
        <v>16000000</v>
      </c>
      <c r="G9" s="6"/>
      <c r="H9" s="6"/>
      <c r="I9" s="6"/>
    </row>
    <row r="10" spans="1:9">
      <c r="A10" s="2" t="s">
        <v>28</v>
      </c>
      <c r="B10" t="s">
        <v>29</v>
      </c>
      <c r="C10" s="5"/>
      <c r="D10" s="6"/>
      <c r="E10" s="4" t="s">
        <v>27</v>
      </c>
      <c r="F10" s="6">
        <v>10</v>
      </c>
      <c r="G10" s="6"/>
      <c r="H10" s="6"/>
      <c r="I10" s="6"/>
    </row>
    <row r="11" spans="1:9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9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9">
      <c r="A13" s="2" t="s">
        <v>34</v>
      </c>
      <c r="B13" t="s">
        <v>31</v>
      </c>
      <c r="C13" s="5"/>
      <c r="D13" s="6"/>
      <c r="E13" s="4" t="s">
        <v>27</v>
      </c>
      <c r="F13" s="6">
        <v>1600000</v>
      </c>
      <c r="G13" s="6"/>
      <c r="H13" s="6"/>
      <c r="I13" s="6"/>
    </row>
    <row r="15" spans="1:9">
      <c r="A15" s="2" t="str">
        <f>'Program targeting'!$B$5</f>
        <v>Same-day initiation counselling</v>
      </c>
      <c r="B15" s="2" t="s">
        <v>22</v>
      </c>
      <c r="C15" s="2" t="s">
        <v>23</v>
      </c>
      <c r="D15" s="2" t="s">
        <v>24</v>
      </c>
      <c r="E15" s="2"/>
      <c r="F15" s="2">
        <v>2016</v>
      </c>
      <c r="G15" s="2">
        <v>2017</v>
      </c>
      <c r="H15" s="2">
        <v>2018</v>
      </c>
      <c r="I15" s="2">
        <v>2019</v>
      </c>
    </row>
    <row r="16" spans="1:9">
      <c r="A16" s="2" t="s">
        <v>25</v>
      </c>
      <c r="B16" t="s">
        <v>26</v>
      </c>
      <c r="C16" s="5"/>
      <c r="D16" s="6"/>
      <c r="E16" s="4" t="s">
        <v>27</v>
      </c>
      <c r="F16" s="6">
        <v>60000000</v>
      </c>
      <c r="G16" s="6"/>
      <c r="H16" s="6"/>
      <c r="I16" s="6"/>
    </row>
    <row r="17" spans="1:9">
      <c r="A17" s="2" t="s">
        <v>28</v>
      </c>
      <c r="B17" t="s">
        <v>29</v>
      </c>
      <c r="C17" s="5"/>
      <c r="D17" s="6"/>
      <c r="E17" s="4" t="s">
        <v>27</v>
      </c>
      <c r="F17" s="6">
        <v>200</v>
      </c>
      <c r="G17" s="6"/>
      <c r="H17" s="6"/>
      <c r="I17" s="6"/>
    </row>
    <row r="18" spans="1:9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9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9">
      <c r="A20" s="2" t="s">
        <v>34</v>
      </c>
      <c r="B20" t="s">
        <v>31</v>
      </c>
      <c r="C20" s="5"/>
      <c r="D20" s="6"/>
      <c r="E20" s="4" t="s">
        <v>27</v>
      </c>
      <c r="F20" s="6">
        <v>300000</v>
      </c>
      <c r="G20" s="6"/>
      <c r="H20" s="6"/>
      <c r="I20" s="6"/>
    </row>
    <row r="22" spans="1:9">
      <c r="A22" s="2" t="str">
        <f>'Program targeting'!$B$6</f>
        <v>Classic initiation counselling</v>
      </c>
      <c r="B22" s="2" t="s">
        <v>22</v>
      </c>
      <c r="C22" s="2" t="s">
        <v>23</v>
      </c>
      <c r="D22" s="2" t="s">
        <v>24</v>
      </c>
      <c r="E22" s="2"/>
      <c r="F22" s="2">
        <v>2016</v>
      </c>
      <c r="G22" s="2">
        <v>2017</v>
      </c>
      <c r="H22" s="2">
        <v>2018</v>
      </c>
      <c r="I22" s="2">
        <v>2019</v>
      </c>
    </row>
    <row r="23" spans="1:9">
      <c r="A23" s="2" t="s">
        <v>25</v>
      </c>
      <c r="B23" t="s">
        <v>26</v>
      </c>
      <c r="C23" s="5"/>
      <c r="D23" s="6"/>
      <c r="E23" s="4" t="s">
        <v>27</v>
      </c>
      <c r="F23" s="6">
        <v>45000000</v>
      </c>
      <c r="G23" s="6"/>
      <c r="H23" s="6"/>
      <c r="I23" s="6"/>
    </row>
    <row r="24" spans="1:9">
      <c r="A24" s="2" t="s">
        <v>28</v>
      </c>
      <c r="B24" t="s">
        <v>29</v>
      </c>
      <c r="C24" s="5"/>
      <c r="D24" s="6"/>
      <c r="E24" s="4" t="s">
        <v>27</v>
      </c>
      <c r="F24" s="6">
        <v>300</v>
      </c>
      <c r="G24" s="6"/>
      <c r="H24" s="6"/>
      <c r="I24" s="6"/>
    </row>
    <row r="25" spans="1:9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9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9">
      <c r="A27" s="2" t="s">
        <v>34</v>
      </c>
      <c r="B27" t="s">
        <v>31</v>
      </c>
      <c r="C27" s="5"/>
      <c r="D27" s="6"/>
      <c r="E27" s="4" t="s">
        <v>27</v>
      </c>
      <c r="F27" s="6">
        <v>150000</v>
      </c>
      <c r="G27" s="6"/>
      <c r="H27" s="6"/>
      <c r="I27" s="6"/>
    </row>
    <row r="29" spans="1:9">
      <c r="A29" s="2" t="str">
        <f>'Program targeting'!$B$7</f>
        <v>Client tracing</v>
      </c>
      <c r="B29" s="2" t="s">
        <v>22</v>
      </c>
      <c r="C29" s="2" t="s">
        <v>23</v>
      </c>
      <c r="D29" s="2" t="s">
        <v>24</v>
      </c>
      <c r="E29" s="2"/>
      <c r="F29" s="2">
        <v>2016</v>
      </c>
      <c r="G29" s="2">
        <v>2017</v>
      </c>
      <c r="H29" s="2">
        <v>2018</v>
      </c>
      <c r="I29" s="2">
        <v>2019</v>
      </c>
    </row>
    <row r="30" spans="1:9">
      <c r="A30" s="2" t="s">
        <v>25</v>
      </c>
      <c r="B30" t="s">
        <v>26</v>
      </c>
      <c r="C30" s="5"/>
      <c r="D30" s="6"/>
      <c r="E30" s="4" t="s">
        <v>27</v>
      </c>
      <c r="F30" s="6">
        <v>600000</v>
      </c>
      <c r="G30" s="6"/>
      <c r="H30" s="6"/>
      <c r="I30" s="6"/>
    </row>
    <row r="31" spans="1:9">
      <c r="A31" s="2" t="s">
        <v>28</v>
      </c>
      <c r="B31" t="s">
        <v>29</v>
      </c>
      <c r="C31" s="5"/>
      <c r="D31" s="6"/>
      <c r="E31" s="4" t="s">
        <v>27</v>
      </c>
      <c r="F31" s="6">
        <v>60</v>
      </c>
      <c r="G31" s="6"/>
      <c r="H31" s="6"/>
      <c r="I31" s="6"/>
    </row>
    <row r="32" spans="1:9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>
        <v>10000</v>
      </c>
      <c r="G34" s="6"/>
      <c r="H34" s="6"/>
      <c r="I34" s="6"/>
    </row>
    <row r="36" spans="1:9">
      <c r="A36" s="2" t="str">
        <f>'Program targeting'!$B$8</f>
        <v>Advanced adherence support</v>
      </c>
      <c r="B36" s="2" t="s">
        <v>22</v>
      </c>
      <c r="C36" s="2" t="s">
        <v>23</v>
      </c>
      <c r="D36" s="2" t="s">
        <v>24</v>
      </c>
      <c r="E36" s="2"/>
      <c r="F36" s="2">
        <v>2016</v>
      </c>
      <c r="G36" s="2">
        <v>2017</v>
      </c>
      <c r="H36" s="2">
        <v>2018</v>
      </c>
      <c r="I36" s="2">
        <v>2019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>
        <v>600000</v>
      </c>
      <c r="G37" s="6"/>
      <c r="H37" s="6"/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>
        <v>150</v>
      </c>
      <c r="G38" s="6"/>
      <c r="H38" s="6"/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>
        <v>4000</v>
      </c>
      <c r="G41" s="6"/>
      <c r="H41" s="6"/>
      <c r="I41" s="6"/>
    </row>
    <row r="43" spans="1:9">
      <c r="A43" s="2" t="str">
        <f>'Program targeting'!$B$9</f>
        <v>Whatsapp adherence support</v>
      </c>
      <c r="B43" s="2" t="s">
        <v>22</v>
      </c>
      <c r="C43" s="2" t="s">
        <v>23</v>
      </c>
      <c r="D43" s="2" t="s">
        <v>24</v>
      </c>
      <c r="E43" s="2"/>
      <c r="F43" s="2">
        <v>2016</v>
      </c>
      <c r="G43" s="2">
        <v>2017</v>
      </c>
      <c r="H43" s="2">
        <v>2018</v>
      </c>
      <c r="I43" s="2">
        <v>2019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>
        <v>10000</v>
      </c>
      <c r="G44" s="6"/>
      <c r="H44" s="6"/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>
        <v>0.05</v>
      </c>
      <c r="G45" s="6"/>
      <c r="H45" s="6"/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>
        <v>200000</v>
      </c>
      <c r="G48" s="6"/>
      <c r="H48" s="6"/>
      <c r="I48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35</v>
      </c>
      <c r="B1" s="3" t="s">
        <v>36</v>
      </c>
      <c r="C1" s="3" t="s">
        <v>37</v>
      </c>
      <c r="D1" s="3" t="s">
        <v>38</v>
      </c>
      <c r="E1" s="3" t="s">
        <v>23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39</v>
      </c>
      <c r="D2" s="6" t="s">
        <v>40</v>
      </c>
      <c r="E2" s="5"/>
      <c r="G2" s="6">
        <v>0.027</v>
      </c>
      <c r="H2" s="6">
        <v>0.027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39</v>
      </c>
      <c r="D3" s="6" t="s">
        <v>40</v>
      </c>
      <c r="E3" s="5"/>
      <c r="G3" s="6">
        <v>0.029</v>
      </c>
      <c r="H3" s="6">
        <v>0.029</v>
      </c>
      <c r="I3" s="5"/>
      <c r="J3" s="5"/>
      <c r="K3" s="5"/>
      <c r="L3" s="5"/>
      <c r="M3" s="5"/>
    </row>
    <row r="5" spans="1:13">
      <c r="A5" s="1" t="s">
        <v>41</v>
      </c>
      <c r="B5" s="3" t="s">
        <v>36</v>
      </c>
      <c r="C5" s="3" t="s">
        <v>37</v>
      </c>
      <c r="D5" s="3" t="s">
        <v>38</v>
      </c>
      <c r="E5" s="3" t="s">
        <v>23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0</v>
      </c>
      <c r="C6" s="6" t="s">
        <v>39</v>
      </c>
      <c r="D6" s="6" t="s">
        <v>40</v>
      </c>
      <c r="E6" s="5"/>
      <c r="G6" s="6">
        <v>0.99</v>
      </c>
      <c r="H6" s="6">
        <v>0.99</v>
      </c>
      <c r="I6" s="5"/>
      <c r="J6" s="5"/>
      <c r="K6" s="5"/>
      <c r="L6" s="5"/>
      <c r="M6" s="5"/>
    </row>
    <row r="7" spans="1:13">
      <c r="A7" t="str">
        <f>'Program targeting'!$D$2</f>
        <v>Males</v>
      </c>
      <c r="B7" s="6">
        <v>0</v>
      </c>
      <c r="C7" s="6" t="s">
        <v>39</v>
      </c>
      <c r="D7" s="6" t="s">
        <v>40</v>
      </c>
      <c r="E7" s="5"/>
      <c r="G7" s="6">
        <v>0.99</v>
      </c>
      <c r="H7" s="6">
        <v>0.99</v>
      </c>
      <c r="I7" s="5"/>
      <c r="J7" s="5"/>
      <c r="K7" s="5"/>
      <c r="L7" s="5"/>
      <c r="M7" s="5"/>
    </row>
    <row r="9" spans="1:13">
      <c r="A9" s="1" t="s">
        <v>42</v>
      </c>
      <c r="B9" s="3" t="s">
        <v>36</v>
      </c>
      <c r="C9" s="3" t="s">
        <v>37</v>
      </c>
      <c r="D9" s="3" t="s">
        <v>38</v>
      </c>
      <c r="E9" s="3" t="s">
        <v>23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1.5</v>
      </c>
      <c r="C10" s="6" t="s">
        <v>39</v>
      </c>
      <c r="D10" s="6" t="s">
        <v>40</v>
      </c>
      <c r="E10" s="5"/>
      <c r="G10" s="6">
        <v>0.5</v>
      </c>
      <c r="H10" s="6">
        <v>0.3</v>
      </c>
      <c r="I10" s="5"/>
      <c r="J10" s="5"/>
      <c r="K10" s="6">
        <v>0.2</v>
      </c>
      <c r="L10" s="5"/>
      <c r="M10" s="5"/>
    </row>
    <row r="11" spans="1:13">
      <c r="A11" t="str">
        <f>'Program targeting'!$D$2</f>
        <v>Males</v>
      </c>
      <c r="B11" s="6">
        <v>2.2</v>
      </c>
      <c r="C11" s="6" t="s">
        <v>39</v>
      </c>
      <c r="D11" s="6" t="s">
        <v>40</v>
      </c>
      <c r="E11" s="5"/>
      <c r="G11" s="6">
        <v>0.6</v>
      </c>
      <c r="H11" s="6">
        <v>0.4</v>
      </c>
      <c r="I11" s="5"/>
      <c r="J11" s="5"/>
      <c r="K11" s="6">
        <v>0.3</v>
      </c>
      <c r="L11" s="5"/>
      <c r="M11" s="5"/>
    </row>
    <row r="13" spans="1:13">
      <c r="A13" s="1" t="s">
        <v>43</v>
      </c>
      <c r="B13" s="3" t="s">
        <v>36</v>
      </c>
      <c r="C13" s="3" t="s">
        <v>37</v>
      </c>
      <c r="D13" s="3" t="s">
        <v>38</v>
      </c>
      <c r="E13" s="3" t="s">
        <v>23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</v>
      </c>
      <c r="C14" s="6" t="s">
        <v>39</v>
      </c>
      <c r="D14" s="6" t="s">
        <v>40</v>
      </c>
      <c r="E14" s="5"/>
      <c r="G14" s="5"/>
      <c r="H14" s="5"/>
      <c r="I14" s="6">
        <v>0.98</v>
      </c>
      <c r="J14" s="6">
        <v>0.92</v>
      </c>
      <c r="K14" s="5"/>
      <c r="L14" s="5"/>
      <c r="M14" s="5"/>
    </row>
    <row r="15" spans="1:13">
      <c r="A15" t="str">
        <f>'Program targeting'!$D$2</f>
        <v>Males</v>
      </c>
      <c r="B15" s="6">
        <v>0</v>
      </c>
      <c r="C15" s="6" t="s">
        <v>39</v>
      </c>
      <c r="D15" s="6" t="s">
        <v>40</v>
      </c>
      <c r="E15" s="5"/>
      <c r="G15" s="5"/>
      <c r="H15" s="5"/>
      <c r="I15" s="5"/>
      <c r="J15" s="5"/>
      <c r="K15" s="5"/>
      <c r="L15" s="5"/>
      <c r="M15" s="5"/>
    </row>
    <row r="17" spans="1:13">
      <c r="A17" s="1" t="s">
        <v>44</v>
      </c>
      <c r="B17" s="3" t="s">
        <v>36</v>
      </c>
      <c r="C17" s="3" t="s">
        <v>37</v>
      </c>
      <c r="D17" s="3" t="s">
        <v>38</v>
      </c>
      <c r="E17" s="3" t="s">
        <v>23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0.5</v>
      </c>
      <c r="C18" s="6" t="s">
        <v>39</v>
      </c>
      <c r="D18" s="6" t="s">
        <v>40</v>
      </c>
      <c r="E18" s="5"/>
      <c r="G18" s="5"/>
      <c r="H18" s="5"/>
      <c r="I18" s="5"/>
      <c r="J18" s="5"/>
      <c r="K18" s="5"/>
      <c r="L18" s="6">
        <v>0.1</v>
      </c>
      <c r="M18" s="6">
        <v>0.2</v>
      </c>
    </row>
    <row r="19" spans="1:13">
      <c r="A19" t="str">
        <f>'Program targeting'!$D$2</f>
        <v>Males</v>
      </c>
      <c r="B19" s="6">
        <v>0.7</v>
      </c>
      <c r="C19" s="6" t="s">
        <v>39</v>
      </c>
      <c r="D19" s="6" t="s">
        <v>40</v>
      </c>
      <c r="E19" s="5"/>
      <c r="G19" s="5"/>
      <c r="H19" s="5"/>
      <c r="I19" s="5"/>
      <c r="J19" s="5"/>
      <c r="K19" s="5"/>
      <c r="L19" s="6">
        <v>0.15</v>
      </c>
      <c r="M19" s="6">
        <v>0.25</v>
      </c>
    </row>
    <row r="21" spans="1:13">
      <c r="A21" s="1" t="s">
        <v>45</v>
      </c>
      <c r="B21" s="3" t="s">
        <v>36</v>
      </c>
      <c r="C21" s="3" t="s">
        <v>37</v>
      </c>
      <c r="D21" s="3" t="s">
        <v>38</v>
      </c>
      <c r="E21" s="3" t="s">
        <v>23</v>
      </c>
      <c r="G21" s="2" t="str">
        <f>'Program targeting'!$B$3</f>
        <v>Testing - clinics</v>
      </c>
      <c r="H21" s="2" t="str">
        <f>'Program targeting'!$B$4</f>
        <v>Testing - outreach</v>
      </c>
      <c r="I21" s="2" t="str">
        <f>'Program targeting'!$B$5</f>
        <v>Same-day initiation counselling</v>
      </c>
      <c r="J21" s="2" t="str">
        <f>'Program targeting'!$B$6</f>
        <v>Classic initiation counselling</v>
      </c>
      <c r="K21" s="2" t="str">
        <f>'Program targeting'!$B$7</f>
        <v>Client tracing</v>
      </c>
      <c r="L21" s="2" t="str">
        <f>'Program targeting'!$B$8</f>
        <v>Advanced adherence support</v>
      </c>
      <c r="M21" s="2" t="str">
        <f>'Program targeting'!$B$9</f>
        <v>Whatsapp adherence support</v>
      </c>
    </row>
    <row r="22" spans="1:13">
      <c r="A22" t="str">
        <f>'Program targeting'!$C$2</f>
        <v>Females</v>
      </c>
      <c r="B22" s="6">
        <v>0.3</v>
      </c>
      <c r="C22" s="6" t="s">
        <v>39</v>
      </c>
      <c r="D22" s="6" t="s">
        <v>40</v>
      </c>
      <c r="E22" s="5"/>
      <c r="G22" s="5"/>
      <c r="H22" s="5"/>
      <c r="I22" s="5"/>
      <c r="J22" s="5"/>
      <c r="K22" s="5"/>
      <c r="L22" s="6">
        <v>0.1</v>
      </c>
      <c r="M22" s="6">
        <v>0.15</v>
      </c>
    </row>
    <row r="23" spans="1:13">
      <c r="A23" t="str">
        <f>'Program targeting'!$D$2</f>
        <v>Males</v>
      </c>
      <c r="B23" s="6">
        <v>0.4</v>
      </c>
      <c r="C23" s="6" t="s">
        <v>39</v>
      </c>
      <c r="D23" s="6" t="s">
        <v>40</v>
      </c>
      <c r="E23" s="5"/>
      <c r="G23" s="5"/>
      <c r="H23" s="5"/>
      <c r="I23" s="5"/>
      <c r="J23" s="5"/>
      <c r="K23" s="5"/>
      <c r="L23" s="6">
        <v>0.15</v>
      </c>
      <c r="M23" s="6">
        <v>0.2</v>
      </c>
    </row>
  </sheetData>
  <conditionalFormatting sqref="G10">
    <cfRule type="expression" dxfId="2" priority="57">
      <formula>AND('Program targeting'!$C$3&lt;&gt;"Y",NOT(ISBLANK(G10)))</formula>
    </cfRule>
    <cfRule type="expression" dxfId="3" priority="58">
      <formula>'Program targeting'!$C$3&lt;&gt;"Y"</formula>
    </cfRule>
  </conditionalFormatting>
  <conditionalFormatting sqref="G11">
    <cfRule type="expression" dxfId="2" priority="71">
      <formula>AND('Program targeting'!$D$3&lt;&gt;"Y",NOT(ISBLANK(G11)))</formula>
    </cfRule>
    <cfRule type="expression" dxfId="3" priority="72">
      <formula>'Program targeting'!$D$3&lt;&gt;"Y"</formula>
    </cfRule>
  </conditionalFormatting>
  <conditionalFormatting sqref="G14">
    <cfRule type="expression" dxfId="2" priority="85">
      <formula>AND('Program targeting'!$C$3&lt;&gt;"Y",NOT(ISBLANK(G14)))</formula>
    </cfRule>
    <cfRule type="expression" dxfId="3" priority="86">
      <formula>'Program targeting'!$C$3&lt;&gt;"Y"</formula>
    </cfRule>
  </conditionalFormatting>
  <conditionalFormatting sqref="G15">
    <cfRule type="expression" dxfId="2" priority="99">
      <formula>AND('Program targeting'!$D$3&lt;&gt;"Y",NOT(ISBLANK(G15)))</formula>
    </cfRule>
    <cfRule type="expression" dxfId="3" priority="100">
      <formula>'Program targeting'!$D$3&lt;&gt;"Y"</formula>
    </cfRule>
  </conditionalFormatting>
  <conditionalFormatting sqref="G18">
    <cfRule type="expression" dxfId="2" priority="113">
      <formula>AND('Program targeting'!$C$3&lt;&gt;"Y",NOT(ISBLANK(G18)))</formula>
    </cfRule>
    <cfRule type="expression" dxfId="3" priority="114">
      <formula>'Program targeting'!$C$3&lt;&gt;"Y"</formula>
    </cfRule>
  </conditionalFormatting>
  <conditionalFormatting sqref="G19">
    <cfRule type="expression" dxfId="2" priority="127">
      <formula>AND('Program targeting'!$D$3&lt;&gt;"Y",NOT(ISBLANK(G19)))</formula>
    </cfRule>
    <cfRule type="expression" dxfId="3" priority="12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141">
      <formula>AND('Program targeting'!$C$3&lt;&gt;"Y",NOT(ISBLANK(G22)))</formula>
    </cfRule>
    <cfRule type="expression" dxfId="3" priority="142">
      <formula>'Program targeting'!$C$3&lt;&gt;"Y"</formula>
    </cfRule>
  </conditionalFormatting>
  <conditionalFormatting sqref="G23">
    <cfRule type="expression" dxfId="2" priority="155">
      <formula>AND('Program targeting'!$D$3&lt;&gt;"Y",NOT(ISBLANK(G23)))</formula>
    </cfRule>
    <cfRule type="expression" dxfId="3" priority="156">
      <formula>'Program targeting'!$D$3&lt;&gt;"Y"</formula>
    </cfRule>
  </conditionalFormatting>
  <conditionalFormatting sqref="G3">
    <cfRule type="expression" dxfId="2" priority="15">
      <formula>AND('Program targeting'!$D$3&lt;&gt;"Y",NOT(ISBLANK(G3)))</formula>
    </cfRule>
    <cfRule type="expression" dxfId="3" priority="16">
      <formula>'Program targeting'!$D$3&lt;&gt;"Y"</formula>
    </cfRule>
  </conditionalFormatting>
  <conditionalFormatting sqref="G6">
    <cfRule type="expression" dxfId="2" priority="29">
      <formula>AND('Program targeting'!$C$3&lt;&gt;"Y",NOT(ISBLANK(G6)))</formula>
    </cfRule>
    <cfRule type="expression" dxfId="3" priority="30">
      <formula>'Program targeting'!$C$3&lt;&gt;"Y"</formula>
    </cfRule>
  </conditionalFormatting>
  <conditionalFormatting sqref="G7">
    <cfRule type="expression" dxfId="2" priority="43">
      <formula>AND('Program targeting'!$D$3&lt;&gt;"Y",NOT(ISBLANK(G7)))</formula>
    </cfRule>
    <cfRule type="expression" dxfId="3" priority="44">
      <formula>'Program targeting'!$D$3&lt;&gt;"Y"</formula>
    </cfRule>
  </conditionalFormatting>
  <conditionalFormatting sqref="H10">
    <cfRule type="expression" dxfId="2" priority="59">
      <formula>AND('Program targeting'!$C$4&lt;&gt;"Y",NOT(ISBLANK(H10)))</formula>
    </cfRule>
    <cfRule type="expression" dxfId="3" priority="60">
      <formula>'Program targeting'!$C$4&lt;&gt;"Y"</formula>
    </cfRule>
  </conditionalFormatting>
  <conditionalFormatting sqref="H11">
    <cfRule type="expression" dxfId="2" priority="73">
      <formula>AND('Program targeting'!$D$4&lt;&gt;"Y",NOT(ISBLANK(H11)))</formula>
    </cfRule>
    <cfRule type="expression" dxfId="3" priority="74">
      <formula>'Program targeting'!$D$4&lt;&gt;"Y"</formula>
    </cfRule>
  </conditionalFormatting>
  <conditionalFormatting sqref="H14">
    <cfRule type="expression" dxfId="2" priority="87">
      <formula>AND('Program targeting'!$C$4&lt;&gt;"Y",NOT(ISBLANK(H14)))</formula>
    </cfRule>
    <cfRule type="expression" dxfId="3" priority="88">
      <formula>'Program targeting'!$C$4&lt;&gt;"Y"</formula>
    </cfRule>
  </conditionalFormatting>
  <conditionalFormatting sqref="H15">
    <cfRule type="expression" dxfId="2" priority="101">
      <formula>AND('Program targeting'!$D$4&lt;&gt;"Y",NOT(ISBLANK(H15)))</formula>
    </cfRule>
    <cfRule type="expression" dxfId="3" priority="102">
      <formula>'Program targeting'!$D$4&lt;&gt;"Y"</formula>
    </cfRule>
  </conditionalFormatting>
  <conditionalFormatting sqref="H18">
    <cfRule type="expression" dxfId="2" priority="115">
      <formula>AND('Program targeting'!$C$4&lt;&gt;"Y",NOT(ISBLANK(H18)))</formula>
    </cfRule>
    <cfRule type="expression" dxfId="3" priority="116">
      <formula>'Program targeting'!$C$4&lt;&gt;"Y"</formula>
    </cfRule>
  </conditionalFormatting>
  <conditionalFormatting sqref="H19">
    <cfRule type="expression" dxfId="2" priority="129">
      <formula>AND('Program targeting'!$D$4&lt;&gt;"Y",NOT(ISBLANK(H19)))</formula>
    </cfRule>
    <cfRule type="expression" dxfId="3" priority="13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143">
      <formula>AND('Program targeting'!$C$4&lt;&gt;"Y",NOT(ISBLANK(H22)))</formula>
    </cfRule>
    <cfRule type="expression" dxfId="3" priority="144">
      <formula>'Program targeting'!$C$4&lt;&gt;"Y"</formula>
    </cfRule>
  </conditionalFormatting>
  <conditionalFormatting sqref="H23">
    <cfRule type="expression" dxfId="2" priority="157">
      <formula>AND('Program targeting'!$D$4&lt;&gt;"Y",NOT(ISBLANK(H23)))</formula>
    </cfRule>
    <cfRule type="expression" dxfId="3" priority="158">
      <formula>'Program targeting'!$D$4&lt;&gt;"Y"</formula>
    </cfRule>
  </conditionalFormatting>
  <conditionalFormatting sqref="H3">
    <cfRule type="expression" dxfId="2" priority="17">
      <formula>AND('Program targeting'!$D$4&lt;&gt;"Y",NOT(ISBLANK(H3)))</formula>
    </cfRule>
    <cfRule type="expression" dxfId="3" priority="18">
      <formula>'Program targeting'!$D$4&lt;&gt;"Y"</formula>
    </cfRule>
  </conditionalFormatting>
  <conditionalFormatting sqref="H6">
    <cfRule type="expression" dxfId="2" priority="31">
      <formula>AND('Program targeting'!$C$4&lt;&gt;"Y",NOT(ISBLANK(H6)))</formula>
    </cfRule>
    <cfRule type="expression" dxfId="3" priority="32">
      <formula>'Program targeting'!$C$4&lt;&gt;"Y"</formula>
    </cfRule>
  </conditionalFormatting>
  <conditionalFormatting sqref="H7">
    <cfRule type="expression" dxfId="2" priority="45">
      <formula>AND('Program targeting'!$D$4&lt;&gt;"Y",NOT(ISBLANK(H7)))</formula>
    </cfRule>
    <cfRule type="expression" dxfId="3" priority="46">
      <formula>'Program targeting'!$D$4&lt;&gt;"Y"</formula>
    </cfRule>
  </conditionalFormatting>
  <conditionalFormatting sqref="I10">
    <cfRule type="expression" dxfId="2" priority="61">
      <formula>AND('Program targeting'!$C$5&lt;&gt;"Y",NOT(ISBLANK(I10)))</formula>
    </cfRule>
    <cfRule type="expression" dxfId="3" priority="62">
      <formula>'Program targeting'!$C$5&lt;&gt;"Y"</formula>
    </cfRule>
  </conditionalFormatting>
  <conditionalFormatting sqref="I11">
    <cfRule type="expression" dxfId="2" priority="75">
      <formula>AND('Program targeting'!$D$5&lt;&gt;"Y",NOT(ISBLANK(I11)))</formula>
    </cfRule>
    <cfRule type="expression" dxfId="3" priority="76">
      <formula>'Program targeting'!$D$5&lt;&gt;"Y"</formula>
    </cfRule>
  </conditionalFormatting>
  <conditionalFormatting sqref="I14">
    <cfRule type="expression" dxfId="2" priority="89">
      <formula>AND('Program targeting'!$C$5&lt;&gt;"Y",NOT(ISBLANK(I14)))</formula>
    </cfRule>
    <cfRule type="expression" dxfId="3" priority="90">
      <formula>'Program targeting'!$C$5&lt;&gt;"Y"</formula>
    </cfRule>
  </conditionalFormatting>
  <conditionalFormatting sqref="I15">
    <cfRule type="expression" dxfId="2" priority="103">
      <formula>AND('Program targeting'!$D$5&lt;&gt;"Y",NOT(ISBLANK(I15)))</formula>
    </cfRule>
    <cfRule type="expression" dxfId="3" priority="104">
      <formula>'Program targeting'!$D$5&lt;&gt;"Y"</formula>
    </cfRule>
  </conditionalFormatting>
  <conditionalFormatting sqref="I18">
    <cfRule type="expression" dxfId="2" priority="117">
      <formula>AND('Program targeting'!$C$5&lt;&gt;"Y",NOT(ISBLANK(I18)))</formula>
    </cfRule>
    <cfRule type="expression" dxfId="3" priority="118">
      <formula>'Program targeting'!$C$5&lt;&gt;"Y"</formula>
    </cfRule>
  </conditionalFormatting>
  <conditionalFormatting sqref="I19">
    <cfRule type="expression" dxfId="2" priority="131">
      <formula>AND('Program targeting'!$D$5&lt;&gt;"Y",NOT(ISBLANK(I19)))</formula>
    </cfRule>
    <cfRule type="expression" dxfId="3" priority="13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145">
      <formula>AND('Program targeting'!$C$5&lt;&gt;"Y",NOT(ISBLANK(I22)))</formula>
    </cfRule>
    <cfRule type="expression" dxfId="3" priority="146">
      <formula>'Program targeting'!$C$5&lt;&gt;"Y"</formula>
    </cfRule>
  </conditionalFormatting>
  <conditionalFormatting sqref="I23">
    <cfRule type="expression" dxfId="2" priority="159">
      <formula>AND('Program targeting'!$D$5&lt;&gt;"Y",NOT(ISBLANK(I23)))</formula>
    </cfRule>
    <cfRule type="expression" dxfId="3" priority="160">
      <formula>'Program targeting'!$D$5&lt;&gt;"Y"</formula>
    </cfRule>
  </conditionalFormatting>
  <conditionalFormatting sqref="I3">
    <cfRule type="expression" dxfId="2" priority="19">
      <formula>AND('Program targeting'!$D$5&lt;&gt;"Y",NOT(ISBLANK(I3)))</formula>
    </cfRule>
    <cfRule type="expression" dxfId="3" priority="20">
      <formula>'Program targeting'!$D$5&lt;&gt;"Y"</formula>
    </cfRule>
  </conditionalFormatting>
  <conditionalFormatting sqref="I6">
    <cfRule type="expression" dxfId="2" priority="33">
      <formula>AND('Program targeting'!$C$5&lt;&gt;"Y",NOT(ISBLANK(I6)))</formula>
    </cfRule>
    <cfRule type="expression" dxfId="3" priority="34">
      <formula>'Program targeting'!$C$5&lt;&gt;"Y"</formula>
    </cfRule>
  </conditionalFormatting>
  <conditionalFormatting sqref="I7">
    <cfRule type="expression" dxfId="2" priority="47">
      <formula>AND('Program targeting'!$D$5&lt;&gt;"Y",NOT(ISBLANK(I7)))</formula>
    </cfRule>
    <cfRule type="expression" dxfId="3" priority="48">
      <formula>'Program targeting'!$D$5&lt;&gt;"Y"</formula>
    </cfRule>
  </conditionalFormatting>
  <conditionalFormatting sqref="J10">
    <cfRule type="expression" dxfId="2" priority="63">
      <formula>AND('Program targeting'!$C$6&lt;&gt;"Y",NOT(ISBLANK(J10)))</formula>
    </cfRule>
    <cfRule type="expression" dxfId="3" priority="64">
      <formula>'Program targeting'!$C$6&lt;&gt;"Y"</formula>
    </cfRule>
  </conditionalFormatting>
  <conditionalFormatting sqref="J11">
    <cfRule type="expression" dxfId="2" priority="77">
      <formula>AND('Program targeting'!$D$6&lt;&gt;"Y",NOT(ISBLANK(J11)))</formula>
    </cfRule>
    <cfRule type="expression" dxfId="3" priority="78">
      <formula>'Program targeting'!$D$6&lt;&gt;"Y"</formula>
    </cfRule>
  </conditionalFormatting>
  <conditionalFormatting sqref="J14">
    <cfRule type="expression" dxfId="2" priority="91">
      <formula>AND('Program targeting'!$C$6&lt;&gt;"Y",NOT(ISBLANK(J14)))</formula>
    </cfRule>
    <cfRule type="expression" dxfId="3" priority="92">
      <formula>'Program targeting'!$C$6&lt;&gt;"Y"</formula>
    </cfRule>
  </conditionalFormatting>
  <conditionalFormatting sqref="J15">
    <cfRule type="expression" dxfId="2" priority="105">
      <formula>AND('Program targeting'!$D$6&lt;&gt;"Y",NOT(ISBLANK(J15)))</formula>
    </cfRule>
    <cfRule type="expression" dxfId="3" priority="106">
      <formula>'Program targeting'!$D$6&lt;&gt;"Y"</formula>
    </cfRule>
  </conditionalFormatting>
  <conditionalFormatting sqref="J18">
    <cfRule type="expression" dxfId="2" priority="119">
      <formula>AND('Program targeting'!$C$6&lt;&gt;"Y",NOT(ISBLANK(J18)))</formula>
    </cfRule>
    <cfRule type="expression" dxfId="3" priority="120">
      <formula>'Program targeting'!$C$6&lt;&gt;"Y"</formula>
    </cfRule>
  </conditionalFormatting>
  <conditionalFormatting sqref="J19">
    <cfRule type="expression" dxfId="2" priority="133">
      <formula>AND('Program targeting'!$D$6&lt;&gt;"Y",NOT(ISBLANK(J19)))</formula>
    </cfRule>
    <cfRule type="expression" dxfId="3" priority="13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147">
      <formula>AND('Program targeting'!$C$6&lt;&gt;"Y",NOT(ISBLANK(J22)))</formula>
    </cfRule>
    <cfRule type="expression" dxfId="3" priority="148">
      <formula>'Program targeting'!$C$6&lt;&gt;"Y"</formula>
    </cfRule>
  </conditionalFormatting>
  <conditionalFormatting sqref="J23">
    <cfRule type="expression" dxfId="2" priority="161">
      <formula>AND('Program targeting'!$D$6&lt;&gt;"Y",NOT(ISBLANK(J23)))</formula>
    </cfRule>
    <cfRule type="expression" dxfId="3" priority="162">
      <formula>'Program targeting'!$D$6&lt;&gt;"Y"</formula>
    </cfRule>
  </conditionalFormatting>
  <conditionalFormatting sqref="J3">
    <cfRule type="expression" dxfId="2" priority="21">
      <formula>AND('Program targeting'!$D$6&lt;&gt;"Y",NOT(ISBLANK(J3)))</formula>
    </cfRule>
    <cfRule type="expression" dxfId="3" priority="22">
      <formula>'Program targeting'!$D$6&lt;&gt;"Y"</formula>
    </cfRule>
  </conditionalFormatting>
  <conditionalFormatting sqref="J6">
    <cfRule type="expression" dxfId="2" priority="35">
      <formula>AND('Program targeting'!$C$6&lt;&gt;"Y",NOT(ISBLANK(J6)))</formula>
    </cfRule>
    <cfRule type="expression" dxfId="3" priority="36">
      <formula>'Program targeting'!$C$6&lt;&gt;"Y"</formula>
    </cfRule>
  </conditionalFormatting>
  <conditionalFormatting sqref="J7">
    <cfRule type="expression" dxfId="2" priority="49">
      <formula>AND('Program targeting'!$D$6&lt;&gt;"Y",NOT(ISBLANK(J7)))</formula>
    </cfRule>
    <cfRule type="expression" dxfId="3" priority="50">
      <formula>'Program targeting'!$D$6&lt;&gt;"Y"</formula>
    </cfRule>
  </conditionalFormatting>
  <conditionalFormatting sqref="K10">
    <cfRule type="expression" dxfId="2" priority="65">
      <formula>AND('Program targeting'!$C$7&lt;&gt;"Y",NOT(ISBLANK(K10)))</formula>
    </cfRule>
    <cfRule type="expression" dxfId="3" priority="66">
      <formula>'Program targeting'!$C$7&lt;&gt;"Y"</formula>
    </cfRule>
  </conditionalFormatting>
  <conditionalFormatting sqref="K11">
    <cfRule type="expression" dxfId="2" priority="79">
      <formula>AND('Program targeting'!$D$7&lt;&gt;"Y",NOT(ISBLANK(K11)))</formula>
    </cfRule>
    <cfRule type="expression" dxfId="3" priority="80">
      <formula>'Program targeting'!$D$7&lt;&gt;"Y"</formula>
    </cfRule>
  </conditionalFormatting>
  <conditionalFormatting sqref="K14">
    <cfRule type="expression" dxfId="2" priority="93">
      <formula>AND('Program targeting'!$C$7&lt;&gt;"Y",NOT(ISBLANK(K14)))</formula>
    </cfRule>
    <cfRule type="expression" dxfId="3" priority="94">
      <formula>'Program targeting'!$C$7&lt;&gt;"Y"</formula>
    </cfRule>
  </conditionalFormatting>
  <conditionalFormatting sqref="K15">
    <cfRule type="expression" dxfId="2" priority="107">
      <formula>AND('Program targeting'!$D$7&lt;&gt;"Y",NOT(ISBLANK(K15)))</formula>
    </cfRule>
    <cfRule type="expression" dxfId="3" priority="108">
      <formula>'Program targeting'!$D$7&lt;&gt;"Y"</formula>
    </cfRule>
  </conditionalFormatting>
  <conditionalFormatting sqref="K18">
    <cfRule type="expression" dxfId="2" priority="121">
      <formula>AND('Program targeting'!$C$7&lt;&gt;"Y",NOT(ISBLANK(K18)))</formula>
    </cfRule>
    <cfRule type="expression" dxfId="3" priority="122">
      <formula>'Program targeting'!$C$7&lt;&gt;"Y"</formula>
    </cfRule>
  </conditionalFormatting>
  <conditionalFormatting sqref="K19">
    <cfRule type="expression" dxfId="2" priority="135">
      <formula>AND('Program targeting'!$D$7&lt;&gt;"Y",NOT(ISBLANK(K19)))</formula>
    </cfRule>
    <cfRule type="expression" dxfId="3" priority="13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149">
      <formula>AND('Program targeting'!$C$7&lt;&gt;"Y",NOT(ISBLANK(K22)))</formula>
    </cfRule>
    <cfRule type="expression" dxfId="3" priority="150">
      <formula>'Program targeting'!$C$7&lt;&gt;"Y"</formula>
    </cfRule>
  </conditionalFormatting>
  <conditionalFormatting sqref="K23">
    <cfRule type="expression" dxfId="2" priority="163">
      <formula>AND('Program targeting'!$D$7&lt;&gt;"Y",NOT(ISBLANK(K23)))</formula>
    </cfRule>
    <cfRule type="expression" dxfId="3" priority="164">
      <formula>'Program targeting'!$D$7&lt;&gt;"Y"</formula>
    </cfRule>
  </conditionalFormatting>
  <conditionalFormatting sqref="K3">
    <cfRule type="expression" dxfId="2" priority="23">
      <formula>AND('Program targeting'!$D$7&lt;&gt;"Y",NOT(ISBLANK(K3)))</formula>
    </cfRule>
    <cfRule type="expression" dxfId="3" priority="24">
      <formula>'Program targeting'!$D$7&lt;&gt;"Y"</formula>
    </cfRule>
  </conditionalFormatting>
  <conditionalFormatting sqref="K6">
    <cfRule type="expression" dxfId="2" priority="37">
      <formula>AND('Program targeting'!$C$7&lt;&gt;"Y",NOT(ISBLANK(K6)))</formula>
    </cfRule>
    <cfRule type="expression" dxfId="3" priority="38">
      <formula>'Program targeting'!$C$7&lt;&gt;"Y"</formula>
    </cfRule>
  </conditionalFormatting>
  <conditionalFormatting sqref="K7">
    <cfRule type="expression" dxfId="2" priority="51">
      <formula>AND('Program targeting'!$D$7&lt;&gt;"Y",NOT(ISBLANK(K7)))</formula>
    </cfRule>
    <cfRule type="expression" dxfId="3" priority="52">
      <formula>'Program targeting'!$D$7&lt;&gt;"Y"</formula>
    </cfRule>
  </conditionalFormatting>
  <conditionalFormatting sqref="L10">
    <cfRule type="expression" dxfId="2" priority="67">
      <formula>AND('Program targeting'!$C$8&lt;&gt;"Y",NOT(ISBLANK(L10)))</formula>
    </cfRule>
    <cfRule type="expression" dxfId="3" priority="68">
      <formula>'Program targeting'!$C$8&lt;&gt;"Y"</formula>
    </cfRule>
  </conditionalFormatting>
  <conditionalFormatting sqref="L11">
    <cfRule type="expression" dxfId="2" priority="81">
      <formula>AND('Program targeting'!$D$8&lt;&gt;"Y",NOT(ISBLANK(L11)))</formula>
    </cfRule>
    <cfRule type="expression" dxfId="3" priority="82">
      <formula>'Program targeting'!$D$8&lt;&gt;"Y"</formula>
    </cfRule>
  </conditionalFormatting>
  <conditionalFormatting sqref="L14">
    <cfRule type="expression" dxfId="2" priority="95">
      <formula>AND('Program targeting'!$C$8&lt;&gt;"Y",NOT(ISBLANK(L14)))</formula>
    </cfRule>
    <cfRule type="expression" dxfId="3" priority="96">
      <formula>'Program targeting'!$C$8&lt;&gt;"Y"</formula>
    </cfRule>
  </conditionalFormatting>
  <conditionalFormatting sqref="L15">
    <cfRule type="expression" dxfId="2" priority="109">
      <formula>AND('Program targeting'!$D$8&lt;&gt;"Y",NOT(ISBLANK(L15)))</formula>
    </cfRule>
    <cfRule type="expression" dxfId="3" priority="110">
      <formula>'Program targeting'!$D$8&lt;&gt;"Y"</formula>
    </cfRule>
  </conditionalFormatting>
  <conditionalFormatting sqref="L18">
    <cfRule type="expression" dxfId="2" priority="123">
      <formula>AND('Program targeting'!$C$8&lt;&gt;"Y",NOT(ISBLANK(L18)))</formula>
    </cfRule>
    <cfRule type="expression" dxfId="3" priority="124">
      <formula>'Program targeting'!$C$8&lt;&gt;"Y"</formula>
    </cfRule>
  </conditionalFormatting>
  <conditionalFormatting sqref="L19">
    <cfRule type="expression" dxfId="2" priority="137">
      <formula>AND('Program targeting'!$D$8&lt;&gt;"Y",NOT(ISBLANK(L19)))</formula>
    </cfRule>
    <cfRule type="expression" dxfId="3" priority="13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151">
      <formula>AND('Program targeting'!$C$8&lt;&gt;"Y",NOT(ISBLANK(L22)))</formula>
    </cfRule>
    <cfRule type="expression" dxfId="3" priority="152">
      <formula>'Program targeting'!$C$8&lt;&gt;"Y"</formula>
    </cfRule>
  </conditionalFormatting>
  <conditionalFormatting sqref="L23">
    <cfRule type="expression" dxfId="2" priority="165">
      <formula>AND('Program targeting'!$D$8&lt;&gt;"Y",NOT(ISBLANK(L23)))</formula>
    </cfRule>
    <cfRule type="expression" dxfId="3" priority="166">
      <formula>'Program targeting'!$D$8&lt;&gt;"Y"</formula>
    </cfRule>
  </conditionalFormatting>
  <conditionalFormatting sqref="L3">
    <cfRule type="expression" dxfId="2" priority="25">
      <formula>AND('Program targeting'!$D$8&lt;&gt;"Y",NOT(ISBLANK(L3)))</formula>
    </cfRule>
    <cfRule type="expression" dxfId="3" priority="26">
      <formula>'Program targeting'!$D$8&lt;&gt;"Y"</formula>
    </cfRule>
  </conditionalFormatting>
  <conditionalFormatting sqref="L6">
    <cfRule type="expression" dxfId="2" priority="39">
      <formula>AND('Program targeting'!$C$8&lt;&gt;"Y",NOT(ISBLANK(L6)))</formula>
    </cfRule>
    <cfRule type="expression" dxfId="3" priority="40">
      <formula>'Program targeting'!$C$8&lt;&gt;"Y"</formula>
    </cfRule>
  </conditionalFormatting>
  <conditionalFormatting sqref="L7">
    <cfRule type="expression" dxfId="2" priority="53">
      <formula>AND('Program targeting'!$D$8&lt;&gt;"Y",NOT(ISBLANK(L7)))</formula>
    </cfRule>
    <cfRule type="expression" dxfId="3" priority="54">
      <formula>'Program targeting'!$D$8&lt;&gt;"Y"</formula>
    </cfRule>
  </conditionalFormatting>
  <conditionalFormatting sqref="M10">
    <cfRule type="expression" dxfId="2" priority="69">
      <formula>AND('Program targeting'!$C$9&lt;&gt;"Y",NOT(ISBLANK(M10)))</formula>
    </cfRule>
    <cfRule type="expression" dxfId="3" priority="70">
      <formula>'Program targeting'!$C$9&lt;&gt;"Y"</formula>
    </cfRule>
  </conditionalFormatting>
  <conditionalFormatting sqref="M11">
    <cfRule type="expression" dxfId="2" priority="83">
      <formula>AND('Program targeting'!$D$9&lt;&gt;"Y",NOT(ISBLANK(M11)))</formula>
    </cfRule>
    <cfRule type="expression" dxfId="3" priority="84">
      <formula>'Program targeting'!$D$9&lt;&gt;"Y"</formula>
    </cfRule>
  </conditionalFormatting>
  <conditionalFormatting sqref="M14">
    <cfRule type="expression" dxfId="2" priority="97">
      <formula>AND('Program targeting'!$C$9&lt;&gt;"Y",NOT(ISBLANK(M14)))</formula>
    </cfRule>
    <cfRule type="expression" dxfId="3" priority="98">
      <formula>'Program targeting'!$C$9&lt;&gt;"Y"</formula>
    </cfRule>
  </conditionalFormatting>
  <conditionalFormatting sqref="M15">
    <cfRule type="expression" dxfId="2" priority="111">
      <formula>AND('Program targeting'!$D$9&lt;&gt;"Y",NOT(ISBLANK(M15)))</formula>
    </cfRule>
    <cfRule type="expression" dxfId="3" priority="112">
      <formula>'Program targeting'!$D$9&lt;&gt;"Y"</formula>
    </cfRule>
  </conditionalFormatting>
  <conditionalFormatting sqref="M18">
    <cfRule type="expression" dxfId="2" priority="125">
      <formula>AND('Program targeting'!$C$9&lt;&gt;"Y",NOT(ISBLANK(M18)))</formula>
    </cfRule>
    <cfRule type="expression" dxfId="3" priority="126">
      <formula>'Program targeting'!$C$9&lt;&gt;"Y"</formula>
    </cfRule>
  </conditionalFormatting>
  <conditionalFormatting sqref="M19">
    <cfRule type="expression" dxfId="2" priority="139">
      <formula>AND('Program targeting'!$D$9&lt;&gt;"Y",NOT(ISBLANK(M19)))</formula>
    </cfRule>
    <cfRule type="expression" dxfId="3" priority="14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153">
      <formula>AND('Program targeting'!$C$9&lt;&gt;"Y",NOT(ISBLANK(M22)))</formula>
    </cfRule>
    <cfRule type="expression" dxfId="3" priority="154">
      <formula>'Program targeting'!$C$9&lt;&gt;"Y"</formula>
    </cfRule>
  </conditionalFormatting>
  <conditionalFormatting sqref="M23">
    <cfRule type="expression" dxfId="2" priority="167">
      <formula>AND('Program targeting'!$D$9&lt;&gt;"Y",NOT(ISBLANK(M23)))</formula>
    </cfRule>
    <cfRule type="expression" dxfId="3" priority="168">
      <formula>'Program targeting'!$D$9&lt;&gt;"Y"</formula>
    </cfRule>
  </conditionalFormatting>
  <conditionalFormatting sqref="M3">
    <cfRule type="expression" dxfId="2" priority="27">
      <formula>AND('Program targeting'!$D$9&lt;&gt;"Y",NOT(ISBLANK(M3)))</formula>
    </cfRule>
    <cfRule type="expression" dxfId="3" priority="28">
      <formula>'Program targeting'!$D$9&lt;&gt;"Y"</formula>
    </cfRule>
  </conditionalFormatting>
  <conditionalFormatting sqref="M6">
    <cfRule type="expression" dxfId="2" priority="41">
      <formula>AND('Program targeting'!$C$9&lt;&gt;"Y",NOT(ISBLANK(M6)))</formula>
    </cfRule>
    <cfRule type="expression" dxfId="3" priority="42">
      <formula>'Program targeting'!$C$9&lt;&gt;"Y"</formula>
    </cfRule>
  </conditionalFormatting>
  <conditionalFormatting sqref="M7">
    <cfRule type="expression" dxfId="2" priority="55">
      <formula>AND('Program targeting'!$D$9&lt;&gt;"Y",NOT(ISBLANK(M7)))</formula>
    </cfRule>
    <cfRule type="expression" dxfId="3" priority="56">
      <formula>'Program targeting'!$D$9&lt;&gt;"Y"</formula>
    </cfRule>
  </conditionalFormatting>
  <dataValidations count="24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2018-10-24T01:52:47Z</dcterms:created>
  <dcterms:modified xsi:type="dcterms:W3CDTF">2018-10-24T01:52:47Z</dcterms:modified>
</cp:coreProperties>
</file>