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09FDC6CC-6F2B-4FE8-AB42-678217BCBD0F}" xr6:coauthVersionLast="38" xr6:coauthVersionMax="38" xr10:uidLastSave="{00000000-0000-0000-0000-000000000000}"/>
  <bookViews>
    <workbookView xWindow="240" yWindow="15" windowWidth="16095" windowHeight="9660" activeTab="2" xr2:uid="{00000000-000D-0000-FFFF-FFFF00000000}"/>
  </bookViews>
  <sheets>
    <sheet name="Population Definitions" sheetId="1" r:id="rId1"/>
    <sheet name="Stocks" sheetId="2" r:id="rId2"/>
    <sheet name="Flow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3" l="1"/>
  <c r="A5" i="3"/>
  <c r="A2" i="3"/>
  <c r="A8" i="2"/>
  <c r="A5" i="2"/>
  <c r="A2" i="2"/>
</calcChain>
</file>

<file path=xl/sharedStrings.xml><?xml version="1.0" encoding="utf-8"?>
<sst xmlns="http://schemas.openxmlformats.org/spreadsheetml/2006/main" count="34" uniqueCount="14">
  <si>
    <t>Abbreviation</t>
  </si>
  <si>
    <t>Full Name</t>
  </si>
  <si>
    <t>adults</t>
  </si>
  <si>
    <t>Adults</t>
  </si>
  <si>
    <t>All people with condition</t>
  </si>
  <si>
    <t>Units</t>
  </si>
  <si>
    <t>Constant</t>
  </si>
  <si>
    <t>Number</t>
  </si>
  <si>
    <t>OR</t>
  </si>
  <si>
    <t>Diagnosed people</t>
  </si>
  <si>
    <t>Currently treated</t>
  </si>
  <si>
    <t>Annual number of new diagnoses</t>
  </si>
  <si>
    <t>Annual number newly initiated onto treatment</t>
  </si>
  <si>
    <t>Annual number lost to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</si>
</sst>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/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8"/>
  <sheetViews>
    <sheetView workbookViewId="0">
      <selection activeCell="E9" sqref="E9"/>
    </sheetView>
  </sheetViews>
  <sheetFormatPr defaultRowHeight="15" x14ac:dyDescent="0.25"/>
  <cols>
    <col min="1" max="1" width="50.140625" customWidth="1"/>
    <col min="2" max="2" width="8.28515625" customWidth="1"/>
    <col min="3" max="3" width="10.5703125" customWidth="1"/>
    <col min="4" max="4" width="3.85546875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adults</v>
      </c>
      <c r="B2" t="s">
        <v>7</v>
      </c>
      <c r="C2" s="2"/>
      <c r="D2" s="3" t="s">
        <v>8</v>
      </c>
      <c r="E2" s="2">
        <v>6000</v>
      </c>
      <c r="F2" s="2"/>
      <c r="G2" s="2"/>
    </row>
    <row r="4" spans="1:7" x14ac:dyDescent="0.25">
      <c r="A4" s="1" t="s">
        <v>9</v>
      </c>
      <c r="B4" s="1" t="s">
        <v>5</v>
      </c>
      <c r="C4" s="1" t="s">
        <v>6</v>
      </c>
      <c r="D4" s="1"/>
      <c r="E4" s="1">
        <v>2016</v>
      </c>
      <c r="F4" s="1">
        <v>2017</v>
      </c>
      <c r="G4" s="1">
        <v>2018</v>
      </c>
    </row>
    <row r="5" spans="1:7" x14ac:dyDescent="0.25">
      <c r="A5" s="1" t="str">
        <f>'Population Definitions'!$A$2</f>
        <v>adults</v>
      </c>
      <c r="B5" t="s">
        <v>7</v>
      </c>
      <c r="C5" s="2"/>
      <c r="D5" s="3" t="s">
        <v>8</v>
      </c>
      <c r="E5" s="2">
        <v>3600</v>
      </c>
      <c r="F5" s="2"/>
      <c r="G5" s="2"/>
    </row>
    <row r="7" spans="1:7" x14ac:dyDescent="0.25">
      <c r="A7" s="1" t="s">
        <v>10</v>
      </c>
      <c r="B7" s="1" t="s">
        <v>5</v>
      </c>
      <c r="C7" s="1" t="s">
        <v>6</v>
      </c>
      <c r="D7" s="1"/>
      <c r="E7" s="1">
        <v>2016</v>
      </c>
      <c r="F7" s="1">
        <v>2017</v>
      </c>
      <c r="G7" s="1">
        <v>2018</v>
      </c>
    </row>
    <row r="8" spans="1:7" x14ac:dyDescent="0.25">
      <c r="A8" s="1" t="str">
        <f>'Population Definitions'!$A$2</f>
        <v>adults</v>
      </c>
      <c r="B8" t="s">
        <v>7</v>
      </c>
      <c r="C8" s="2"/>
      <c r="D8" s="3" t="s">
        <v>8</v>
      </c>
      <c r="E8" s="2">
        <v>1800</v>
      </c>
      <c r="F8" s="2"/>
      <c r="G8" s="2"/>
    </row>
  </sheetData>
  <conditionalFormatting sqref="C2">
    <cfRule type="expression" dxfId="11" priority="1">
      <formula>COUNTIF(E2:G2,"&lt;&gt;" &amp; "")&gt;0</formula>
    </cfRule>
    <cfRule type="expression" dxfId="10" priority="2">
      <formula>AND(COUNTIF(E2:G2,"&lt;&gt;" &amp; "")&gt;0,NOT(ISBLANK(C2)))</formula>
    </cfRule>
  </conditionalFormatting>
  <conditionalFormatting sqref="C5">
    <cfRule type="expression" dxfId="9" priority="3">
      <formula>COUNTIF(E5:G5,"&lt;&gt;" &amp; "")&gt;0</formula>
    </cfRule>
    <cfRule type="expression" dxfId="8" priority="4">
      <formula>AND(COUNTIF(E5:G5,"&lt;&gt;" &amp; "")&gt;0,NOT(ISBLANK(C5)))</formula>
    </cfRule>
  </conditionalFormatting>
  <conditionalFormatting sqref="C8">
    <cfRule type="expression" dxfId="7" priority="5">
      <formula>COUNTIF(E8:G8,"&lt;&gt;" &amp; "")&gt;0</formula>
    </cfRule>
    <cfRule type="expression" dxfId="6" priority="6">
      <formula>AND(COUNTIF(E8:G8,"&lt;&gt;" &amp; "")&gt;0,NOT(ISBLANK(C8)))</formula>
    </cfRule>
  </conditionalFormatting>
  <dataValidations count="1">
    <dataValidation type="list" showInputMessage="1" showErrorMessage="1" sqref="B2 B8 B5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8"/>
  <sheetViews>
    <sheetView tabSelected="1" workbookViewId="0">
      <selection activeCell="E9" sqref="E9"/>
    </sheetView>
  </sheetViews>
  <sheetFormatPr defaultRowHeight="15" x14ac:dyDescent="0.25"/>
  <cols>
    <col min="1" max="1" width="50.140625" customWidth="1"/>
    <col min="2" max="2" width="8.28515625" customWidth="1"/>
    <col min="3" max="3" width="10.5703125" customWidth="1"/>
    <col min="4" max="4" width="3.85546875" customWidth="1"/>
  </cols>
  <sheetData>
    <row r="1" spans="1:7" x14ac:dyDescent="0.25">
      <c r="A1" s="1" t="s">
        <v>11</v>
      </c>
      <c r="B1" s="1" t="s">
        <v>5</v>
      </c>
      <c r="C1" s="1" t="s">
        <v>6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adults</v>
      </c>
      <c r="B2" t="s">
        <v>7</v>
      </c>
      <c r="C2" s="2"/>
      <c r="D2" s="3" t="s">
        <v>8</v>
      </c>
      <c r="E2" s="2">
        <v>1000</v>
      </c>
      <c r="F2" s="2"/>
      <c r="G2" s="2"/>
    </row>
    <row r="4" spans="1:7" x14ac:dyDescent="0.25">
      <c r="A4" s="1" t="s">
        <v>12</v>
      </c>
      <c r="B4" s="1" t="s">
        <v>5</v>
      </c>
      <c r="C4" s="1" t="s">
        <v>6</v>
      </c>
      <c r="D4" s="1"/>
      <c r="E4" s="1">
        <v>2016</v>
      </c>
      <c r="F4" s="1">
        <v>2017</v>
      </c>
      <c r="G4" s="1">
        <v>2018</v>
      </c>
    </row>
    <row r="5" spans="1:7" x14ac:dyDescent="0.25">
      <c r="A5" s="1" t="str">
        <f>'Population Definitions'!$A$2</f>
        <v>adults</v>
      </c>
      <c r="B5" t="s">
        <v>7</v>
      </c>
      <c r="C5" s="2"/>
      <c r="D5" s="3" t="s">
        <v>8</v>
      </c>
      <c r="E5" s="2">
        <v>490</v>
      </c>
      <c r="F5" s="2"/>
      <c r="G5" s="2"/>
    </row>
    <row r="7" spans="1:7" x14ac:dyDescent="0.25">
      <c r="A7" s="1" t="s">
        <v>13</v>
      </c>
      <c r="B7" s="1" t="s">
        <v>5</v>
      </c>
      <c r="C7" s="1" t="s">
        <v>6</v>
      </c>
      <c r="D7" s="1"/>
      <c r="E7" s="1">
        <v>2016</v>
      </c>
      <c r="F7" s="1">
        <v>2017</v>
      </c>
      <c r="G7" s="1">
        <v>2018</v>
      </c>
    </row>
    <row r="8" spans="1:7" x14ac:dyDescent="0.25">
      <c r="A8" s="1" t="str">
        <f>'Population Definitions'!$A$2</f>
        <v>adults</v>
      </c>
      <c r="B8" t="s">
        <v>7</v>
      </c>
      <c r="C8" s="2"/>
      <c r="D8" s="3" t="s">
        <v>8</v>
      </c>
      <c r="E8" s="2">
        <v>240</v>
      </c>
      <c r="F8" s="2"/>
      <c r="G8" s="2"/>
    </row>
  </sheetData>
  <conditionalFormatting sqref="C2">
    <cfRule type="expression" dxfId="5" priority="1">
      <formula>COUNTIF(E2:G2,"&lt;&gt;" &amp; "")&gt;0</formula>
    </cfRule>
    <cfRule type="expression" dxfId="4" priority="2">
      <formula>AND(COUNTIF(E2:G2,"&lt;&gt;" &amp; "")&gt;0,NOT(ISBLANK(C2)))</formula>
    </cfRule>
  </conditionalFormatting>
  <conditionalFormatting sqref="C5">
    <cfRule type="expression" dxfId="3" priority="3">
      <formula>COUNTIF(E5:G5,"&lt;&gt;" &amp; "")&gt;0</formula>
    </cfRule>
    <cfRule type="expression" dxfId="2" priority="4">
      <formula>AND(COUNTIF(E5:G5,"&lt;&gt;" &amp; "")&gt;0,NOT(ISBLANK(C5)))</formula>
    </cfRule>
  </conditionalFormatting>
  <conditionalFormatting sqref="C8">
    <cfRule type="expression" dxfId="1" priority="5">
      <formula>COUNTIF(E8:G8,"&lt;&gt;" &amp; "")&gt;0</formula>
    </cfRule>
    <cfRule type="expression" dxfId="0" priority="6">
      <formula>AND(COUNTIF(E8:G8,"&lt;&gt;" &amp; "")&gt;0,NOT(ISBLANK(C8)))</formula>
    </cfRule>
  </conditionalFormatting>
  <dataValidations count="1">
    <dataValidation type="list" showInputMessage="1" showErrorMessage="1" sqref="B2 B8 B5" xr:uid="{00000000-0002-0000-0200-000000000000}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Stocks</vt:lpstr>
      <vt:lpstr>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2018-08-15T05:22:07Z</dcterms:created>
  <dcterms:modified xsi:type="dcterms:W3CDTF">2018-11-12T05:50:26Z</dcterms:modified>
  <cp:category>atomica:databook</cp:category>
</cp:coreProperties>
</file>