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<sst xmlns="http://schemas.openxmlformats.org/spreadsheetml/2006/main" count="334" uniqueCount="49">
  <si>
    <t>Targeted to (populations)</t>
  </si>
  <si>
    <t>Targeted to (compartments)</t>
  </si>
  <si>
    <t>Abbreviation</t>
  </si>
  <si>
    <t>Display name</t>
  </si>
  <si>
    <t>Adults</t>
  </si>
  <si>
    <t>Susceptible</t>
  </si>
  <si>
    <t>Unaware &amp; uncomplicated</t>
  </si>
  <si>
    <t>Unaware &amp; vascular damage</t>
  </si>
  <si>
    <t>Screened &amp; uncomplicated</t>
  </si>
  <si>
    <t>Screened &amp; vascular damage</t>
  </si>
  <si>
    <t>Diagnosed &amp; uncomplicated</t>
  </si>
  <si>
    <t>Diagnosed &amp; vascular damage</t>
  </si>
  <si>
    <t>Successful treatment &amp; uncomplicated</t>
  </si>
  <si>
    <t>Successful treatment &amp; vascular damage</t>
  </si>
  <si>
    <t>Treatment failure &amp; uncomplicated</t>
  </si>
  <si>
    <t>Treatment failure &amp; vascular damage</t>
  </si>
  <si>
    <t>Screening - PHC</t>
  </si>
  <si>
    <t>Y</t>
  </si>
  <si>
    <t>N</t>
  </si>
  <si>
    <t>Screening - family nurse</t>
  </si>
  <si>
    <t>Sreening - outreach</t>
  </si>
  <si>
    <t>Confirmatory test - endocrinologist</t>
  </si>
  <si>
    <t>Confirmatory test - family doctor</t>
  </si>
  <si>
    <t>Initiation counselling - patient schools</t>
  </si>
  <si>
    <t>Initiation counselling - PHC</t>
  </si>
  <si>
    <t>Advanced adherence counselling - PHC</t>
  </si>
  <si>
    <t>Advanced adherence counselling - family nurse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</si>
  <si>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</si>
  <si>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</si>
  <si>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</si>
  <si>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</si>
  <si>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</si>
  <si>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</si>
  <si>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</si>
  <si>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</si>
  <si>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 constraint</t>
  </si>
  <si>
    <t>people/year</t>
  </si>
  <si>
    <t>Saturation</t>
  </si>
  <si>
    <t>N.A.</t>
  </si>
  <si>
    <t>Coverage</t>
  </si>
  <si>
    <t>Screening sensitivity</t>
  </si>
  <si>
    <t>Baseline value</t>
  </si>
  <si>
    <t>Coverage interaction</t>
  </si>
  <si>
    <t>Impact interaction</t>
  </si>
  <si>
    <t>Additive</t>
  </si>
  <si>
    <t>Diagnosis sensitivity</t>
  </si>
  <si>
    <t>Initiation rate</t>
  </si>
  <si>
    <t>Treatment failure rate</t>
  </si>
  <si>
    <t>Proportion of those experiencing treatment failure who are offered support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</si>
</sst>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1"/>
  <sheetViews>
    <sheetView tabSelected="1" workbookViewId="0"/>
  </sheetViews>
  <sheetFormatPr defaultRowHeight="15"/>
  <cols>
    <col min="1" max="1" width="51.28515625" customWidth="1"/>
    <col min="2" max="2" width="51.28515625" customWidth="1"/>
    <col min="3" max="3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1" max="11" width="14.85546875" customWidth="1"/>
    <col min="12" max="12" width="14.85546875" customWidth="1"/>
    <col min="13" max="13" width="14.85546875" customWidth="1"/>
    <col min="14" max="14" width="14.85546875" customWidth="1"/>
    <col min="15" max="15" width="14.85546875" customWidth="1"/>
  </cols>
  <sheetData>
    <row r="1" spans="1:15">
      <c r="C1" s="1" t="s">
        <v>0</v>
      </c>
      <c r="E1" s="1" t="s">
        <v>1</v>
      </c>
    </row>
    <row r="2" spans="1:15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</row>
    <row r="3" spans="1:15">
      <c r="A3" t="s">
        <v>16</v>
      </c>
      <c r="B3" t="s">
        <v>16</v>
      </c>
      <c r="C3" s="4" t="s">
        <v>17</v>
      </c>
      <c r="E3" s="4" t="s">
        <v>17</v>
      </c>
      <c r="F3" s="4" t="s">
        <v>17</v>
      </c>
      <c r="G3" s="4" t="s">
        <v>17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</row>
    <row r="4" spans="1:15">
      <c r="A4" t="s">
        <v>19</v>
      </c>
      <c r="B4" t="s">
        <v>19</v>
      </c>
      <c r="C4" s="4" t="s">
        <v>17</v>
      </c>
      <c r="E4" s="4" t="s">
        <v>17</v>
      </c>
      <c r="F4" s="4" t="s">
        <v>17</v>
      </c>
      <c r="G4" s="4" t="s">
        <v>17</v>
      </c>
      <c r="H4" s="4" t="s">
        <v>18</v>
      </c>
      <c r="I4" s="4" t="s">
        <v>18</v>
      </c>
      <c r="J4" s="4" t="s">
        <v>18</v>
      </c>
      <c r="K4" s="4" t="s">
        <v>18</v>
      </c>
      <c r="L4" s="4" t="s">
        <v>18</v>
      </c>
      <c r="M4" s="4" t="s">
        <v>18</v>
      </c>
      <c r="N4" s="4" t="s">
        <v>18</v>
      </c>
      <c r="O4" s="4" t="s">
        <v>18</v>
      </c>
    </row>
    <row r="5" spans="1:15">
      <c r="A5" t="s">
        <v>20</v>
      </c>
      <c r="B5" t="s">
        <v>20</v>
      </c>
      <c r="C5" s="4" t="s">
        <v>17</v>
      </c>
      <c r="E5" s="4" t="s">
        <v>17</v>
      </c>
      <c r="F5" s="4" t="s">
        <v>17</v>
      </c>
      <c r="G5" s="4" t="s">
        <v>17</v>
      </c>
      <c r="H5" s="4" t="s">
        <v>18</v>
      </c>
      <c r="I5" s="4" t="s">
        <v>18</v>
      </c>
      <c r="J5" s="4" t="s">
        <v>18</v>
      </c>
      <c r="K5" s="4" t="s">
        <v>18</v>
      </c>
      <c r="L5" s="4" t="s">
        <v>18</v>
      </c>
      <c r="M5" s="4" t="s">
        <v>18</v>
      </c>
      <c r="N5" s="4" t="s">
        <v>18</v>
      </c>
      <c r="O5" s="4" t="s">
        <v>18</v>
      </c>
    </row>
    <row r="6" spans="1:15">
      <c r="A6" t="s">
        <v>21</v>
      </c>
      <c r="B6" t="s">
        <v>21</v>
      </c>
      <c r="C6" s="4" t="s">
        <v>17</v>
      </c>
      <c r="E6" s="4" t="s">
        <v>18</v>
      </c>
      <c r="F6" s="4" t="s">
        <v>18</v>
      </c>
      <c r="G6" s="4" t="s">
        <v>18</v>
      </c>
      <c r="H6" s="4" t="s">
        <v>17</v>
      </c>
      <c r="I6" s="4" t="s">
        <v>17</v>
      </c>
      <c r="J6" s="4" t="s">
        <v>18</v>
      </c>
      <c r="K6" s="4" t="s">
        <v>18</v>
      </c>
      <c r="L6" s="4" t="s">
        <v>18</v>
      </c>
      <c r="M6" s="4" t="s">
        <v>18</v>
      </c>
      <c r="N6" s="4" t="s">
        <v>18</v>
      </c>
      <c r="O6" s="4" t="s">
        <v>18</v>
      </c>
    </row>
    <row r="7" spans="1:15">
      <c r="A7" t="s">
        <v>22</v>
      </c>
      <c r="B7" t="s">
        <v>22</v>
      </c>
      <c r="C7" s="4" t="s">
        <v>17</v>
      </c>
      <c r="E7" s="4" t="s">
        <v>18</v>
      </c>
      <c r="F7" s="4" t="s">
        <v>18</v>
      </c>
      <c r="G7" s="4" t="s">
        <v>18</v>
      </c>
      <c r="H7" s="4" t="s">
        <v>17</v>
      </c>
      <c r="I7" s="4" t="s">
        <v>17</v>
      </c>
      <c r="J7" s="4" t="s">
        <v>18</v>
      </c>
      <c r="K7" s="4" t="s">
        <v>18</v>
      </c>
      <c r="L7" s="4" t="s">
        <v>18</v>
      </c>
      <c r="M7" s="4" t="s">
        <v>18</v>
      </c>
      <c r="N7" s="4" t="s">
        <v>18</v>
      </c>
      <c r="O7" s="4" t="s">
        <v>18</v>
      </c>
    </row>
    <row r="8" spans="1:15">
      <c r="A8" t="s">
        <v>23</v>
      </c>
      <c r="B8" t="s">
        <v>23</v>
      </c>
      <c r="C8" s="4" t="s">
        <v>17</v>
      </c>
      <c r="E8" s="4" t="s">
        <v>18</v>
      </c>
      <c r="F8" s="4" t="s">
        <v>18</v>
      </c>
      <c r="G8" s="4" t="s">
        <v>18</v>
      </c>
      <c r="H8" s="4" t="s">
        <v>18</v>
      </c>
      <c r="I8" s="4" t="s">
        <v>18</v>
      </c>
      <c r="J8" s="4" t="s">
        <v>17</v>
      </c>
      <c r="K8" s="4" t="s">
        <v>17</v>
      </c>
      <c r="L8" s="4" t="s">
        <v>18</v>
      </c>
      <c r="M8" s="4" t="s">
        <v>18</v>
      </c>
      <c r="N8" s="4" t="s">
        <v>18</v>
      </c>
      <c r="O8" s="4" t="s">
        <v>18</v>
      </c>
    </row>
    <row r="9" spans="1:15">
      <c r="A9" t="s">
        <v>24</v>
      </c>
      <c r="B9" t="s">
        <v>24</v>
      </c>
      <c r="C9" s="4" t="s">
        <v>17</v>
      </c>
      <c r="E9" s="4" t="s">
        <v>18</v>
      </c>
      <c r="F9" s="4" t="s">
        <v>18</v>
      </c>
      <c r="G9" s="4" t="s">
        <v>18</v>
      </c>
      <c r="H9" s="4" t="s">
        <v>18</v>
      </c>
      <c r="I9" s="4" t="s">
        <v>18</v>
      </c>
      <c r="J9" s="4" t="s">
        <v>17</v>
      </c>
      <c r="K9" s="4" t="s">
        <v>17</v>
      </c>
      <c r="L9" s="4" t="s">
        <v>18</v>
      </c>
      <c r="M9" s="4" t="s">
        <v>18</v>
      </c>
      <c r="N9" s="4" t="s">
        <v>18</v>
      </c>
      <c r="O9" s="4" t="s">
        <v>18</v>
      </c>
    </row>
    <row r="10" spans="1:15">
      <c r="A10" t="s">
        <v>25</v>
      </c>
      <c r="B10" t="s">
        <v>25</v>
      </c>
      <c r="C10" s="4" t="s">
        <v>17</v>
      </c>
      <c r="E10" s="4" t="s">
        <v>18</v>
      </c>
      <c r="F10" s="4" t="s">
        <v>18</v>
      </c>
      <c r="G10" s="4" t="s">
        <v>18</v>
      </c>
      <c r="H10" s="4" t="s">
        <v>18</v>
      </c>
      <c r="I10" s="4" t="s">
        <v>18</v>
      </c>
      <c r="J10" s="4" t="s">
        <v>18</v>
      </c>
      <c r="K10" s="4" t="s">
        <v>18</v>
      </c>
      <c r="L10" s="4" t="s">
        <v>18</v>
      </c>
      <c r="M10" s="4" t="s">
        <v>18</v>
      </c>
      <c r="N10" s="4" t="s">
        <v>17</v>
      </c>
      <c r="O10" s="4" t="s">
        <v>17</v>
      </c>
    </row>
    <row r="11" spans="1:15">
      <c r="A11" t="s">
        <v>26</v>
      </c>
      <c r="B11" t="s">
        <v>26</v>
      </c>
      <c r="C11" s="4" t="s">
        <v>17</v>
      </c>
      <c r="E11" s="4" t="s">
        <v>18</v>
      </c>
      <c r="F11" s="4" t="s">
        <v>18</v>
      </c>
      <c r="G11" s="4" t="s">
        <v>18</v>
      </c>
      <c r="H11" s="4" t="s">
        <v>18</v>
      </c>
      <c r="I11" s="4" t="s">
        <v>18</v>
      </c>
      <c r="J11" s="4" t="s">
        <v>18</v>
      </c>
      <c r="K11" s="4" t="s">
        <v>18</v>
      </c>
      <c r="L11" s="4" t="s">
        <v>18</v>
      </c>
      <c r="M11" s="4" t="s">
        <v>18</v>
      </c>
      <c r="N11" s="4" t="s">
        <v>17</v>
      </c>
      <c r="O11" s="4" t="s">
        <v>17</v>
      </c>
    </row>
  </sheetData>
  <conditionalFormatting sqref="C10">
    <cfRule type="cellIs" dxfId="0" priority="85" operator="equal">
      <formula>"Y"</formula>
    </cfRule>
  </conditionalFormatting>
  <conditionalFormatting sqref="C11">
    <cfRule type="cellIs" dxfId="0" priority="97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3" operator="equal">
      <formula>"Y"</formula>
    </cfRule>
  </conditionalFormatting>
  <conditionalFormatting sqref="C5">
    <cfRule type="cellIs" dxfId="0" priority="25" operator="equal">
      <formula>"Y"</formula>
    </cfRule>
  </conditionalFormatting>
  <conditionalFormatting sqref="C6">
    <cfRule type="cellIs" dxfId="0" priority="37" operator="equal">
      <formula>"Y"</formula>
    </cfRule>
  </conditionalFormatting>
  <conditionalFormatting sqref="C7">
    <cfRule type="cellIs" dxfId="0" priority="49" operator="equal">
      <formula>"Y"</formula>
    </cfRule>
  </conditionalFormatting>
  <conditionalFormatting sqref="C8">
    <cfRule type="cellIs" dxfId="0" priority="61" operator="equal">
      <formula>"Y"</formula>
    </cfRule>
  </conditionalFormatting>
  <conditionalFormatting sqref="C9">
    <cfRule type="cellIs" dxfId="0" priority="73" operator="equal">
      <formula>"Y"</formula>
    </cfRule>
  </conditionalFormatting>
  <conditionalFormatting sqref="E10">
    <cfRule type="cellIs" dxfId="0" priority="86" operator="equal">
      <formula>"Y"</formula>
    </cfRule>
  </conditionalFormatting>
  <conditionalFormatting sqref="E11">
    <cfRule type="cellIs" dxfId="0" priority="98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14" operator="equal">
      <formula>"Y"</formula>
    </cfRule>
  </conditionalFormatting>
  <conditionalFormatting sqref="E5">
    <cfRule type="cellIs" dxfId="0" priority="26" operator="equal">
      <formula>"Y"</formula>
    </cfRule>
  </conditionalFormatting>
  <conditionalFormatting sqref="E6">
    <cfRule type="cellIs" dxfId="0" priority="38" operator="equal">
      <formula>"Y"</formula>
    </cfRule>
  </conditionalFormatting>
  <conditionalFormatting sqref="E7">
    <cfRule type="cellIs" dxfId="0" priority="50" operator="equal">
      <formula>"Y"</formula>
    </cfRule>
  </conditionalFormatting>
  <conditionalFormatting sqref="E8">
    <cfRule type="cellIs" dxfId="0" priority="62" operator="equal">
      <formula>"Y"</formula>
    </cfRule>
  </conditionalFormatting>
  <conditionalFormatting sqref="E9">
    <cfRule type="cellIs" dxfId="0" priority="74" operator="equal">
      <formula>"Y"</formula>
    </cfRule>
  </conditionalFormatting>
  <conditionalFormatting sqref="F10">
    <cfRule type="cellIs" dxfId="0" priority="87" operator="equal">
      <formula>"Y"</formula>
    </cfRule>
  </conditionalFormatting>
  <conditionalFormatting sqref="F11">
    <cfRule type="cellIs" dxfId="0" priority="99" operator="equal">
      <formula>"Y"</formula>
    </cfRule>
  </conditionalFormatting>
  <conditionalFormatting sqref="F3">
    <cfRule type="cellIs" dxfId="0" priority="3" operator="equal">
      <formula>"Y"</formula>
    </cfRule>
  </conditionalFormatting>
  <conditionalFormatting sqref="F4">
    <cfRule type="cellIs" dxfId="0" priority="15" operator="equal">
      <formula>"Y"</formula>
    </cfRule>
  </conditionalFormatting>
  <conditionalFormatting sqref="F5">
    <cfRule type="cellIs" dxfId="0" priority="27" operator="equal">
      <formula>"Y"</formula>
    </cfRule>
  </conditionalFormatting>
  <conditionalFormatting sqref="F6">
    <cfRule type="cellIs" dxfId="0" priority="39" operator="equal">
      <formula>"Y"</formula>
    </cfRule>
  </conditionalFormatting>
  <conditionalFormatting sqref="F7">
    <cfRule type="cellIs" dxfId="0" priority="51" operator="equal">
      <formula>"Y"</formula>
    </cfRule>
  </conditionalFormatting>
  <conditionalFormatting sqref="F8">
    <cfRule type="cellIs" dxfId="0" priority="63" operator="equal">
      <formula>"Y"</formula>
    </cfRule>
  </conditionalFormatting>
  <conditionalFormatting sqref="F9">
    <cfRule type="cellIs" dxfId="0" priority="75" operator="equal">
      <formula>"Y"</formula>
    </cfRule>
  </conditionalFormatting>
  <conditionalFormatting sqref="G10">
    <cfRule type="cellIs" dxfId="0" priority="88" operator="equal">
      <formula>"Y"</formula>
    </cfRule>
  </conditionalFormatting>
  <conditionalFormatting sqref="G11">
    <cfRule type="cellIs" dxfId="0" priority="100" operator="equal">
      <formula>"Y"</formula>
    </cfRule>
  </conditionalFormatting>
  <conditionalFormatting sqref="G3">
    <cfRule type="cellIs" dxfId="0" priority="4" operator="equal">
      <formula>"Y"</formula>
    </cfRule>
  </conditionalFormatting>
  <conditionalFormatting sqref="G4">
    <cfRule type="cellIs" dxfId="0" priority="16" operator="equal">
      <formula>"Y"</formula>
    </cfRule>
  </conditionalFormatting>
  <conditionalFormatting sqref="G5">
    <cfRule type="cellIs" dxfId="0" priority="28" operator="equal">
      <formula>"Y"</formula>
    </cfRule>
  </conditionalFormatting>
  <conditionalFormatting sqref="G6">
    <cfRule type="cellIs" dxfId="0" priority="40" operator="equal">
      <formula>"Y"</formula>
    </cfRule>
  </conditionalFormatting>
  <conditionalFormatting sqref="G7">
    <cfRule type="cellIs" dxfId="0" priority="52" operator="equal">
      <formula>"Y"</formula>
    </cfRule>
  </conditionalFormatting>
  <conditionalFormatting sqref="G8">
    <cfRule type="cellIs" dxfId="0" priority="64" operator="equal">
      <formula>"Y"</formula>
    </cfRule>
  </conditionalFormatting>
  <conditionalFormatting sqref="G9">
    <cfRule type="cellIs" dxfId="0" priority="76" operator="equal">
      <formula>"Y"</formula>
    </cfRule>
  </conditionalFormatting>
  <conditionalFormatting sqref="H10">
    <cfRule type="cellIs" dxfId="0" priority="89" operator="equal">
      <formula>"Y"</formula>
    </cfRule>
  </conditionalFormatting>
  <conditionalFormatting sqref="H11">
    <cfRule type="cellIs" dxfId="0" priority="101" operator="equal">
      <formula>"Y"</formula>
    </cfRule>
  </conditionalFormatting>
  <conditionalFormatting sqref="H3">
    <cfRule type="cellIs" dxfId="0" priority="5" operator="equal">
      <formula>"Y"</formula>
    </cfRule>
  </conditionalFormatting>
  <conditionalFormatting sqref="H4">
    <cfRule type="cellIs" dxfId="0" priority="17" operator="equal">
      <formula>"Y"</formula>
    </cfRule>
  </conditionalFormatting>
  <conditionalFormatting sqref="H5">
    <cfRule type="cellIs" dxfId="0" priority="29" operator="equal">
      <formula>"Y"</formula>
    </cfRule>
  </conditionalFormatting>
  <conditionalFormatting sqref="H6">
    <cfRule type="cellIs" dxfId="0" priority="41" operator="equal">
      <formula>"Y"</formula>
    </cfRule>
  </conditionalFormatting>
  <conditionalFormatting sqref="H7">
    <cfRule type="cellIs" dxfId="0" priority="53" operator="equal">
      <formula>"Y"</formula>
    </cfRule>
  </conditionalFormatting>
  <conditionalFormatting sqref="H8">
    <cfRule type="cellIs" dxfId="0" priority="65" operator="equal">
      <formula>"Y"</formula>
    </cfRule>
  </conditionalFormatting>
  <conditionalFormatting sqref="H9">
    <cfRule type="cellIs" dxfId="0" priority="77" operator="equal">
      <formula>"Y"</formula>
    </cfRule>
  </conditionalFormatting>
  <conditionalFormatting sqref="I10">
    <cfRule type="cellIs" dxfId="0" priority="90" operator="equal">
      <formula>"Y"</formula>
    </cfRule>
  </conditionalFormatting>
  <conditionalFormatting sqref="I11">
    <cfRule type="cellIs" dxfId="0" priority="102" operator="equal">
      <formula>"Y"</formula>
    </cfRule>
  </conditionalFormatting>
  <conditionalFormatting sqref="I3">
    <cfRule type="cellIs" dxfId="0" priority="6" operator="equal">
      <formula>"Y"</formula>
    </cfRule>
  </conditionalFormatting>
  <conditionalFormatting sqref="I4">
    <cfRule type="cellIs" dxfId="0" priority="18" operator="equal">
      <formula>"Y"</formula>
    </cfRule>
  </conditionalFormatting>
  <conditionalFormatting sqref="I5">
    <cfRule type="cellIs" dxfId="0" priority="30" operator="equal">
      <formula>"Y"</formula>
    </cfRule>
  </conditionalFormatting>
  <conditionalFormatting sqref="I6">
    <cfRule type="cellIs" dxfId="0" priority="42" operator="equal">
      <formula>"Y"</formula>
    </cfRule>
  </conditionalFormatting>
  <conditionalFormatting sqref="I7">
    <cfRule type="cellIs" dxfId="0" priority="54" operator="equal">
      <formula>"Y"</formula>
    </cfRule>
  </conditionalFormatting>
  <conditionalFormatting sqref="I8">
    <cfRule type="cellIs" dxfId="0" priority="66" operator="equal">
      <formula>"Y"</formula>
    </cfRule>
  </conditionalFormatting>
  <conditionalFormatting sqref="I9">
    <cfRule type="cellIs" dxfId="0" priority="78" operator="equal">
      <formula>"Y"</formula>
    </cfRule>
  </conditionalFormatting>
  <conditionalFormatting sqref="J10">
    <cfRule type="cellIs" dxfId="0" priority="91" operator="equal">
      <formula>"Y"</formula>
    </cfRule>
  </conditionalFormatting>
  <conditionalFormatting sqref="J11">
    <cfRule type="cellIs" dxfId="0" priority="103" operator="equal">
      <formula>"Y"</formula>
    </cfRule>
  </conditionalFormatting>
  <conditionalFormatting sqref="J3">
    <cfRule type="cellIs" dxfId="0" priority="7" operator="equal">
      <formula>"Y"</formula>
    </cfRule>
  </conditionalFormatting>
  <conditionalFormatting sqref="J4">
    <cfRule type="cellIs" dxfId="0" priority="19" operator="equal">
      <formula>"Y"</formula>
    </cfRule>
  </conditionalFormatting>
  <conditionalFormatting sqref="J5">
    <cfRule type="cellIs" dxfId="0" priority="31" operator="equal">
      <formula>"Y"</formula>
    </cfRule>
  </conditionalFormatting>
  <conditionalFormatting sqref="J6">
    <cfRule type="cellIs" dxfId="0" priority="43" operator="equal">
      <formula>"Y"</formula>
    </cfRule>
  </conditionalFormatting>
  <conditionalFormatting sqref="J7">
    <cfRule type="cellIs" dxfId="0" priority="55" operator="equal">
      <formula>"Y"</formula>
    </cfRule>
  </conditionalFormatting>
  <conditionalFormatting sqref="J8">
    <cfRule type="cellIs" dxfId="0" priority="67" operator="equal">
      <formula>"Y"</formula>
    </cfRule>
  </conditionalFormatting>
  <conditionalFormatting sqref="J9">
    <cfRule type="cellIs" dxfId="0" priority="79" operator="equal">
      <formula>"Y"</formula>
    </cfRule>
  </conditionalFormatting>
  <conditionalFormatting sqref="K10">
    <cfRule type="cellIs" dxfId="0" priority="92" operator="equal">
      <formula>"Y"</formula>
    </cfRule>
  </conditionalFormatting>
  <conditionalFormatting sqref="K11">
    <cfRule type="cellIs" dxfId="0" priority="104" operator="equal">
      <formula>"Y"</formula>
    </cfRule>
  </conditionalFormatting>
  <conditionalFormatting sqref="K3">
    <cfRule type="cellIs" dxfId="0" priority="8" operator="equal">
      <formula>"Y"</formula>
    </cfRule>
  </conditionalFormatting>
  <conditionalFormatting sqref="K4">
    <cfRule type="cellIs" dxfId="0" priority="20" operator="equal">
      <formula>"Y"</formula>
    </cfRule>
  </conditionalFormatting>
  <conditionalFormatting sqref="K5">
    <cfRule type="cellIs" dxfId="0" priority="32" operator="equal">
      <formula>"Y"</formula>
    </cfRule>
  </conditionalFormatting>
  <conditionalFormatting sqref="K6">
    <cfRule type="cellIs" dxfId="0" priority="44" operator="equal">
      <formula>"Y"</formula>
    </cfRule>
  </conditionalFormatting>
  <conditionalFormatting sqref="K7">
    <cfRule type="cellIs" dxfId="0" priority="56" operator="equal">
      <formula>"Y"</formula>
    </cfRule>
  </conditionalFormatting>
  <conditionalFormatting sqref="K8">
    <cfRule type="cellIs" dxfId="0" priority="68" operator="equal">
      <formula>"Y"</formula>
    </cfRule>
  </conditionalFormatting>
  <conditionalFormatting sqref="K9">
    <cfRule type="cellIs" dxfId="0" priority="80" operator="equal">
      <formula>"Y"</formula>
    </cfRule>
  </conditionalFormatting>
  <conditionalFormatting sqref="L10">
    <cfRule type="cellIs" dxfId="0" priority="93" operator="equal">
      <formula>"Y"</formula>
    </cfRule>
  </conditionalFormatting>
  <conditionalFormatting sqref="L11">
    <cfRule type="cellIs" dxfId="0" priority="105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21" operator="equal">
      <formula>"Y"</formula>
    </cfRule>
  </conditionalFormatting>
  <conditionalFormatting sqref="L5">
    <cfRule type="cellIs" dxfId="0" priority="33" operator="equal">
      <formula>"Y"</formula>
    </cfRule>
  </conditionalFormatting>
  <conditionalFormatting sqref="L6">
    <cfRule type="cellIs" dxfId="0" priority="45" operator="equal">
      <formula>"Y"</formula>
    </cfRule>
  </conditionalFormatting>
  <conditionalFormatting sqref="L7">
    <cfRule type="cellIs" dxfId="0" priority="57" operator="equal">
      <formula>"Y"</formula>
    </cfRule>
  </conditionalFormatting>
  <conditionalFormatting sqref="L8">
    <cfRule type="cellIs" dxfId="0" priority="69" operator="equal">
      <formula>"Y"</formula>
    </cfRule>
  </conditionalFormatting>
  <conditionalFormatting sqref="L9">
    <cfRule type="cellIs" dxfId="0" priority="81" operator="equal">
      <formula>"Y"</formula>
    </cfRule>
  </conditionalFormatting>
  <conditionalFormatting sqref="M10">
    <cfRule type="cellIs" dxfId="0" priority="94" operator="equal">
      <formula>"Y"</formula>
    </cfRule>
  </conditionalFormatting>
  <conditionalFormatting sqref="M11">
    <cfRule type="cellIs" dxfId="0" priority="106" operator="equal">
      <formula>"Y"</formula>
    </cfRule>
  </conditionalFormatting>
  <conditionalFormatting sqref="M3">
    <cfRule type="cellIs" dxfId="0" priority="10" operator="equal">
      <formula>"Y"</formula>
    </cfRule>
  </conditionalFormatting>
  <conditionalFormatting sqref="M4">
    <cfRule type="cellIs" dxfId="0" priority="22" operator="equal">
      <formula>"Y"</formula>
    </cfRule>
  </conditionalFormatting>
  <conditionalFormatting sqref="M5">
    <cfRule type="cellIs" dxfId="0" priority="34" operator="equal">
      <formula>"Y"</formula>
    </cfRule>
  </conditionalFormatting>
  <conditionalFormatting sqref="M6">
    <cfRule type="cellIs" dxfId="0" priority="46" operator="equal">
      <formula>"Y"</formula>
    </cfRule>
  </conditionalFormatting>
  <conditionalFormatting sqref="M7">
    <cfRule type="cellIs" dxfId="0" priority="58" operator="equal">
      <formula>"Y"</formula>
    </cfRule>
  </conditionalFormatting>
  <conditionalFormatting sqref="M8">
    <cfRule type="cellIs" dxfId="0" priority="70" operator="equal">
      <formula>"Y"</formula>
    </cfRule>
  </conditionalFormatting>
  <conditionalFormatting sqref="M9">
    <cfRule type="cellIs" dxfId="0" priority="82" operator="equal">
      <formula>"Y"</formula>
    </cfRule>
  </conditionalFormatting>
  <conditionalFormatting sqref="N10">
    <cfRule type="cellIs" dxfId="0" priority="95" operator="equal">
      <formula>"Y"</formula>
    </cfRule>
  </conditionalFormatting>
  <conditionalFormatting sqref="N11">
    <cfRule type="cellIs" dxfId="0" priority="107" operator="equal">
      <formula>"Y"</formula>
    </cfRule>
  </conditionalFormatting>
  <conditionalFormatting sqref="N3">
    <cfRule type="cellIs" dxfId="0" priority="11" operator="equal">
      <formula>"Y"</formula>
    </cfRule>
  </conditionalFormatting>
  <conditionalFormatting sqref="N4">
    <cfRule type="cellIs" dxfId="0" priority="23" operator="equal">
      <formula>"Y"</formula>
    </cfRule>
  </conditionalFormatting>
  <conditionalFormatting sqref="N5">
    <cfRule type="cellIs" dxfId="0" priority="35" operator="equal">
      <formula>"Y"</formula>
    </cfRule>
  </conditionalFormatting>
  <conditionalFormatting sqref="N6">
    <cfRule type="cellIs" dxfId="0" priority="47" operator="equal">
      <formula>"Y"</formula>
    </cfRule>
  </conditionalFormatting>
  <conditionalFormatting sqref="N7">
    <cfRule type="cellIs" dxfId="0" priority="59" operator="equal">
      <formula>"Y"</formula>
    </cfRule>
  </conditionalFormatting>
  <conditionalFormatting sqref="N8">
    <cfRule type="cellIs" dxfId="0" priority="71" operator="equal">
      <formula>"Y"</formula>
    </cfRule>
  </conditionalFormatting>
  <conditionalFormatting sqref="N9">
    <cfRule type="cellIs" dxfId="0" priority="83" operator="equal">
      <formula>"Y"</formula>
    </cfRule>
  </conditionalFormatting>
  <conditionalFormatting sqref="O10">
    <cfRule type="cellIs" dxfId="0" priority="96" operator="equal">
      <formula>"Y"</formula>
    </cfRule>
  </conditionalFormatting>
  <conditionalFormatting sqref="O11">
    <cfRule type="cellIs" dxfId="0" priority="108" operator="equal">
      <formula>"Y"</formula>
    </cfRule>
  </conditionalFormatting>
  <conditionalFormatting sqref="O3">
    <cfRule type="cellIs" dxfId="0" priority="12" operator="equal">
      <formula>"Y"</formula>
    </cfRule>
  </conditionalFormatting>
  <conditionalFormatting sqref="O4">
    <cfRule type="cellIs" dxfId="0" priority="24" operator="equal">
      <formula>"Y"</formula>
    </cfRule>
  </conditionalFormatting>
  <conditionalFormatting sqref="O5">
    <cfRule type="cellIs" dxfId="0" priority="36" operator="equal">
      <formula>"Y"</formula>
    </cfRule>
  </conditionalFormatting>
  <conditionalFormatting sqref="O6">
    <cfRule type="cellIs" dxfId="0" priority="48" operator="equal">
      <formula>"Y"</formula>
    </cfRule>
  </conditionalFormatting>
  <conditionalFormatting sqref="O7">
    <cfRule type="cellIs" dxfId="0" priority="60" operator="equal">
      <formula>"Y"</formula>
    </cfRule>
  </conditionalFormatting>
  <conditionalFormatting sqref="O8">
    <cfRule type="cellIs" dxfId="0" priority="72" operator="equal">
      <formula>"Y"</formula>
    </cfRule>
  </conditionalFormatting>
  <conditionalFormatting sqref="O9">
    <cfRule type="cellIs" dxfId="0" priority="84" operator="equal">
      <formula>"Y"</formula>
    </cfRule>
  </conditionalFormatting>
  <dataValidations count="108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M3">
      <formula1>"Y,N"</formula1>
    </dataValidation>
    <dataValidation type="list" allowBlank="1" showInputMessage="1" showErrorMessage="1" sqref="N3">
      <formula1>"Y,N"</formula1>
    </dataValidation>
    <dataValidation type="list" allowBlank="1" showInputMessage="1" showErrorMessage="1" sqref="O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M4">
      <formula1>"Y,N"</formula1>
    </dataValidation>
    <dataValidation type="list" allowBlank="1" showInputMessage="1" showErrorMessage="1" sqref="N4">
      <formula1>"Y,N"</formula1>
    </dataValidation>
    <dataValidation type="list" allowBlank="1" showInputMessage="1" showErrorMessage="1" sqref="O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M5">
      <formula1>"Y,N"</formula1>
    </dataValidation>
    <dataValidation type="list" allowBlank="1" showInputMessage="1" showErrorMessage="1" sqref="N5">
      <formula1>"Y,N"</formula1>
    </dataValidation>
    <dataValidation type="list" allowBlank="1" showInputMessage="1" showErrorMessage="1" sqref="O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M6">
      <formula1>"Y,N"</formula1>
    </dataValidation>
    <dataValidation type="list" allowBlank="1" showInputMessage="1" showErrorMessage="1" sqref="N6">
      <formula1>"Y,N"</formula1>
    </dataValidation>
    <dataValidation type="list" allowBlank="1" showInputMessage="1" showErrorMessage="1" sqref="O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M7">
      <formula1>"Y,N"</formula1>
    </dataValidation>
    <dataValidation type="list" allowBlank="1" showInputMessage="1" showErrorMessage="1" sqref="N7">
      <formula1>"Y,N"</formula1>
    </dataValidation>
    <dataValidation type="list" allowBlank="1" showInputMessage="1" showErrorMessage="1" sqref="O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K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M8">
      <formula1>"Y,N"</formula1>
    </dataValidation>
    <dataValidation type="list" allowBlank="1" showInputMessage="1" showErrorMessage="1" sqref="N8">
      <formula1>"Y,N"</formula1>
    </dataValidation>
    <dataValidation type="list" allowBlank="1" showInputMessage="1" showErrorMessage="1" sqref="O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K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M9">
      <formula1>"Y,N"</formula1>
    </dataValidation>
    <dataValidation type="list" allowBlank="1" showInputMessage="1" showErrorMessage="1" sqref="N9">
      <formula1>"Y,N"</formula1>
    </dataValidation>
    <dataValidation type="list" allowBlank="1" showInputMessage="1" showErrorMessage="1" sqref="O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K10">
      <formula1>"Y,N"</formula1>
    </dataValidation>
    <dataValidation type="list" allowBlank="1" showInputMessage="1" showErrorMessage="1" sqref="L10">
      <formula1>"Y,N"</formula1>
    </dataValidation>
    <dataValidation type="list" allowBlank="1" showInputMessage="1" showErrorMessage="1" sqref="M10">
      <formula1>"Y,N"</formula1>
    </dataValidation>
    <dataValidation type="list" allowBlank="1" showInputMessage="1" showErrorMessage="1" sqref="N10">
      <formula1>"Y,N"</formula1>
    </dataValidation>
    <dataValidation type="list" allowBlank="1" showInputMessage="1" showErrorMessage="1" sqref="O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F11">
      <formula1>"Y,N"</formula1>
    </dataValidation>
    <dataValidation type="list" allowBlank="1" showInputMessage="1" showErrorMessage="1" sqref="G11">
      <formula1>"Y,N"</formula1>
    </dataValidation>
    <dataValidation type="list" allowBlank="1" showInputMessage="1" showErrorMessage="1" sqref="H11">
      <formula1>"Y,N"</formula1>
    </dataValidation>
    <dataValidation type="list" allowBlank="1" showInputMessage="1" showErrorMessage="1" sqref="I11">
      <formula1>"Y,N"</formula1>
    </dataValidation>
    <dataValidation type="list" allowBlank="1" showInputMessage="1" showErrorMessage="1" sqref="J11">
      <formula1>"Y,N"</formula1>
    </dataValidation>
    <dataValidation type="list" allowBlank="1" showInputMessage="1" showErrorMessage="1" sqref="K11">
      <formula1>"Y,N"</formula1>
    </dataValidation>
    <dataValidation type="list" allowBlank="1" showInputMessage="1" showErrorMessage="1" sqref="L11">
      <formula1>"Y,N"</formula1>
    </dataValidation>
    <dataValidation type="list" allowBlank="1" showInputMessage="1" showErrorMessage="1" sqref="M11">
      <formula1>"Y,N"</formula1>
    </dataValidation>
    <dataValidation type="list" allowBlank="1" showInputMessage="1" showErrorMessage="1" sqref="N11">
      <formula1>"Y,N"</formula1>
    </dataValidation>
    <dataValidation type="list" allowBlank="1" showInputMessage="1" showErrorMessage="1" sqref="O11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2"/>
  <sheetViews>
    <sheetView workbookViewId="0"/>
  </sheetViews>
  <sheetFormatPr defaultRowHeight="15"/>
  <cols>
    <col min="1" max="1" width="51.28515625" customWidth="1"/>
    <col min="2" max="2" width="13.85546875" customWidth="1"/>
    <col min="3" max="3" width="13.85546875" customWidth="1"/>
    <col min="4" max="4" width="12.7109375" customWidth="1"/>
    <col min="5" max="5" width="3.85546875" customWidth="1"/>
  </cols>
  <sheetData>
    <row r="1" spans="1:9">
      <c r="A1" s="2" t="str">
        <f>'Program targeting'!$B$3</f>
        <v>Screening - PHC</v>
      </c>
      <c r="B1" s="2" t="s">
        <v>27</v>
      </c>
      <c r="C1" s="2" t="s">
        <v>28</v>
      </c>
      <c r="D1" s="2" t="s">
        <v>29</v>
      </c>
      <c r="E1" s="2"/>
      <c r="F1" s="2">
        <v>2014</v>
      </c>
      <c r="G1" s="2">
        <v>2015</v>
      </c>
      <c r="H1" s="2">
        <v>2016</v>
      </c>
      <c r="I1" s="2">
        <v>2017</v>
      </c>
    </row>
    <row r="2" spans="1:9">
      <c r="A2" s="2" t="s">
        <v>30</v>
      </c>
      <c r="B2" t="s">
        <v>31</v>
      </c>
      <c r="C2" s="5"/>
      <c r="D2" s="6"/>
      <c r="E2" s="4" t="s">
        <v>32</v>
      </c>
      <c r="F2" s="6"/>
      <c r="G2" s="6"/>
      <c r="H2" s="6">
        <v>750000</v>
      </c>
      <c r="I2" s="6"/>
    </row>
    <row r="3" spans="1:9">
      <c r="A3" s="2" t="s">
        <v>33</v>
      </c>
      <c r="B3" t="s">
        <v>34</v>
      </c>
      <c r="C3" s="5"/>
      <c r="D3" s="6"/>
      <c r="E3" s="4" t="s">
        <v>32</v>
      </c>
      <c r="F3" s="6"/>
      <c r="G3" s="6"/>
      <c r="H3" s="6">
        <v>5</v>
      </c>
      <c r="I3" s="6"/>
    </row>
    <row r="4" spans="1:9">
      <c r="A4" s="2" t="s">
        <v>35</v>
      </c>
      <c r="B4" t="s">
        <v>36</v>
      </c>
      <c r="C4" s="5"/>
      <c r="D4" s="5"/>
      <c r="E4" s="4" t="s">
        <v>32</v>
      </c>
      <c r="F4" s="5"/>
      <c r="G4" s="5"/>
      <c r="H4" s="5"/>
      <c r="I4" s="5"/>
    </row>
    <row r="5" spans="1:9">
      <c r="A5" s="2" t="s">
        <v>37</v>
      </c>
      <c r="B5" t="s">
        <v>38</v>
      </c>
      <c r="C5" s="5"/>
      <c r="D5" s="5"/>
      <c r="E5" s="4" t="s">
        <v>32</v>
      </c>
      <c r="F5" s="5"/>
      <c r="G5" s="5"/>
      <c r="H5" s="5"/>
      <c r="I5" s="5"/>
    </row>
    <row r="6" spans="1:9">
      <c r="A6" s="2" t="s">
        <v>39</v>
      </c>
      <c r="B6" t="s">
        <v>36</v>
      </c>
      <c r="C6" s="5"/>
      <c r="D6" s="6"/>
      <c r="E6" s="4" t="s">
        <v>32</v>
      </c>
      <c r="F6" s="6"/>
      <c r="G6" s="6"/>
      <c r="H6" s="6">
        <v>150000</v>
      </c>
      <c r="I6" s="6"/>
    </row>
    <row r="8" spans="1:9">
      <c r="A8" s="2" t="str">
        <f>'Program targeting'!$B$4</f>
        <v>Screening - family nurse</v>
      </c>
      <c r="B8" s="2" t="s">
        <v>27</v>
      </c>
      <c r="C8" s="2" t="s">
        <v>28</v>
      </c>
      <c r="D8" s="2" t="s">
        <v>29</v>
      </c>
      <c r="E8" s="2"/>
      <c r="F8" s="2">
        <v>2014</v>
      </c>
      <c r="G8" s="2">
        <v>2015</v>
      </c>
      <c r="H8" s="2">
        <v>2016</v>
      </c>
      <c r="I8" s="2">
        <v>2017</v>
      </c>
    </row>
    <row r="9" spans="1:9">
      <c r="A9" s="2" t="s">
        <v>30</v>
      </c>
      <c r="B9" t="s">
        <v>31</v>
      </c>
      <c r="C9" s="5"/>
      <c r="D9" s="6"/>
      <c r="E9" s="4" t="s">
        <v>32</v>
      </c>
      <c r="F9" s="6"/>
      <c r="G9" s="6"/>
      <c r="H9" s="6">
        <v>245000</v>
      </c>
      <c r="I9" s="6"/>
    </row>
    <row r="10" spans="1:9">
      <c r="A10" s="2" t="s">
        <v>33</v>
      </c>
      <c r="B10" t="s">
        <v>34</v>
      </c>
      <c r="C10" s="5"/>
      <c r="D10" s="6"/>
      <c r="E10" s="4" t="s">
        <v>32</v>
      </c>
      <c r="F10" s="6"/>
      <c r="G10" s="6"/>
      <c r="H10" s="6">
        <v>3.5</v>
      </c>
      <c r="I10" s="6"/>
    </row>
    <row r="11" spans="1:9">
      <c r="A11" s="2" t="s">
        <v>35</v>
      </c>
      <c r="B11" t="s">
        <v>36</v>
      </c>
      <c r="C11" s="5"/>
      <c r="D11" s="5"/>
      <c r="E11" s="4" t="s">
        <v>32</v>
      </c>
      <c r="F11" s="5"/>
      <c r="G11" s="5"/>
      <c r="H11" s="5"/>
      <c r="I11" s="5"/>
    </row>
    <row r="12" spans="1:9">
      <c r="A12" s="2" t="s">
        <v>37</v>
      </c>
      <c r="B12" t="s">
        <v>38</v>
      </c>
      <c r="C12" s="5"/>
      <c r="D12" s="5"/>
      <c r="E12" s="4" t="s">
        <v>32</v>
      </c>
      <c r="F12" s="5"/>
      <c r="G12" s="5"/>
      <c r="H12" s="5"/>
      <c r="I12" s="5"/>
    </row>
    <row r="13" spans="1:9">
      <c r="A13" s="2" t="s">
        <v>39</v>
      </c>
      <c r="B13" t="s">
        <v>36</v>
      </c>
      <c r="C13" s="5"/>
      <c r="D13" s="6"/>
      <c r="E13" s="4" t="s">
        <v>32</v>
      </c>
      <c r="F13" s="6"/>
      <c r="G13" s="6"/>
      <c r="H13" s="6">
        <v>70000</v>
      </c>
      <c r="I13" s="6"/>
    </row>
    <row r="15" spans="1:9">
      <c r="A15" s="2" t="str">
        <f>'Program targeting'!$B$5</f>
        <v>Sreening - outreach</v>
      </c>
      <c r="B15" s="2" t="s">
        <v>27</v>
      </c>
      <c r="C15" s="2" t="s">
        <v>28</v>
      </c>
      <c r="D15" s="2" t="s">
        <v>29</v>
      </c>
      <c r="E15" s="2"/>
      <c r="F15" s="2">
        <v>2014</v>
      </c>
      <c r="G15" s="2">
        <v>2015</v>
      </c>
      <c r="H15" s="2">
        <v>2016</v>
      </c>
      <c r="I15" s="2">
        <v>2017</v>
      </c>
    </row>
    <row r="16" spans="1:9">
      <c r="A16" s="2" t="s">
        <v>30</v>
      </c>
      <c r="B16" t="s">
        <v>31</v>
      </c>
      <c r="C16" s="5"/>
      <c r="D16" s="6"/>
      <c r="E16" s="4" t="s">
        <v>32</v>
      </c>
      <c r="F16" s="6"/>
      <c r="G16" s="6"/>
      <c r="H16" s="6">
        <v>120000</v>
      </c>
      <c r="I16" s="6"/>
    </row>
    <row r="17" spans="1:9">
      <c r="A17" s="2" t="s">
        <v>33</v>
      </c>
      <c r="B17" t="s">
        <v>34</v>
      </c>
      <c r="C17" s="5"/>
      <c r="D17" s="6"/>
      <c r="E17" s="4" t="s">
        <v>32</v>
      </c>
      <c r="F17" s="6"/>
      <c r="G17" s="6"/>
      <c r="H17" s="6">
        <v>4</v>
      </c>
      <c r="I17" s="6"/>
    </row>
    <row r="18" spans="1:9">
      <c r="A18" s="2" t="s">
        <v>35</v>
      </c>
      <c r="B18" t="s">
        <v>36</v>
      </c>
      <c r="C18" s="5"/>
      <c r="D18" s="5"/>
      <c r="E18" s="4" t="s">
        <v>32</v>
      </c>
      <c r="F18" s="5"/>
      <c r="G18" s="5"/>
      <c r="H18" s="5"/>
      <c r="I18" s="5"/>
    </row>
    <row r="19" spans="1:9">
      <c r="A19" s="2" t="s">
        <v>37</v>
      </c>
      <c r="B19" t="s">
        <v>38</v>
      </c>
      <c r="C19" s="5"/>
      <c r="D19" s="5"/>
      <c r="E19" s="4" t="s">
        <v>32</v>
      </c>
      <c r="F19" s="5"/>
      <c r="G19" s="5"/>
      <c r="H19" s="5"/>
      <c r="I19" s="5"/>
    </row>
    <row r="20" spans="1:9">
      <c r="A20" s="2" t="s">
        <v>39</v>
      </c>
      <c r="B20" t="s">
        <v>36</v>
      </c>
      <c r="C20" s="5"/>
      <c r="D20" s="6"/>
      <c r="E20" s="4" t="s">
        <v>32</v>
      </c>
      <c r="F20" s="6"/>
      <c r="G20" s="6"/>
      <c r="H20" s="6">
        <v>30000</v>
      </c>
      <c r="I20" s="6"/>
    </row>
    <row r="22" spans="1:9">
      <c r="A22" s="2" t="str">
        <f>'Program targeting'!$B$6</f>
        <v>Confirmatory test - endocrinologist</v>
      </c>
      <c r="B22" s="2" t="s">
        <v>27</v>
      </c>
      <c r="C22" s="2" t="s">
        <v>28</v>
      </c>
      <c r="D22" s="2" t="s">
        <v>29</v>
      </c>
      <c r="E22" s="2"/>
      <c r="F22" s="2">
        <v>2014</v>
      </c>
      <c r="G22" s="2">
        <v>2015</v>
      </c>
      <c r="H22" s="2">
        <v>2016</v>
      </c>
      <c r="I22" s="2">
        <v>2017</v>
      </c>
    </row>
    <row r="23" spans="1:9">
      <c r="A23" s="2" t="s">
        <v>30</v>
      </c>
      <c r="B23" t="s">
        <v>31</v>
      </c>
      <c r="C23" s="5"/>
      <c r="D23" s="6"/>
      <c r="E23" s="4" t="s">
        <v>32</v>
      </c>
      <c r="F23" s="6"/>
      <c r="G23" s="6"/>
      <c r="H23" s="6">
        <v>60000</v>
      </c>
      <c r="I23" s="6"/>
    </row>
    <row r="24" spans="1:9">
      <c r="A24" s="2" t="s">
        <v>33</v>
      </c>
      <c r="B24" t="s">
        <v>34</v>
      </c>
      <c r="C24" s="5"/>
      <c r="D24" s="6"/>
      <c r="E24" s="4" t="s">
        <v>32</v>
      </c>
      <c r="F24" s="6"/>
      <c r="G24" s="6"/>
      <c r="H24" s="6">
        <v>40</v>
      </c>
      <c r="I24" s="6"/>
    </row>
    <row r="25" spans="1:9">
      <c r="A25" s="2" t="s">
        <v>35</v>
      </c>
      <c r="B25" t="s">
        <v>36</v>
      </c>
      <c r="C25" s="5"/>
      <c r="D25" s="5"/>
      <c r="E25" s="4" t="s">
        <v>32</v>
      </c>
      <c r="F25" s="5"/>
      <c r="G25" s="5"/>
      <c r="H25" s="5"/>
      <c r="I25" s="5"/>
    </row>
    <row r="26" spans="1:9">
      <c r="A26" s="2" t="s">
        <v>37</v>
      </c>
      <c r="B26" t="s">
        <v>38</v>
      </c>
      <c r="C26" s="5"/>
      <c r="D26" s="5"/>
      <c r="E26" s="4" t="s">
        <v>32</v>
      </c>
      <c r="F26" s="5"/>
      <c r="G26" s="5"/>
      <c r="H26" s="5"/>
      <c r="I26" s="5"/>
    </row>
    <row r="27" spans="1:9">
      <c r="A27" s="2" t="s">
        <v>39</v>
      </c>
      <c r="B27" t="s">
        <v>36</v>
      </c>
      <c r="C27" s="5"/>
      <c r="D27" s="6"/>
      <c r="E27" s="4" t="s">
        <v>32</v>
      </c>
      <c r="F27" s="6"/>
      <c r="G27" s="6"/>
      <c r="H27" s="6">
        <v>1500</v>
      </c>
      <c r="I27" s="6"/>
    </row>
    <row r="29" spans="1:9">
      <c r="A29" s="2" t="str">
        <f>'Program targeting'!$B$7</f>
        <v>Confirmatory test - family doctor</v>
      </c>
      <c r="B29" s="2" t="s">
        <v>27</v>
      </c>
      <c r="C29" s="2" t="s">
        <v>28</v>
      </c>
      <c r="D29" s="2" t="s">
        <v>29</v>
      </c>
      <c r="E29" s="2"/>
      <c r="F29" s="2">
        <v>2014</v>
      </c>
      <c r="G29" s="2">
        <v>2015</v>
      </c>
      <c r="H29" s="2">
        <v>2016</v>
      </c>
      <c r="I29" s="2">
        <v>2017</v>
      </c>
    </row>
    <row r="30" spans="1:9">
      <c r="A30" s="2" t="s">
        <v>30</v>
      </c>
      <c r="B30" t="s">
        <v>31</v>
      </c>
      <c r="C30" s="5"/>
      <c r="D30" s="6"/>
      <c r="E30" s="4" t="s">
        <v>32</v>
      </c>
      <c r="F30" s="6"/>
      <c r="G30" s="6"/>
      <c r="H30" s="6">
        <v>17500</v>
      </c>
      <c r="I30" s="6"/>
    </row>
    <row r="31" spans="1:9">
      <c r="A31" s="2" t="s">
        <v>33</v>
      </c>
      <c r="B31" t="s">
        <v>34</v>
      </c>
      <c r="C31" s="5"/>
      <c r="D31" s="6"/>
      <c r="E31" s="4" t="s">
        <v>32</v>
      </c>
      <c r="F31" s="6"/>
      <c r="G31" s="6"/>
      <c r="H31" s="6">
        <v>30</v>
      </c>
      <c r="I31" s="6"/>
    </row>
    <row r="32" spans="1:9">
      <c r="A32" s="2" t="s">
        <v>35</v>
      </c>
      <c r="B32" t="s">
        <v>36</v>
      </c>
      <c r="C32" s="5"/>
      <c r="D32" s="5"/>
      <c r="E32" s="4" t="s">
        <v>32</v>
      </c>
      <c r="F32" s="5"/>
      <c r="G32" s="5"/>
      <c r="H32" s="5"/>
      <c r="I32" s="5"/>
    </row>
    <row r="33" spans="1:9">
      <c r="A33" s="2" t="s">
        <v>37</v>
      </c>
      <c r="B33" t="s">
        <v>38</v>
      </c>
      <c r="C33" s="5"/>
      <c r="D33" s="5"/>
      <c r="E33" s="4" t="s">
        <v>32</v>
      </c>
      <c r="F33" s="5"/>
      <c r="G33" s="5"/>
      <c r="H33" s="5"/>
      <c r="I33" s="5"/>
    </row>
    <row r="34" spans="1:9">
      <c r="A34" s="2" t="s">
        <v>39</v>
      </c>
      <c r="B34" t="s">
        <v>36</v>
      </c>
      <c r="C34" s="5"/>
      <c r="D34" s="6"/>
      <c r="E34" s="4" t="s">
        <v>32</v>
      </c>
      <c r="F34" s="6"/>
      <c r="G34" s="6"/>
      <c r="H34" s="6">
        <v>570</v>
      </c>
      <c r="I34" s="6"/>
    </row>
    <row r="36" spans="1:9">
      <c r="A36" s="2" t="str">
        <f>'Program targeting'!$B$8</f>
        <v>Initiation counselling - patient schools</v>
      </c>
      <c r="B36" s="2" t="s">
        <v>27</v>
      </c>
      <c r="C36" s="2" t="s">
        <v>28</v>
      </c>
      <c r="D36" s="2" t="s">
        <v>29</v>
      </c>
      <c r="E36" s="2"/>
      <c r="F36" s="2">
        <v>2014</v>
      </c>
      <c r="G36" s="2">
        <v>2015</v>
      </c>
      <c r="H36" s="2">
        <v>2016</v>
      </c>
      <c r="I36" s="2">
        <v>2017</v>
      </c>
    </row>
    <row r="37" spans="1:9">
      <c r="A37" s="2" t="s">
        <v>30</v>
      </c>
      <c r="B37" t="s">
        <v>31</v>
      </c>
      <c r="C37" s="5"/>
      <c r="D37" s="6"/>
      <c r="E37" s="4" t="s">
        <v>32</v>
      </c>
      <c r="F37" s="6"/>
      <c r="G37" s="6"/>
      <c r="H37" s="6">
        <v>40000</v>
      </c>
      <c r="I37" s="6"/>
    </row>
    <row r="38" spans="1:9">
      <c r="A38" s="2" t="s">
        <v>33</v>
      </c>
      <c r="B38" t="s">
        <v>34</v>
      </c>
      <c r="C38" s="5"/>
      <c r="D38" s="6"/>
      <c r="E38" s="4" t="s">
        <v>32</v>
      </c>
      <c r="F38" s="6"/>
      <c r="G38" s="6"/>
      <c r="H38" s="6">
        <v>80</v>
      </c>
      <c r="I38" s="6"/>
    </row>
    <row r="39" spans="1:9">
      <c r="A39" s="2" t="s">
        <v>35</v>
      </c>
      <c r="B39" t="s">
        <v>36</v>
      </c>
      <c r="C39" s="5"/>
      <c r="D39" s="5"/>
      <c r="E39" s="4" t="s">
        <v>32</v>
      </c>
      <c r="F39" s="5"/>
      <c r="G39" s="5"/>
      <c r="H39" s="5"/>
      <c r="I39" s="5"/>
    </row>
    <row r="40" spans="1:9">
      <c r="A40" s="2" t="s">
        <v>37</v>
      </c>
      <c r="B40" t="s">
        <v>38</v>
      </c>
      <c r="C40" s="5"/>
      <c r="D40" s="5"/>
      <c r="E40" s="4" t="s">
        <v>32</v>
      </c>
      <c r="F40" s="5"/>
      <c r="G40" s="5"/>
      <c r="H40" s="5"/>
      <c r="I40" s="5"/>
    </row>
    <row r="41" spans="1:9">
      <c r="A41" s="2" t="s">
        <v>39</v>
      </c>
      <c r="B41" t="s">
        <v>36</v>
      </c>
      <c r="C41" s="5"/>
      <c r="D41" s="6"/>
      <c r="E41" s="4" t="s">
        <v>32</v>
      </c>
      <c r="F41" s="6"/>
      <c r="G41" s="6"/>
      <c r="H41" s="6">
        <v>500</v>
      </c>
      <c r="I41" s="6"/>
    </row>
    <row r="43" spans="1:9">
      <c r="A43" s="2" t="str">
        <f>'Program targeting'!$B$9</f>
        <v>Initiation counselling - PHC</v>
      </c>
      <c r="B43" s="2" t="s">
        <v>27</v>
      </c>
      <c r="C43" s="2" t="s">
        <v>28</v>
      </c>
      <c r="D43" s="2" t="s">
        <v>29</v>
      </c>
      <c r="E43" s="2"/>
      <c r="F43" s="2">
        <v>2014</v>
      </c>
      <c r="G43" s="2">
        <v>2015</v>
      </c>
      <c r="H43" s="2">
        <v>2016</v>
      </c>
      <c r="I43" s="2">
        <v>2017</v>
      </c>
    </row>
    <row r="44" spans="1:9">
      <c r="A44" s="2" t="s">
        <v>30</v>
      </c>
      <c r="B44" t="s">
        <v>31</v>
      </c>
      <c r="C44" s="5"/>
      <c r="D44" s="6"/>
      <c r="E44" s="4" t="s">
        <v>32</v>
      </c>
      <c r="F44" s="6"/>
      <c r="G44" s="6"/>
      <c r="H44" s="6">
        <v>70000</v>
      </c>
      <c r="I44" s="6"/>
    </row>
    <row r="45" spans="1:9">
      <c r="A45" s="2" t="s">
        <v>33</v>
      </c>
      <c r="B45" t="s">
        <v>34</v>
      </c>
      <c r="C45" s="5"/>
      <c r="D45" s="6"/>
      <c r="E45" s="4" t="s">
        <v>32</v>
      </c>
      <c r="F45" s="6"/>
      <c r="G45" s="6"/>
      <c r="H45" s="6">
        <v>50</v>
      </c>
      <c r="I45" s="6"/>
    </row>
    <row r="46" spans="1:9">
      <c r="A46" s="2" t="s">
        <v>35</v>
      </c>
      <c r="B46" t="s">
        <v>36</v>
      </c>
      <c r="C46" s="5"/>
      <c r="D46" s="5"/>
      <c r="E46" s="4" t="s">
        <v>32</v>
      </c>
      <c r="F46" s="5"/>
      <c r="G46" s="5"/>
      <c r="H46" s="5"/>
      <c r="I46" s="5"/>
    </row>
    <row r="47" spans="1:9">
      <c r="A47" s="2" t="s">
        <v>37</v>
      </c>
      <c r="B47" t="s">
        <v>38</v>
      </c>
      <c r="C47" s="5"/>
      <c r="D47" s="5"/>
      <c r="E47" s="4" t="s">
        <v>32</v>
      </c>
      <c r="F47" s="5"/>
      <c r="G47" s="5"/>
      <c r="H47" s="5"/>
      <c r="I47" s="5"/>
    </row>
    <row r="48" spans="1:9">
      <c r="A48" s="2" t="s">
        <v>39</v>
      </c>
      <c r="B48" t="s">
        <v>36</v>
      </c>
      <c r="C48" s="5"/>
      <c r="D48" s="6"/>
      <c r="E48" s="4" t="s">
        <v>32</v>
      </c>
      <c r="F48" s="6"/>
      <c r="G48" s="6"/>
      <c r="H48" s="6">
        <v>1400</v>
      </c>
      <c r="I48" s="6"/>
    </row>
    <row r="50" spans="1:9">
      <c r="A50" s="2" t="str">
        <f>'Program targeting'!$B$10</f>
        <v>Advanced adherence counselling - PHC</v>
      </c>
      <c r="B50" s="2" t="s">
        <v>27</v>
      </c>
      <c r="C50" s="2" t="s">
        <v>28</v>
      </c>
      <c r="D50" s="2" t="s">
        <v>29</v>
      </c>
      <c r="E50" s="2"/>
      <c r="F50" s="2">
        <v>2014</v>
      </c>
      <c r="G50" s="2">
        <v>2015</v>
      </c>
      <c r="H50" s="2">
        <v>2016</v>
      </c>
      <c r="I50" s="2">
        <v>2017</v>
      </c>
    </row>
    <row r="51" spans="1:9">
      <c r="A51" s="2" t="s">
        <v>30</v>
      </c>
      <c r="B51" t="s">
        <v>31</v>
      </c>
      <c r="C51" s="5"/>
      <c r="D51" s="6"/>
      <c r="E51" s="4" t="s">
        <v>32</v>
      </c>
      <c r="F51" s="6"/>
      <c r="G51" s="6"/>
      <c r="H51" s="6">
        <v>90000</v>
      </c>
      <c r="I51" s="6"/>
    </row>
    <row r="52" spans="1:9">
      <c r="A52" s="2" t="s">
        <v>33</v>
      </c>
      <c r="B52" t="s">
        <v>34</v>
      </c>
      <c r="C52" s="5"/>
      <c r="D52" s="6"/>
      <c r="E52" s="4" t="s">
        <v>32</v>
      </c>
      <c r="F52" s="6"/>
      <c r="G52" s="6"/>
      <c r="H52" s="6">
        <v>32</v>
      </c>
      <c r="I52" s="6"/>
    </row>
    <row r="53" spans="1:9">
      <c r="A53" s="2" t="s">
        <v>35</v>
      </c>
      <c r="B53" t="s">
        <v>36</v>
      </c>
      <c r="C53" s="5"/>
      <c r="D53" s="5"/>
      <c r="E53" s="4" t="s">
        <v>32</v>
      </c>
      <c r="F53" s="5"/>
      <c r="G53" s="5"/>
      <c r="H53" s="5"/>
      <c r="I53" s="5"/>
    </row>
    <row r="54" spans="1:9">
      <c r="A54" s="2" t="s">
        <v>37</v>
      </c>
      <c r="B54" t="s">
        <v>38</v>
      </c>
      <c r="C54" s="5"/>
      <c r="D54" s="5"/>
      <c r="E54" s="4" t="s">
        <v>32</v>
      </c>
      <c r="F54" s="5"/>
      <c r="G54" s="5"/>
      <c r="H54" s="5"/>
      <c r="I54" s="5"/>
    </row>
    <row r="55" spans="1:9">
      <c r="A55" s="2" t="s">
        <v>39</v>
      </c>
      <c r="B55" t="s">
        <v>36</v>
      </c>
      <c r="C55" s="5"/>
      <c r="D55" s="6"/>
      <c r="E55" s="4" t="s">
        <v>32</v>
      </c>
      <c r="F55" s="6"/>
      <c r="G55" s="6"/>
      <c r="H55" s="6">
        <v>2813</v>
      </c>
      <c r="I55" s="6"/>
    </row>
    <row r="57" spans="1:9">
      <c r="A57" s="2" t="str">
        <f>'Program targeting'!$B$11</f>
        <v>Advanced adherence counselling - family nurse</v>
      </c>
      <c r="B57" s="2" t="s">
        <v>27</v>
      </c>
      <c r="C57" s="2" t="s">
        <v>28</v>
      </c>
      <c r="D57" s="2" t="s">
        <v>29</v>
      </c>
      <c r="E57" s="2"/>
      <c r="F57" s="2">
        <v>2014</v>
      </c>
      <c r="G57" s="2">
        <v>2015</v>
      </c>
      <c r="H57" s="2">
        <v>2016</v>
      </c>
      <c r="I57" s="2">
        <v>2017</v>
      </c>
    </row>
    <row r="58" spans="1:9">
      <c r="A58" s="2" t="s">
        <v>30</v>
      </c>
      <c r="B58" t="s">
        <v>31</v>
      </c>
      <c r="C58" s="5"/>
      <c r="D58" s="6"/>
      <c r="E58" s="4" t="s">
        <v>32</v>
      </c>
      <c r="F58" s="6"/>
      <c r="G58" s="6"/>
      <c r="H58" s="6">
        <v>35000</v>
      </c>
      <c r="I58" s="6"/>
    </row>
    <row r="59" spans="1:9">
      <c r="A59" s="2" t="s">
        <v>33</v>
      </c>
      <c r="B59" t="s">
        <v>34</v>
      </c>
      <c r="C59" s="5"/>
      <c r="D59" s="6"/>
      <c r="E59" s="4" t="s">
        <v>32</v>
      </c>
      <c r="F59" s="6"/>
      <c r="G59" s="6"/>
      <c r="H59" s="6">
        <v>42</v>
      </c>
      <c r="I59" s="6"/>
    </row>
    <row r="60" spans="1:9">
      <c r="A60" s="2" t="s">
        <v>35</v>
      </c>
      <c r="B60" t="s">
        <v>36</v>
      </c>
      <c r="C60" s="5"/>
      <c r="D60" s="5"/>
      <c r="E60" s="4" t="s">
        <v>32</v>
      </c>
      <c r="F60" s="5"/>
      <c r="G60" s="5"/>
      <c r="H60" s="5"/>
      <c r="I60" s="5"/>
    </row>
    <row r="61" spans="1:9">
      <c r="A61" s="2" t="s">
        <v>37</v>
      </c>
      <c r="B61" t="s">
        <v>38</v>
      </c>
      <c r="C61" s="5"/>
      <c r="D61" s="5"/>
      <c r="E61" s="4" t="s">
        <v>32</v>
      </c>
      <c r="F61" s="5"/>
      <c r="G61" s="5"/>
      <c r="H61" s="5"/>
      <c r="I61" s="5"/>
    </row>
    <row r="62" spans="1:9">
      <c r="A62" s="2" t="s">
        <v>39</v>
      </c>
      <c r="B62" t="s">
        <v>36</v>
      </c>
      <c r="C62" s="5"/>
      <c r="D62" s="6"/>
      <c r="E62" s="4" t="s">
        <v>32</v>
      </c>
      <c r="F62" s="6"/>
      <c r="G62" s="6"/>
      <c r="H62" s="6">
        <v>833</v>
      </c>
      <c r="I62" s="6"/>
    </row>
  </sheetData>
  <conditionalFormatting sqref="C10">
    <cfRule type="expression" dxfId="1" priority="13">
      <formula>COUNTIF(F10:I10,"&lt;&gt;" &amp; "")&gt;0</formula>
    </cfRule>
    <cfRule type="expression" dxfId="2" priority="14">
      <formula>AND(COUNTIF(F10:I10,"&lt;&gt;" &amp; "")&gt;0,NOT(ISBLANK(C10)))</formula>
    </cfRule>
  </conditionalFormatting>
  <conditionalFormatting sqref="C11">
    <cfRule type="expression" dxfId="1" priority="15">
      <formula>COUNTIF(F11:I11,"&lt;&gt;" &amp; "")&gt;0</formula>
    </cfRule>
    <cfRule type="expression" dxfId="2" priority="16">
      <formula>AND(COUNTIF(F11:I11,"&lt;&gt;" &amp; "")&gt;0,NOT(ISBLANK(C11)))</formula>
    </cfRule>
  </conditionalFormatting>
  <conditionalFormatting sqref="C12">
    <cfRule type="expression" dxfId="1" priority="17">
      <formula>COUNTIF(F12:I12,"&lt;&gt;" &amp; "")&gt;0</formula>
    </cfRule>
    <cfRule type="expression" dxfId="2" priority="18">
      <formula>AND(COUNTIF(F12:I12,"&lt;&gt;" &amp; "")&gt;0,NOT(ISBLANK(C12)))</formula>
    </cfRule>
  </conditionalFormatting>
  <conditionalFormatting sqref="C13">
    <cfRule type="expression" dxfId="1" priority="19">
      <formula>COUNTIF(F13:I13,"&lt;&gt;" &amp; "")&gt;0</formula>
    </cfRule>
    <cfRule type="expression" dxfId="2" priority="20">
      <formula>AND(COUNTIF(F13:I13,"&lt;&gt;" &amp; "")&gt;0,NOT(ISBLANK(C13)))</formula>
    </cfRule>
  </conditionalFormatting>
  <conditionalFormatting sqref="C16">
    <cfRule type="expression" dxfId="1" priority="21">
      <formula>COUNTIF(F16:I16,"&lt;&gt;" &amp; "")&gt;0</formula>
    </cfRule>
    <cfRule type="expression" dxfId="2" priority="22">
      <formula>AND(COUNTIF(F16:I16,"&lt;&gt;" &amp; "")&gt;0,NOT(ISBLANK(C16)))</formula>
    </cfRule>
  </conditionalFormatting>
  <conditionalFormatting sqref="C17">
    <cfRule type="expression" dxfId="1" priority="23">
      <formula>COUNTIF(F17:I17,"&lt;&gt;" &amp; "")&gt;0</formula>
    </cfRule>
    <cfRule type="expression" dxfId="2" priority="24">
      <formula>AND(COUNTIF(F17:I17,"&lt;&gt;" &amp; "")&gt;0,NOT(ISBLANK(C17)))</formula>
    </cfRule>
  </conditionalFormatting>
  <conditionalFormatting sqref="C18">
    <cfRule type="expression" dxfId="1" priority="25">
      <formula>COUNTIF(F18:I18,"&lt;&gt;" &amp; "")&gt;0</formula>
    </cfRule>
    <cfRule type="expression" dxfId="2" priority="26">
      <formula>AND(COUNTIF(F18:I18,"&lt;&gt;" &amp; "")&gt;0,NOT(ISBLANK(C18)))</formula>
    </cfRule>
  </conditionalFormatting>
  <conditionalFormatting sqref="C19">
    <cfRule type="expression" dxfId="1" priority="27">
      <formula>COUNTIF(F19:I19,"&lt;&gt;" &amp; "")&gt;0</formula>
    </cfRule>
    <cfRule type="expression" dxfId="2" priority="28">
      <formula>AND(COUNTIF(F19:I19,"&lt;&gt;" &amp; "")&gt;0,NOT(ISBLANK(C19)))</formula>
    </cfRule>
  </conditionalFormatting>
  <conditionalFormatting sqref="C2">
    <cfRule type="expression" dxfId="1" priority="1">
      <formula>COUNTIF(F2:I2,"&lt;&gt;" &amp; "")&gt;0</formula>
    </cfRule>
    <cfRule type="expression" dxfId="2" priority="2">
      <formula>AND(COUNTIF(F2:I2,"&lt;&gt;" &amp; "")&gt;0,NOT(ISBLANK(C2)))</formula>
    </cfRule>
  </conditionalFormatting>
  <conditionalFormatting sqref="C20">
    <cfRule type="expression" dxfId="1" priority="29">
      <formula>COUNTIF(F20:I20,"&lt;&gt;" &amp; "")&gt;0</formula>
    </cfRule>
    <cfRule type="expression" dxfId="2" priority="30">
      <formula>AND(COUNTIF(F20:I20,"&lt;&gt;" &amp; "")&gt;0,NOT(ISBLANK(C20)))</formula>
    </cfRule>
  </conditionalFormatting>
  <conditionalFormatting sqref="C23">
    <cfRule type="expression" dxfId="1" priority="31">
      <formula>COUNTIF(F23:I23,"&lt;&gt;" &amp; "")&gt;0</formula>
    </cfRule>
    <cfRule type="expression" dxfId="2" priority="32">
      <formula>AND(COUNTIF(F23:I23,"&lt;&gt;" &amp; "")&gt;0,NOT(ISBLANK(C23)))</formula>
    </cfRule>
  </conditionalFormatting>
  <conditionalFormatting sqref="C24">
    <cfRule type="expression" dxfId="1" priority="33">
      <formula>COUNTIF(F24:I24,"&lt;&gt;" &amp; "")&gt;0</formula>
    </cfRule>
    <cfRule type="expression" dxfId="2" priority="34">
      <formula>AND(COUNTIF(F24:I24,"&lt;&gt;" &amp; "")&gt;0,NOT(ISBLANK(C24)))</formula>
    </cfRule>
  </conditionalFormatting>
  <conditionalFormatting sqref="C25">
    <cfRule type="expression" dxfId="1" priority="35">
      <formula>COUNTIF(F25:I25,"&lt;&gt;" &amp; "")&gt;0</formula>
    </cfRule>
    <cfRule type="expression" dxfId="2" priority="36">
      <formula>AND(COUNTIF(F25:I25,"&lt;&gt;" &amp; "")&gt;0,NOT(ISBLANK(C25)))</formula>
    </cfRule>
  </conditionalFormatting>
  <conditionalFormatting sqref="C26">
    <cfRule type="expression" dxfId="1" priority="37">
      <formula>COUNTIF(F26:I26,"&lt;&gt;" &amp; "")&gt;0</formula>
    </cfRule>
    <cfRule type="expression" dxfId="2" priority="38">
      <formula>AND(COUNTIF(F26:I26,"&lt;&gt;" &amp; "")&gt;0,NOT(ISBLANK(C26)))</formula>
    </cfRule>
  </conditionalFormatting>
  <conditionalFormatting sqref="C27">
    <cfRule type="expression" dxfId="1" priority="39">
      <formula>COUNTIF(F27:I27,"&lt;&gt;" &amp; "")&gt;0</formula>
    </cfRule>
    <cfRule type="expression" dxfId="2" priority="40">
      <formula>AND(COUNTIF(F27:I27,"&lt;&gt;" &amp; "")&gt;0,NOT(ISBLANK(C27)))</formula>
    </cfRule>
  </conditionalFormatting>
  <conditionalFormatting sqref="C3">
    <cfRule type="expression" dxfId="1" priority="3">
      <formula>COUNTIF(F3:I3,"&lt;&gt;" &amp; "")&gt;0</formula>
    </cfRule>
    <cfRule type="expression" dxfId="2" priority="4">
      <formula>AND(COUNTIF(F3:I3,"&lt;&gt;" &amp; "")&gt;0,NOT(ISBLANK(C3)))</formula>
    </cfRule>
  </conditionalFormatting>
  <conditionalFormatting sqref="C30">
    <cfRule type="expression" dxfId="1" priority="41">
      <formula>COUNTIF(F30:I30,"&lt;&gt;" &amp; "")&gt;0</formula>
    </cfRule>
    <cfRule type="expression" dxfId="2" priority="42">
      <formula>AND(COUNTIF(F30:I30,"&lt;&gt;" &amp; "")&gt;0,NOT(ISBLANK(C30)))</formula>
    </cfRule>
  </conditionalFormatting>
  <conditionalFormatting sqref="C31">
    <cfRule type="expression" dxfId="1" priority="43">
      <formula>COUNTIF(F31:I31,"&lt;&gt;" &amp; "")&gt;0</formula>
    </cfRule>
    <cfRule type="expression" dxfId="2" priority="44">
      <formula>AND(COUNTIF(F31:I31,"&lt;&gt;" &amp; "")&gt;0,NOT(ISBLANK(C31)))</formula>
    </cfRule>
  </conditionalFormatting>
  <conditionalFormatting sqref="C32">
    <cfRule type="expression" dxfId="1" priority="45">
      <formula>COUNTIF(F32:I32,"&lt;&gt;" &amp; "")&gt;0</formula>
    </cfRule>
    <cfRule type="expression" dxfId="2" priority="46">
      <formula>AND(COUNTIF(F32:I32,"&lt;&gt;" &amp; "")&gt;0,NOT(ISBLANK(C32)))</formula>
    </cfRule>
  </conditionalFormatting>
  <conditionalFormatting sqref="C33">
    <cfRule type="expression" dxfId="1" priority="47">
      <formula>COUNTIF(F33:I33,"&lt;&gt;" &amp; "")&gt;0</formula>
    </cfRule>
    <cfRule type="expression" dxfId="2" priority="48">
      <formula>AND(COUNTIF(F33:I33,"&lt;&gt;" &amp; "")&gt;0,NOT(ISBLANK(C33)))</formula>
    </cfRule>
  </conditionalFormatting>
  <conditionalFormatting sqref="C34">
    <cfRule type="expression" dxfId="1" priority="49">
      <formula>COUNTIF(F34:I34,"&lt;&gt;" &amp; "")&gt;0</formula>
    </cfRule>
    <cfRule type="expression" dxfId="2" priority="50">
      <formula>AND(COUNTIF(F34:I34,"&lt;&gt;" &amp; "")&gt;0,NOT(ISBLANK(C34)))</formula>
    </cfRule>
  </conditionalFormatting>
  <conditionalFormatting sqref="C37">
    <cfRule type="expression" dxfId="1" priority="51">
      <formula>COUNTIF(F37:I37,"&lt;&gt;" &amp; "")&gt;0</formula>
    </cfRule>
    <cfRule type="expression" dxfId="2" priority="52">
      <formula>AND(COUNTIF(F37:I37,"&lt;&gt;" &amp; "")&gt;0,NOT(ISBLANK(C37)))</formula>
    </cfRule>
  </conditionalFormatting>
  <conditionalFormatting sqref="C38">
    <cfRule type="expression" dxfId="1" priority="53">
      <formula>COUNTIF(F38:I38,"&lt;&gt;" &amp; "")&gt;0</formula>
    </cfRule>
    <cfRule type="expression" dxfId="2" priority="54">
      <formula>AND(COUNTIF(F38:I38,"&lt;&gt;" &amp; "")&gt;0,NOT(ISBLANK(C38)))</formula>
    </cfRule>
  </conditionalFormatting>
  <conditionalFormatting sqref="C39">
    <cfRule type="expression" dxfId="1" priority="55">
      <formula>COUNTIF(F39:I39,"&lt;&gt;" &amp; "")&gt;0</formula>
    </cfRule>
    <cfRule type="expression" dxfId="2" priority="56">
      <formula>AND(COUNTIF(F39:I39,"&lt;&gt;" &amp; "")&gt;0,NOT(ISBLANK(C39)))</formula>
    </cfRule>
  </conditionalFormatting>
  <conditionalFormatting sqref="C4">
    <cfRule type="expression" dxfId="1" priority="5">
      <formula>COUNTIF(F4:I4,"&lt;&gt;" &amp; "")&gt;0</formula>
    </cfRule>
    <cfRule type="expression" dxfId="2" priority="6">
      <formula>AND(COUNTIF(F4:I4,"&lt;&gt;" &amp; "")&gt;0,NOT(ISBLANK(C4)))</formula>
    </cfRule>
  </conditionalFormatting>
  <conditionalFormatting sqref="C40">
    <cfRule type="expression" dxfId="1" priority="57">
      <formula>COUNTIF(F40:I40,"&lt;&gt;" &amp; "")&gt;0</formula>
    </cfRule>
    <cfRule type="expression" dxfId="2" priority="58">
      <formula>AND(COUNTIF(F40:I40,"&lt;&gt;" &amp; "")&gt;0,NOT(ISBLANK(C40)))</formula>
    </cfRule>
  </conditionalFormatting>
  <conditionalFormatting sqref="C41">
    <cfRule type="expression" dxfId="1" priority="59">
      <formula>COUNTIF(F41:I41,"&lt;&gt;" &amp; "")&gt;0</formula>
    </cfRule>
    <cfRule type="expression" dxfId="2" priority="60">
      <formula>AND(COUNTIF(F41:I41,"&lt;&gt;" &amp; "")&gt;0,NOT(ISBLANK(C41)))</formula>
    </cfRule>
  </conditionalFormatting>
  <conditionalFormatting sqref="C44">
    <cfRule type="expression" dxfId="1" priority="61">
      <formula>COUNTIF(F44:I44,"&lt;&gt;" &amp; "")&gt;0</formula>
    </cfRule>
    <cfRule type="expression" dxfId="2" priority="62">
      <formula>AND(COUNTIF(F44:I44,"&lt;&gt;" &amp; "")&gt;0,NOT(ISBLANK(C44)))</formula>
    </cfRule>
  </conditionalFormatting>
  <conditionalFormatting sqref="C45">
    <cfRule type="expression" dxfId="1" priority="63">
      <formula>COUNTIF(F45:I45,"&lt;&gt;" &amp; "")&gt;0</formula>
    </cfRule>
    <cfRule type="expression" dxfId="2" priority="64">
      <formula>AND(COUNTIF(F45:I45,"&lt;&gt;" &amp; "")&gt;0,NOT(ISBLANK(C45)))</formula>
    </cfRule>
  </conditionalFormatting>
  <conditionalFormatting sqref="C46">
    <cfRule type="expression" dxfId="1" priority="65">
      <formula>COUNTIF(F46:I46,"&lt;&gt;" &amp; "")&gt;0</formula>
    </cfRule>
    <cfRule type="expression" dxfId="2" priority="66">
      <formula>AND(COUNTIF(F46:I46,"&lt;&gt;" &amp; "")&gt;0,NOT(ISBLANK(C46)))</formula>
    </cfRule>
  </conditionalFormatting>
  <conditionalFormatting sqref="C47">
    <cfRule type="expression" dxfId="1" priority="67">
      <formula>COUNTIF(F47:I47,"&lt;&gt;" &amp; "")&gt;0</formula>
    </cfRule>
    <cfRule type="expression" dxfId="2" priority="68">
      <formula>AND(COUNTIF(F47:I47,"&lt;&gt;" &amp; "")&gt;0,NOT(ISBLANK(C47)))</formula>
    </cfRule>
  </conditionalFormatting>
  <conditionalFormatting sqref="C48">
    <cfRule type="expression" dxfId="1" priority="69">
      <formula>COUNTIF(F48:I48,"&lt;&gt;" &amp; "")&gt;0</formula>
    </cfRule>
    <cfRule type="expression" dxfId="2" priority="70">
      <formula>AND(COUNTIF(F48:I48,"&lt;&gt;" &amp; "")&gt;0,NOT(ISBLANK(C48)))</formula>
    </cfRule>
  </conditionalFormatting>
  <conditionalFormatting sqref="C5">
    <cfRule type="expression" dxfId="1" priority="7">
      <formula>COUNTIF(F5:I5,"&lt;&gt;" &amp; "")&gt;0</formula>
    </cfRule>
    <cfRule type="expression" dxfId="2" priority="8">
      <formula>AND(COUNTIF(F5:I5,"&lt;&gt;" &amp; "")&gt;0,NOT(ISBLANK(C5)))</formula>
    </cfRule>
  </conditionalFormatting>
  <conditionalFormatting sqref="C51">
    <cfRule type="expression" dxfId="1" priority="71">
      <formula>COUNTIF(F51:I51,"&lt;&gt;" &amp; "")&gt;0</formula>
    </cfRule>
    <cfRule type="expression" dxfId="2" priority="72">
      <formula>AND(COUNTIF(F51:I51,"&lt;&gt;" &amp; "")&gt;0,NOT(ISBLANK(C51)))</formula>
    </cfRule>
  </conditionalFormatting>
  <conditionalFormatting sqref="C52">
    <cfRule type="expression" dxfId="1" priority="73">
      <formula>COUNTIF(F52:I52,"&lt;&gt;" &amp; "")&gt;0</formula>
    </cfRule>
    <cfRule type="expression" dxfId="2" priority="74">
      <formula>AND(COUNTIF(F52:I52,"&lt;&gt;" &amp; "")&gt;0,NOT(ISBLANK(C52)))</formula>
    </cfRule>
  </conditionalFormatting>
  <conditionalFormatting sqref="C53">
    <cfRule type="expression" dxfId="1" priority="75">
      <formula>COUNTIF(F53:I53,"&lt;&gt;" &amp; "")&gt;0</formula>
    </cfRule>
    <cfRule type="expression" dxfId="2" priority="76">
      <formula>AND(COUNTIF(F53:I53,"&lt;&gt;" &amp; "")&gt;0,NOT(ISBLANK(C53)))</formula>
    </cfRule>
  </conditionalFormatting>
  <conditionalFormatting sqref="C54">
    <cfRule type="expression" dxfId="1" priority="77">
      <formula>COUNTIF(F54:I54,"&lt;&gt;" &amp; "")&gt;0</formula>
    </cfRule>
    <cfRule type="expression" dxfId="2" priority="78">
      <formula>AND(COUNTIF(F54:I54,"&lt;&gt;" &amp; "")&gt;0,NOT(ISBLANK(C54)))</formula>
    </cfRule>
  </conditionalFormatting>
  <conditionalFormatting sqref="C55">
    <cfRule type="expression" dxfId="1" priority="79">
      <formula>COUNTIF(F55:I55,"&lt;&gt;" &amp; "")&gt;0</formula>
    </cfRule>
    <cfRule type="expression" dxfId="2" priority="80">
      <formula>AND(COUNTIF(F55:I55,"&lt;&gt;" &amp; "")&gt;0,NOT(ISBLANK(C55)))</formula>
    </cfRule>
  </conditionalFormatting>
  <conditionalFormatting sqref="C58">
    <cfRule type="expression" dxfId="1" priority="81">
      <formula>COUNTIF(F58:I58,"&lt;&gt;" &amp; "")&gt;0</formula>
    </cfRule>
    <cfRule type="expression" dxfId="2" priority="82">
      <formula>AND(COUNTIF(F58:I58,"&lt;&gt;" &amp; "")&gt;0,NOT(ISBLANK(C58)))</formula>
    </cfRule>
  </conditionalFormatting>
  <conditionalFormatting sqref="C59">
    <cfRule type="expression" dxfId="1" priority="83">
      <formula>COUNTIF(F59:I59,"&lt;&gt;" &amp; "")&gt;0</formula>
    </cfRule>
    <cfRule type="expression" dxfId="2" priority="84">
      <formula>AND(COUNTIF(F59:I59,"&lt;&gt;" &amp; "")&gt;0,NOT(ISBLANK(C59)))</formula>
    </cfRule>
  </conditionalFormatting>
  <conditionalFormatting sqref="C6">
    <cfRule type="expression" dxfId="1" priority="9">
      <formula>COUNTIF(F6:I6,"&lt;&gt;" &amp; "")&gt;0</formula>
    </cfRule>
    <cfRule type="expression" dxfId="2" priority="10">
      <formula>AND(COUNTIF(F6:I6,"&lt;&gt;" &amp; "")&gt;0,NOT(ISBLANK(C6)))</formula>
    </cfRule>
  </conditionalFormatting>
  <conditionalFormatting sqref="C60">
    <cfRule type="expression" dxfId="1" priority="85">
      <formula>COUNTIF(F60:I60,"&lt;&gt;" &amp; "")&gt;0</formula>
    </cfRule>
    <cfRule type="expression" dxfId="2" priority="86">
      <formula>AND(COUNTIF(F60:I60,"&lt;&gt;" &amp; "")&gt;0,NOT(ISBLANK(C60)))</formula>
    </cfRule>
  </conditionalFormatting>
  <conditionalFormatting sqref="C61">
    <cfRule type="expression" dxfId="1" priority="87">
      <formula>COUNTIF(F61:I61,"&lt;&gt;" &amp; "")&gt;0</formula>
    </cfRule>
    <cfRule type="expression" dxfId="2" priority="88">
      <formula>AND(COUNTIF(F61:I61,"&lt;&gt;" &amp; "")&gt;0,NOT(ISBLANK(C61)))</formula>
    </cfRule>
  </conditionalFormatting>
  <conditionalFormatting sqref="C62">
    <cfRule type="expression" dxfId="1" priority="89">
      <formula>COUNTIF(F62:I62,"&lt;&gt;" &amp; "")&gt;0</formula>
    </cfRule>
    <cfRule type="expression" dxfId="2" priority="90">
      <formula>AND(COUNTIF(F62:I62,"&lt;&gt;" &amp; "")&gt;0,NOT(ISBLANK(C62)))</formula>
    </cfRule>
  </conditionalFormatting>
  <conditionalFormatting sqref="C9">
    <cfRule type="expression" dxfId="1" priority="11">
      <formula>COUNTIF(F9:I9,"&lt;&gt;" &amp; "")&gt;0</formula>
    </cfRule>
    <cfRule type="expression" dxfId="2" priority="12">
      <formula>AND(COUNTIF(F9:I9,"&lt;&gt;" &amp; "")&gt;0,NOT(ISBLANK(C9)))</formula>
    </cfRule>
  </conditionalFormatting>
  <dataValidations count="9">
    <dataValidation type="list" allowBlank="1" showInputMessage="1" showErrorMessage="1" sqref="B3">
      <formula1>"$/person (one-off),$/person/year"</formula1>
    </dataValidation>
    <dataValidation type="list" allowBlank="1" showInputMessage="1" showErrorMessage="1" sqref="B10">
      <formula1>"$/person (one-off),$/person/year"</formula1>
    </dataValidation>
    <dataValidation type="list" allowBlank="1" showInputMessage="1" showErrorMessage="1" sqref="B17">
      <formula1>"$/person (one-off),$/person/year"</formula1>
    </dataValidation>
    <dataValidation type="list" allowBlank="1" showInputMessage="1" showErrorMessage="1" sqref="B24">
      <formula1>"$/person (one-off),$/person/year"</formula1>
    </dataValidation>
    <dataValidation type="list" allowBlank="1" showInputMessage="1" showErrorMessage="1" sqref="B31">
      <formula1>"$/person (one-off),$/person/year"</formula1>
    </dataValidation>
    <dataValidation type="list" allowBlank="1" showInputMessage="1" showErrorMessage="1" sqref="B38">
      <formula1>"$/person (one-off),$/person/year"</formula1>
    </dataValidation>
    <dataValidation type="list" allowBlank="1" showInputMessage="1" showErrorMessage="1" sqref="B45">
      <formula1>"$/person (one-off),$/person/year"</formula1>
    </dataValidation>
    <dataValidation type="list" allowBlank="1" showInputMessage="1" showErrorMessage="1" sqref="B52">
      <formula1>"$/person (one-off),$/person/year"</formula1>
    </dataValidation>
    <dataValidation type="list" allowBlank="1" showInputMessage="1" showErrorMessage="1" sqref="B59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4"/>
  <sheetViews>
    <sheetView workbookViewId="0"/>
  </sheetViews>
  <sheetFormatPr defaultRowHeight="15"/>
  <cols>
    <col min="1" max="1" width="83.1406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8.28515625" customWidth="1"/>
    <col min="8" max="8" width="28.140625" customWidth="1"/>
    <col min="9" max="9" width="22.5703125" customWidth="1"/>
    <col min="10" max="10" width="40.28515625" customWidth="1"/>
    <col min="11" max="11" width="38" customWidth="1"/>
    <col min="12" max="12" width="45.7109375" customWidth="1"/>
    <col min="13" max="13" width="32.5703125" customWidth="1"/>
    <col min="14" max="14" width="41.28515625" customWidth="1"/>
    <col min="15" max="15" width="51.28515625" customWidth="1"/>
  </cols>
  <sheetData>
    <row r="1" spans="1:15">
      <c r="A1" s="1" t="s">
        <v>40</v>
      </c>
      <c r="B1" s="3" t="s">
        <v>41</v>
      </c>
      <c r="C1" s="3" t="s">
        <v>42</v>
      </c>
      <c r="D1" s="3" t="s">
        <v>43</v>
      </c>
      <c r="E1" s="3" t="s">
        <v>28</v>
      </c>
      <c r="G1" s="2" t="str">
        <f>'Program targeting'!$B$3</f>
        <v>Screening - PHC</v>
      </c>
      <c r="H1" s="2" t="str">
        <f>'Program targeting'!$B$4</f>
        <v>Screening - family nurse</v>
      </c>
      <c r="I1" s="2" t="str">
        <f>'Program targeting'!$B$5</f>
        <v>Sreening - outreach</v>
      </c>
      <c r="J1" s="2" t="str">
        <f>'Program targeting'!$B$6</f>
        <v>Confirmatory test - endocrinologist</v>
      </c>
      <c r="K1" s="2" t="str">
        <f>'Program targeting'!$B$7</f>
        <v>Confirmatory test - family doctor</v>
      </c>
      <c r="L1" s="2" t="str">
        <f>'Program targeting'!$B$8</f>
        <v>Initiation counselling - patient schools</v>
      </c>
      <c r="M1" s="2" t="str">
        <f>'Program targeting'!$B$9</f>
        <v>Initiation counselling - PHC</v>
      </c>
      <c r="N1" s="2" t="str">
        <f>'Program targeting'!$B$10</f>
        <v>Advanced adherence counselling - PHC</v>
      </c>
      <c r="O1" s="2" t="str">
        <f>'Program targeting'!$B$11</f>
        <v>Advanced adherence counselling - family nurse</v>
      </c>
    </row>
    <row r="2" spans="1:15">
      <c r="A2" t="str">
        <f>'Program targeting'!$C$2</f>
        <v>Adults</v>
      </c>
      <c r="B2" s="6">
        <v>0</v>
      </c>
      <c r="C2" s="6" t="s">
        <v>44</v>
      </c>
      <c r="D2" s="5"/>
      <c r="E2" s="5"/>
      <c r="G2" s="6">
        <v>0.99</v>
      </c>
      <c r="H2" s="6">
        <v>0.99</v>
      </c>
      <c r="I2" s="6">
        <v>0.99</v>
      </c>
      <c r="J2" s="5"/>
      <c r="K2" s="5"/>
      <c r="L2" s="5"/>
      <c r="M2" s="5"/>
      <c r="N2" s="5"/>
      <c r="O2" s="5"/>
    </row>
    <row r="4" spans="1:15">
      <c r="A4" s="1" t="s">
        <v>45</v>
      </c>
      <c r="B4" s="3" t="s">
        <v>41</v>
      </c>
      <c r="C4" s="3" t="s">
        <v>42</v>
      </c>
      <c r="D4" s="3" t="s">
        <v>43</v>
      </c>
      <c r="E4" s="3" t="s">
        <v>28</v>
      </c>
      <c r="G4" s="2" t="str">
        <f>'Program targeting'!$B$3</f>
        <v>Screening - PHC</v>
      </c>
      <c r="H4" s="2" t="str">
        <f>'Program targeting'!$B$4</f>
        <v>Screening - family nurse</v>
      </c>
      <c r="I4" s="2" t="str">
        <f>'Program targeting'!$B$5</f>
        <v>Sreening - outreach</v>
      </c>
      <c r="J4" s="2" t="str">
        <f>'Program targeting'!$B$6</f>
        <v>Confirmatory test - endocrinologist</v>
      </c>
      <c r="K4" s="2" t="str">
        <f>'Program targeting'!$B$7</f>
        <v>Confirmatory test - family doctor</v>
      </c>
      <c r="L4" s="2" t="str">
        <f>'Program targeting'!$B$8</f>
        <v>Initiation counselling - patient schools</v>
      </c>
      <c r="M4" s="2" t="str">
        <f>'Program targeting'!$B$9</f>
        <v>Initiation counselling - PHC</v>
      </c>
      <c r="N4" s="2" t="str">
        <f>'Program targeting'!$B$10</f>
        <v>Advanced adherence counselling - PHC</v>
      </c>
      <c r="O4" s="2" t="str">
        <f>'Program targeting'!$B$11</f>
        <v>Advanced adherence counselling - family nurse</v>
      </c>
    </row>
    <row r="5" spans="1:15">
      <c r="A5" t="str">
        <f>'Program targeting'!$C$2</f>
        <v>Adults</v>
      </c>
      <c r="B5" s="6">
        <v>0</v>
      </c>
      <c r="C5" s="6" t="s">
        <v>44</v>
      </c>
      <c r="D5" s="5"/>
      <c r="E5" s="5"/>
      <c r="G5" s="5"/>
      <c r="H5" s="5"/>
      <c r="I5" s="5"/>
      <c r="J5" s="6">
        <v>0.99</v>
      </c>
      <c r="K5" s="6">
        <v>0.99</v>
      </c>
      <c r="L5" s="5"/>
      <c r="M5" s="5"/>
      <c r="N5" s="5"/>
      <c r="O5" s="5"/>
    </row>
    <row r="7" spans="1:15">
      <c r="A7" s="1" t="s">
        <v>46</v>
      </c>
      <c r="B7" s="3" t="s">
        <v>41</v>
      </c>
      <c r="C7" s="3" t="s">
        <v>42</v>
      </c>
      <c r="D7" s="3" t="s">
        <v>43</v>
      </c>
      <c r="E7" s="3" t="s">
        <v>28</v>
      </c>
      <c r="G7" s="2" t="str">
        <f>'Program targeting'!$B$3</f>
        <v>Screening - PHC</v>
      </c>
      <c r="H7" s="2" t="str">
        <f>'Program targeting'!$B$4</f>
        <v>Screening - family nurse</v>
      </c>
      <c r="I7" s="2" t="str">
        <f>'Program targeting'!$B$5</f>
        <v>Sreening - outreach</v>
      </c>
      <c r="J7" s="2" t="str">
        <f>'Program targeting'!$B$6</f>
        <v>Confirmatory test - endocrinologist</v>
      </c>
      <c r="K7" s="2" t="str">
        <f>'Program targeting'!$B$7</f>
        <v>Confirmatory test - family doctor</v>
      </c>
      <c r="L7" s="2" t="str">
        <f>'Program targeting'!$B$8</f>
        <v>Initiation counselling - patient schools</v>
      </c>
      <c r="M7" s="2" t="str">
        <f>'Program targeting'!$B$9</f>
        <v>Initiation counselling - PHC</v>
      </c>
      <c r="N7" s="2" t="str">
        <f>'Program targeting'!$B$10</f>
        <v>Advanced adherence counselling - PHC</v>
      </c>
      <c r="O7" s="2" t="str">
        <f>'Program targeting'!$B$11</f>
        <v>Advanced adherence counselling - family nurse</v>
      </c>
    </row>
    <row r="8" spans="1:15">
      <c r="A8" t="str">
        <f>'Program targeting'!$C$2</f>
        <v>Adults</v>
      </c>
      <c r="B8" s="6">
        <v>0</v>
      </c>
      <c r="C8" s="6" t="s">
        <v>44</v>
      </c>
      <c r="D8" s="5"/>
      <c r="E8" s="5"/>
      <c r="G8" s="5"/>
      <c r="H8" s="5"/>
      <c r="I8" s="5"/>
      <c r="J8" s="5"/>
      <c r="K8" s="5"/>
      <c r="L8" s="6">
        <v>1</v>
      </c>
      <c r="M8" s="6">
        <v>1</v>
      </c>
      <c r="N8" s="5"/>
      <c r="O8" s="5"/>
    </row>
    <row r="10" spans="1:15">
      <c r="A10" s="1" t="s">
        <v>47</v>
      </c>
      <c r="B10" s="3" t="s">
        <v>41</v>
      </c>
      <c r="C10" s="3" t="s">
        <v>42</v>
      </c>
      <c r="D10" s="3" t="s">
        <v>43</v>
      </c>
      <c r="E10" s="3" t="s">
        <v>28</v>
      </c>
      <c r="G10" s="2" t="str">
        <f>'Program targeting'!$B$3</f>
        <v>Screening - PHC</v>
      </c>
      <c r="H10" s="2" t="str">
        <f>'Program targeting'!$B$4</f>
        <v>Screening - family nurse</v>
      </c>
      <c r="I10" s="2" t="str">
        <f>'Program targeting'!$B$5</f>
        <v>Sreening - outreach</v>
      </c>
      <c r="J10" s="2" t="str">
        <f>'Program targeting'!$B$6</f>
        <v>Confirmatory test - endocrinologist</v>
      </c>
      <c r="K10" s="2" t="str">
        <f>'Program targeting'!$B$7</f>
        <v>Confirmatory test - family doctor</v>
      </c>
      <c r="L10" s="2" t="str">
        <f>'Program targeting'!$B$8</f>
        <v>Initiation counselling - patient schools</v>
      </c>
      <c r="M10" s="2" t="str">
        <f>'Program targeting'!$B$9</f>
        <v>Initiation counselling - PHC</v>
      </c>
      <c r="N10" s="2" t="str">
        <f>'Program targeting'!$B$10</f>
        <v>Advanced adherence counselling - PHC</v>
      </c>
      <c r="O10" s="2" t="str">
        <f>'Program targeting'!$B$11</f>
        <v>Advanced adherence counselling - family nurse</v>
      </c>
    </row>
    <row r="11" spans="1:15">
      <c r="A11" t="str">
        <f>'Program targeting'!$C$2</f>
        <v>Adults</v>
      </c>
      <c r="B11" s="6">
        <v>0.6</v>
      </c>
      <c r="C11" s="6" t="s">
        <v>44</v>
      </c>
      <c r="D11" s="5"/>
      <c r="E11" s="5"/>
      <c r="G11" s="5"/>
      <c r="H11" s="5"/>
      <c r="I11" s="6">
        <v>0.55</v>
      </c>
      <c r="J11" s="5"/>
      <c r="K11" s="5"/>
      <c r="L11" s="6">
        <v>0.2</v>
      </c>
      <c r="M11" s="6">
        <v>0.25</v>
      </c>
      <c r="N11" s="5"/>
      <c r="O11" s="5"/>
    </row>
    <row r="13" spans="1:15">
      <c r="A13" s="1" t="s">
        <v>48</v>
      </c>
      <c r="B13" s="3" t="s">
        <v>41</v>
      </c>
      <c r="C13" s="3" t="s">
        <v>42</v>
      </c>
      <c r="D13" s="3" t="s">
        <v>43</v>
      </c>
      <c r="E13" s="3" t="s">
        <v>28</v>
      </c>
      <c r="G13" s="2" t="str">
        <f>'Program targeting'!$B$3</f>
        <v>Screening - PHC</v>
      </c>
      <c r="H13" s="2" t="str">
        <f>'Program targeting'!$B$4</f>
        <v>Screening - family nurse</v>
      </c>
      <c r="I13" s="2" t="str">
        <f>'Program targeting'!$B$5</f>
        <v>Sreening - outreach</v>
      </c>
      <c r="J13" s="2" t="str">
        <f>'Program targeting'!$B$6</f>
        <v>Confirmatory test - endocrinologist</v>
      </c>
      <c r="K13" s="2" t="str">
        <f>'Program targeting'!$B$7</f>
        <v>Confirmatory test - family doctor</v>
      </c>
      <c r="L13" s="2" t="str">
        <f>'Program targeting'!$B$8</f>
        <v>Initiation counselling - patient schools</v>
      </c>
      <c r="M13" s="2" t="str">
        <f>'Program targeting'!$B$9</f>
        <v>Initiation counselling - PHC</v>
      </c>
      <c r="N13" s="2" t="str">
        <f>'Program targeting'!$B$10</f>
        <v>Advanced adherence counselling - PHC</v>
      </c>
      <c r="O13" s="2" t="str">
        <f>'Program targeting'!$B$11</f>
        <v>Advanced adherence counselling - family nurse</v>
      </c>
    </row>
    <row r="14" spans="1:15">
      <c r="A14" t="str">
        <f>'Program targeting'!$C$2</f>
        <v>Adults</v>
      </c>
      <c r="B14" s="6">
        <v>0</v>
      </c>
      <c r="C14" s="6" t="s">
        <v>44</v>
      </c>
      <c r="D14" s="5"/>
      <c r="E14" s="5"/>
      <c r="G14" s="5"/>
      <c r="H14" s="5"/>
      <c r="I14" s="5"/>
      <c r="J14" s="5"/>
      <c r="K14" s="5"/>
      <c r="L14" s="5"/>
      <c r="M14" s="5"/>
      <c r="N14" s="6">
        <v>1</v>
      </c>
      <c r="O14" s="6">
        <v>1</v>
      </c>
    </row>
  </sheetData>
  <conditionalFormatting sqref="D11">
    <cfRule type="expression" dxfId="1" priority="79">
      <formula>COUNTIF(F11:O11,"&lt;&gt;" &amp; "")&lt;2</formula>
    </cfRule>
    <cfRule type="expression" dxfId="2" priority="80">
      <formula>AND(COUNTIF(F11:O11,"&lt;&gt;" &amp; "")&lt;2,NOT(ISBLANK(D11)))</formula>
    </cfRule>
  </conditionalFormatting>
  <conditionalFormatting sqref="D14">
    <cfRule type="expression" dxfId="1" priority="99">
      <formula>COUNTIF(F14:O14,"&lt;&gt;" &amp; "")&lt;2</formula>
    </cfRule>
    <cfRule type="expression" dxfId="2" priority="100">
      <formula>AND(COUNTIF(F14:O14,"&lt;&gt;" &amp; "")&lt;2,NOT(ISBLANK(D14)))</formula>
    </cfRule>
  </conditionalFormatting>
  <conditionalFormatting sqref="D2">
    <cfRule type="expression" dxfId="1" priority="19">
      <formula>COUNTIF(F2:O2,"&lt;&gt;" &amp; "")&lt;2</formula>
    </cfRule>
    <cfRule type="expression" dxfId="2" priority="20">
      <formula>AND(COUNTIF(F2:O2,"&lt;&gt;" &amp; "")&lt;2,NOT(ISBLANK(D2)))</formula>
    </cfRule>
  </conditionalFormatting>
  <conditionalFormatting sqref="D5">
    <cfRule type="expression" dxfId="1" priority="39">
      <formula>COUNTIF(F5:O5,"&lt;&gt;" &amp; "")&lt;2</formula>
    </cfRule>
    <cfRule type="expression" dxfId="2" priority="40">
      <formula>AND(COUNTIF(F5:O5,"&lt;&gt;" &amp; "")&lt;2,NOT(ISBLANK(D5)))</formula>
    </cfRule>
  </conditionalFormatting>
  <conditionalFormatting sqref="D8">
    <cfRule type="expression" dxfId="1" priority="59">
      <formula>COUNTIF(F8:O8,"&lt;&gt;" &amp; "")&lt;2</formula>
    </cfRule>
    <cfRule type="expression" dxfId="2" priority="60">
      <formula>AND(COUNTIF(F8:O8,"&lt;&gt;" &amp; "")&lt;2,NOT(ISBLANK(D8)))</formula>
    </cfRule>
  </conditionalFormatting>
  <conditionalFormatting sqref="G11">
    <cfRule type="expression" dxfId="2" priority="61">
      <formula>AND('Program targeting'!$C$3&lt;&gt;"Y",NOT(ISBLANK(G11)))</formula>
    </cfRule>
    <cfRule type="expression" dxfId="3" priority="62">
      <formula>'Program targeting'!$C$3&lt;&gt;"Y"</formula>
    </cfRule>
  </conditionalFormatting>
  <conditionalFormatting sqref="G14">
    <cfRule type="expression" dxfId="2" priority="81">
      <formula>AND('Program targeting'!$C$3&lt;&gt;"Y",NOT(ISBLANK(G14)))</formula>
    </cfRule>
    <cfRule type="expression" dxfId="3" priority="82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5">
    <cfRule type="expression" dxfId="2" priority="21">
      <formula>AND('Program targeting'!$C$3&lt;&gt;"Y",NOT(ISBLANK(G5)))</formula>
    </cfRule>
    <cfRule type="expression" dxfId="3" priority="22">
      <formula>'Program targeting'!$C$3&lt;&gt;"Y"</formula>
    </cfRule>
  </conditionalFormatting>
  <conditionalFormatting sqref="G8">
    <cfRule type="expression" dxfId="2" priority="41">
      <formula>AND('Program targeting'!$C$3&lt;&gt;"Y",NOT(ISBLANK(G8)))</formula>
    </cfRule>
    <cfRule type="expression" dxfId="3" priority="42">
      <formula>'Program targeting'!$C$3&lt;&gt;"Y"</formula>
    </cfRule>
  </conditionalFormatting>
  <conditionalFormatting sqref="H11">
    <cfRule type="expression" dxfId="2" priority="63">
      <formula>AND('Program targeting'!$C$4&lt;&gt;"Y",NOT(ISBLANK(H11)))</formula>
    </cfRule>
    <cfRule type="expression" dxfId="3" priority="64">
      <formula>'Program targeting'!$C$4&lt;&gt;"Y"</formula>
    </cfRule>
  </conditionalFormatting>
  <conditionalFormatting sqref="H14">
    <cfRule type="expression" dxfId="2" priority="83">
      <formula>AND('Program targeting'!$C$4&lt;&gt;"Y",NOT(ISBLANK(H14)))</formula>
    </cfRule>
    <cfRule type="expression" dxfId="3" priority="84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5">
    <cfRule type="expression" dxfId="2" priority="23">
      <formula>AND('Program targeting'!$C$4&lt;&gt;"Y",NOT(ISBLANK(H5)))</formula>
    </cfRule>
    <cfRule type="expression" dxfId="3" priority="24">
      <formula>'Program targeting'!$C$4&lt;&gt;"Y"</formula>
    </cfRule>
  </conditionalFormatting>
  <conditionalFormatting sqref="H8">
    <cfRule type="expression" dxfId="2" priority="43">
      <formula>AND('Program targeting'!$C$4&lt;&gt;"Y",NOT(ISBLANK(H8)))</formula>
    </cfRule>
    <cfRule type="expression" dxfId="3" priority="44">
      <formula>'Program targeting'!$C$4&lt;&gt;"Y"</formula>
    </cfRule>
  </conditionalFormatting>
  <conditionalFormatting sqref="I11">
    <cfRule type="expression" dxfId="2" priority="65">
      <formula>AND('Program targeting'!$C$5&lt;&gt;"Y",NOT(ISBLANK(I11)))</formula>
    </cfRule>
    <cfRule type="expression" dxfId="3" priority="66">
      <formula>'Program targeting'!$C$5&lt;&gt;"Y"</formula>
    </cfRule>
  </conditionalFormatting>
  <conditionalFormatting sqref="I14">
    <cfRule type="expression" dxfId="2" priority="85">
      <formula>AND('Program targeting'!$C$5&lt;&gt;"Y",NOT(ISBLANK(I14)))</formula>
    </cfRule>
    <cfRule type="expression" dxfId="3" priority="86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5">
    <cfRule type="expression" dxfId="2" priority="25">
      <formula>AND('Program targeting'!$C$5&lt;&gt;"Y",NOT(ISBLANK(I5)))</formula>
    </cfRule>
    <cfRule type="expression" dxfId="3" priority="26">
      <formula>'Program targeting'!$C$5&lt;&gt;"Y"</formula>
    </cfRule>
  </conditionalFormatting>
  <conditionalFormatting sqref="I8">
    <cfRule type="expression" dxfId="2" priority="45">
      <formula>AND('Program targeting'!$C$5&lt;&gt;"Y",NOT(ISBLANK(I8)))</formula>
    </cfRule>
    <cfRule type="expression" dxfId="3" priority="46">
      <formula>'Program targeting'!$C$5&lt;&gt;"Y"</formula>
    </cfRule>
  </conditionalFormatting>
  <conditionalFormatting sqref="J11">
    <cfRule type="expression" dxfId="2" priority="67">
      <formula>AND('Program targeting'!$C$6&lt;&gt;"Y",NOT(ISBLANK(J11)))</formula>
    </cfRule>
    <cfRule type="expression" dxfId="3" priority="68">
      <formula>'Program targeting'!$C$6&lt;&gt;"Y"</formula>
    </cfRule>
  </conditionalFormatting>
  <conditionalFormatting sqref="J14">
    <cfRule type="expression" dxfId="2" priority="87">
      <formula>AND('Program targeting'!$C$6&lt;&gt;"Y",NOT(ISBLANK(J14)))</formula>
    </cfRule>
    <cfRule type="expression" dxfId="3" priority="88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5">
    <cfRule type="expression" dxfId="2" priority="27">
      <formula>AND('Program targeting'!$C$6&lt;&gt;"Y",NOT(ISBLANK(J5)))</formula>
    </cfRule>
    <cfRule type="expression" dxfId="3" priority="28">
      <formula>'Program targeting'!$C$6&lt;&gt;"Y"</formula>
    </cfRule>
  </conditionalFormatting>
  <conditionalFormatting sqref="J8">
    <cfRule type="expression" dxfId="2" priority="47">
      <formula>AND('Program targeting'!$C$6&lt;&gt;"Y",NOT(ISBLANK(J8)))</formula>
    </cfRule>
    <cfRule type="expression" dxfId="3" priority="48">
      <formula>'Program targeting'!$C$6&lt;&gt;"Y"</formula>
    </cfRule>
  </conditionalFormatting>
  <conditionalFormatting sqref="K11">
    <cfRule type="expression" dxfId="2" priority="69">
      <formula>AND('Program targeting'!$C$7&lt;&gt;"Y",NOT(ISBLANK(K11)))</formula>
    </cfRule>
    <cfRule type="expression" dxfId="3" priority="70">
      <formula>'Program targeting'!$C$7&lt;&gt;"Y"</formula>
    </cfRule>
  </conditionalFormatting>
  <conditionalFormatting sqref="K14">
    <cfRule type="expression" dxfId="2" priority="89">
      <formula>AND('Program targeting'!$C$7&lt;&gt;"Y",NOT(ISBLANK(K14)))</formula>
    </cfRule>
    <cfRule type="expression" dxfId="3" priority="90">
      <formula>'Program targeting'!$C$7&lt;&gt;"Y"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5">
    <cfRule type="expression" dxfId="2" priority="29">
      <formula>AND('Program targeting'!$C$7&lt;&gt;"Y",NOT(ISBLANK(K5)))</formula>
    </cfRule>
    <cfRule type="expression" dxfId="3" priority="30">
      <formula>'Program targeting'!$C$7&lt;&gt;"Y"</formula>
    </cfRule>
  </conditionalFormatting>
  <conditionalFormatting sqref="K8">
    <cfRule type="expression" dxfId="2" priority="49">
      <formula>AND('Program targeting'!$C$7&lt;&gt;"Y",NOT(ISBLANK(K8)))</formula>
    </cfRule>
    <cfRule type="expression" dxfId="3" priority="50">
      <formula>'Program targeting'!$C$7&lt;&gt;"Y"</formula>
    </cfRule>
  </conditionalFormatting>
  <conditionalFormatting sqref="L11">
    <cfRule type="expression" dxfId="2" priority="71">
      <formula>AND('Program targeting'!$C$8&lt;&gt;"Y",NOT(ISBLANK(L11)))</formula>
    </cfRule>
    <cfRule type="expression" dxfId="3" priority="72">
      <formula>'Program targeting'!$C$8&lt;&gt;"Y"</formula>
    </cfRule>
  </conditionalFormatting>
  <conditionalFormatting sqref="L14">
    <cfRule type="expression" dxfId="2" priority="91">
      <formula>AND('Program targeting'!$C$8&lt;&gt;"Y",NOT(ISBLANK(L14)))</formula>
    </cfRule>
    <cfRule type="expression" dxfId="3" priority="92">
      <formula>'Program targeting'!$C$8&lt;&gt;"Y"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5">
    <cfRule type="expression" dxfId="2" priority="31">
      <formula>AND('Program targeting'!$C$8&lt;&gt;"Y",NOT(ISBLANK(L5)))</formula>
    </cfRule>
    <cfRule type="expression" dxfId="3" priority="32">
      <formula>'Program targeting'!$C$8&lt;&gt;"Y"</formula>
    </cfRule>
  </conditionalFormatting>
  <conditionalFormatting sqref="L8">
    <cfRule type="expression" dxfId="2" priority="51">
      <formula>AND('Program targeting'!$C$8&lt;&gt;"Y",NOT(ISBLANK(L8)))</formula>
    </cfRule>
    <cfRule type="expression" dxfId="3" priority="52">
      <formula>'Program targeting'!$C$8&lt;&gt;"Y"</formula>
    </cfRule>
  </conditionalFormatting>
  <conditionalFormatting sqref="M11">
    <cfRule type="expression" dxfId="2" priority="73">
      <formula>AND('Program targeting'!$C$9&lt;&gt;"Y",NOT(ISBLANK(M11)))</formula>
    </cfRule>
    <cfRule type="expression" dxfId="3" priority="74">
      <formula>'Program targeting'!$C$9&lt;&gt;"Y"</formula>
    </cfRule>
  </conditionalFormatting>
  <conditionalFormatting sqref="M14">
    <cfRule type="expression" dxfId="2" priority="93">
      <formula>AND('Program targeting'!$C$9&lt;&gt;"Y",NOT(ISBLANK(M14)))</formula>
    </cfRule>
    <cfRule type="expression" dxfId="3" priority="94">
      <formula>'Program targeting'!$C$9&lt;&gt;"Y"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5">
    <cfRule type="expression" dxfId="2" priority="33">
      <formula>AND('Program targeting'!$C$9&lt;&gt;"Y",NOT(ISBLANK(M5)))</formula>
    </cfRule>
    <cfRule type="expression" dxfId="3" priority="34">
      <formula>'Program targeting'!$C$9&lt;&gt;"Y"</formula>
    </cfRule>
  </conditionalFormatting>
  <conditionalFormatting sqref="M8">
    <cfRule type="expression" dxfId="2" priority="53">
      <formula>AND('Program targeting'!$C$9&lt;&gt;"Y",NOT(ISBLANK(M8)))</formula>
    </cfRule>
    <cfRule type="expression" dxfId="3" priority="54">
      <formula>'Program targeting'!$C$9&lt;&gt;"Y"</formula>
    </cfRule>
  </conditionalFormatting>
  <conditionalFormatting sqref="N11">
    <cfRule type="expression" dxfId="2" priority="75">
      <formula>AND('Program targeting'!$C$10&lt;&gt;"Y",NOT(ISBLANK(N11)))</formula>
    </cfRule>
    <cfRule type="expression" dxfId="3" priority="76">
      <formula>'Program targeting'!$C$10&lt;&gt;"Y"</formula>
    </cfRule>
  </conditionalFormatting>
  <conditionalFormatting sqref="N14">
    <cfRule type="expression" dxfId="2" priority="95">
      <formula>AND('Program targeting'!$C$10&lt;&gt;"Y",NOT(ISBLANK(N14)))</formula>
    </cfRule>
    <cfRule type="expression" dxfId="3" priority="96">
      <formula>'Program targeting'!$C$10&lt;&gt;"Y"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5">
    <cfRule type="expression" dxfId="2" priority="35">
      <formula>AND('Program targeting'!$C$10&lt;&gt;"Y",NOT(ISBLANK(N5)))</formula>
    </cfRule>
    <cfRule type="expression" dxfId="3" priority="36">
      <formula>'Program targeting'!$C$10&lt;&gt;"Y"</formula>
    </cfRule>
  </conditionalFormatting>
  <conditionalFormatting sqref="N8">
    <cfRule type="expression" dxfId="2" priority="55">
      <formula>AND('Program targeting'!$C$10&lt;&gt;"Y",NOT(ISBLANK(N8)))</formula>
    </cfRule>
    <cfRule type="expression" dxfId="3" priority="56">
      <formula>'Program targeting'!$C$10&lt;&gt;"Y"</formula>
    </cfRule>
  </conditionalFormatting>
  <conditionalFormatting sqref="O11">
    <cfRule type="expression" dxfId="2" priority="77">
      <formula>AND('Program targeting'!$C$11&lt;&gt;"Y",NOT(ISBLANK(O11)))</formula>
    </cfRule>
    <cfRule type="expression" dxfId="3" priority="78">
      <formula>'Program targeting'!$C$11&lt;&gt;"Y"</formula>
    </cfRule>
  </conditionalFormatting>
  <conditionalFormatting sqref="O14">
    <cfRule type="expression" dxfId="2" priority="97">
      <formula>AND('Program targeting'!$C$11&lt;&gt;"Y",NOT(ISBLANK(O14)))</formula>
    </cfRule>
    <cfRule type="expression" dxfId="3" priority="98">
      <formula>'Program targeting'!$C$11&lt;&gt;"Y"</formula>
    </cfRule>
  </conditionalFormatting>
  <conditionalFormatting sqref="O2">
    <cfRule type="expression" dxfId="2" priority="17">
      <formula>AND('Program targeting'!$C$11&lt;&gt;"Y",NOT(ISBLANK(O2)))</formula>
    </cfRule>
    <cfRule type="expression" dxfId="3" priority="18">
      <formula>'Program targeting'!$C$11&lt;&gt;"Y"</formula>
    </cfRule>
  </conditionalFormatting>
  <conditionalFormatting sqref="O5">
    <cfRule type="expression" dxfId="2" priority="37">
      <formula>AND('Program targeting'!$C$11&lt;&gt;"Y",NOT(ISBLANK(O5)))</formula>
    </cfRule>
    <cfRule type="expression" dxfId="3" priority="38">
      <formula>'Program targeting'!$C$11&lt;&gt;"Y"</formula>
    </cfRule>
  </conditionalFormatting>
  <conditionalFormatting sqref="O8">
    <cfRule type="expression" dxfId="2" priority="57">
      <formula>AND('Program targeting'!$C$11&lt;&gt;"Y",NOT(ISBLANK(O8)))</formula>
    </cfRule>
    <cfRule type="expression" dxfId="3" priority="58">
      <formula>'Program targeting'!$C$11&lt;&gt;"Y"</formula>
    </cfRule>
  </conditionalFormatting>
  <dataValidations count="5">
    <dataValidation type="list" allowBlank="1" showInputMessage="1" showErrorMessage="1" sqref="C2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C14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2019-01-06T23:46:57Z</dcterms:created>
  <dcterms:modified xsi:type="dcterms:W3CDTF">2019-01-06T23:46:57Z</dcterms:modified>
  <cp:category>atomica:progbook</cp:category>
</cp:coreProperties>
</file>