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.abey\Desktop\projects\atomica\atomica\tests\databooks\"/>
    </mc:Choice>
  </mc:AlternateContent>
  <bookViews>
    <workbookView xWindow="240" yWindow="18" windowWidth="16098" windowHeight="9660" activeTab="1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A107" i="3" l="1"/>
  <c r="A106" i="3"/>
  <c r="H105" i="3"/>
  <c r="G105" i="3"/>
  <c r="A103" i="3"/>
  <c r="A102" i="3"/>
  <c r="H101" i="3"/>
  <c r="G101" i="3"/>
  <c r="A99" i="3"/>
  <c r="A98" i="3"/>
  <c r="H97" i="3"/>
  <c r="G97" i="3"/>
  <c r="A95" i="3"/>
  <c r="A94" i="3"/>
  <c r="H93" i="3"/>
  <c r="G93" i="3"/>
  <c r="A91" i="3"/>
  <c r="A90" i="3"/>
  <c r="H89" i="3"/>
  <c r="G89" i="3"/>
  <c r="A87" i="3"/>
  <c r="A86" i="3"/>
  <c r="H85" i="3"/>
  <c r="G85" i="3"/>
  <c r="A83" i="3"/>
  <c r="A82" i="3"/>
  <c r="H81" i="3"/>
  <c r="G81" i="3"/>
  <c r="A79" i="3"/>
  <c r="A78" i="3"/>
  <c r="H77" i="3"/>
  <c r="G77" i="3"/>
  <c r="A75" i="3"/>
  <c r="A74" i="3"/>
  <c r="H73" i="3"/>
  <c r="G73" i="3"/>
  <c r="A71" i="3"/>
  <c r="A70" i="3"/>
  <c r="H69" i="3"/>
  <c r="G69" i="3"/>
  <c r="A67" i="3"/>
  <c r="A66" i="3"/>
  <c r="H65" i="3"/>
  <c r="G65" i="3"/>
  <c r="A63" i="3"/>
  <c r="A62" i="3"/>
  <c r="H61" i="3"/>
  <c r="G61" i="3"/>
  <c r="A59" i="3"/>
  <c r="A58" i="3"/>
  <c r="H57" i="3"/>
  <c r="G57" i="3"/>
  <c r="A55" i="3"/>
  <c r="A54" i="3"/>
  <c r="H53" i="3"/>
  <c r="G53" i="3"/>
  <c r="A51" i="3"/>
  <c r="A50" i="3"/>
  <c r="H49" i="3"/>
  <c r="G49" i="3"/>
  <c r="A47" i="3"/>
  <c r="A46" i="3"/>
  <c r="H45" i="3"/>
  <c r="G45" i="3"/>
  <c r="A43" i="3"/>
  <c r="A42" i="3"/>
  <c r="H41" i="3"/>
  <c r="G41" i="3"/>
  <c r="A39" i="3"/>
  <c r="A38" i="3"/>
  <c r="H37" i="3"/>
  <c r="G37" i="3"/>
  <c r="A35" i="3"/>
  <c r="A34" i="3"/>
  <c r="H33" i="3"/>
  <c r="G33" i="3"/>
  <c r="A31" i="3"/>
  <c r="A30" i="3"/>
  <c r="H29" i="3"/>
  <c r="G29" i="3"/>
  <c r="A27" i="3"/>
  <c r="A26" i="3"/>
  <c r="H25" i="3"/>
  <c r="G25" i="3"/>
  <c r="A23" i="3"/>
  <c r="A22" i="3"/>
  <c r="H21" i="3"/>
  <c r="G21" i="3"/>
  <c r="A19" i="3"/>
  <c r="A18" i="3"/>
  <c r="H17" i="3"/>
  <c r="G17" i="3"/>
  <c r="A15" i="3"/>
  <c r="A14" i="3"/>
  <c r="H13" i="3"/>
  <c r="G13" i="3"/>
  <c r="A11" i="3"/>
  <c r="A10" i="3"/>
  <c r="H9" i="3"/>
  <c r="G9" i="3"/>
  <c r="A7" i="3"/>
  <c r="A6" i="3"/>
  <c r="H5" i="3"/>
  <c r="G5" i="3"/>
  <c r="A3" i="3"/>
  <c r="A2" i="3"/>
  <c r="H1" i="3"/>
  <c r="G1" i="3"/>
</calcChain>
</file>

<file path=xl/sharedStrings.xml><?xml version="1.0" encoding="utf-8"?>
<sst xmlns="http://schemas.openxmlformats.org/spreadsheetml/2006/main" count="263" uniqueCount="81">
  <si>
    <t>Targeted to (populations)</t>
  </si>
  <si>
    <t>Targeted to (compartments)</t>
  </si>
  <si>
    <t>Abbreviation</t>
  </si>
  <si>
    <t>Display name</t>
  </si>
  <si>
    <t>^0.*</t>
  </si>
  <si>
    <t>.*HIV.*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</si>
  <si>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</si>
  <si>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</si>
  <si>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</si>
  <si>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</si>
  <si>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</si>
  <si>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</si>
  <si>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</si>
  <si>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</si>
  <si>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</si>
  <si>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</si>
  <si>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</si>
  <si>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</si>
  <si>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</si>
  <si>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</si>
  <si>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</si>
  <si>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</si>
  <si>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</si>
  <si>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</si>
  <si>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</si>
  <si>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</si>
  <si>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</si>
  <si>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</si>
  <si>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</si>
  <si>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</si>
  <si>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</si>
  <si>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</si>
  <si>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</si>
  <si>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</si>
  <si>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</si>
  <si>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</si>
  <si>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</si>
  <si>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</si>
  <si>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</si>
  <si>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</si>
  <si>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</si>
  <si>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</si>
  <si>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</si>
  <si>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Vaccination rate</t>
  </si>
  <si>
    <t>Baseline value</t>
  </si>
  <si>
    <t>Coverage interaction</t>
  </si>
  <si>
    <t>Impact interaction</t>
  </si>
  <si>
    <t>LTBI treatment uptake rate</t>
  </si>
  <si>
    <t>LTBI treatment success rate</t>
  </si>
  <si>
    <t>DS-SP diagnosis rate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</si>
  <si>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</si>
  <si>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</si>
  <si>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</si>
  <si>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</si>
  <si>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</si>
  <si>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</si>
  <si>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</si>
  <si>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</si>
  <si>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</si>
  <si>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</si>
  <si>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</si>
  <si>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</si>
  <si>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</si>
  <si>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</si>
  <si>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</si>
  <si>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</si>
  <si>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</si>
  <si>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</si>
  <si>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</si>
  <si>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</si>
  <si>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</si>
  <si>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</si>
  <si>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</si>
  <si>
    <t>Additive</t>
  </si>
  <si>
    <t>Best</t>
  </si>
  <si>
    <t>Nested</t>
  </si>
  <si>
    <t>Infant vaccination</t>
  </si>
  <si>
    <t>Y</t>
  </si>
  <si>
    <t>BCG</t>
  </si>
  <si>
    <t>HIV_LTBI</t>
  </si>
  <si>
    <t>Latent treatment for PLHIV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</si>
</sst>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29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A4" sqref="A4"/>
    </sheetView>
  </sheetViews>
  <sheetFormatPr defaultRowHeight="14.4" x14ac:dyDescent="0.55000000000000004"/>
  <cols>
    <col min="1" max="1" width="14.83984375" customWidth="1"/>
    <col min="2" max="2" width="22.05078125" bestFit="1" customWidth="1"/>
    <col min="3" max="4" width="14.83984375" customWidth="1"/>
    <col min="6" max="33" width="14.83984375" customWidth="1"/>
  </cols>
  <sheetData>
    <row r="1" spans="1:33" x14ac:dyDescent="0.55000000000000004">
      <c r="C1" s="1" t="s">
        <v>0</v>
      </c>
      <c r="F1" s="1" t="s">
        <v>1</v>
      </c>
    </row>
    <row r="2" spans="1:33" ht="43.2" x14ac:dyDescent="0.55000000000000004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</row>
    <row r="3" spans="1:33" x14ac:dyDescent="0.55000000000000004">
      <c r="A3" t="s">
        <v>78</v>
      </c>
      <c r="B3" t="s">
        <v>76</v>
      </c>
      <c r="C3" s="4" t="s">
        <v>77</v>
      </c>
      <c r="D3" s="4" t="s">
        <v>34</v>
      </c>
      <c r="F3" s="4" t="s">
        <v>77</v>
      </c>
      <c r="G3" s="4" t="s">
        <v>34</v>
      </c>
      <c r="H3" s="4" t="s">
        <v>34</v>
      </c>
      <c r="I3" s="4" t="s">
        <v>34</v>
      </c>
      <c r="J3" s="4" t="s">
        <v>34</v>
      </c>
      <c r="K3" s="4" t="s">
        <v>34</v>
      </c>
      <c r="L3" s="4" t="s">
        <v>34</v>
      </c>
      <c r="M3" s="4" t="s">
        <v>34</v>
      </c>
      <c r="N3" s="4" t="s">
        <v>34</v>
      </c>
      <c r="O3" s="4" t="s">
        <v>34</v>
      </c>
      <c r="P3" s="4" t="s">
        <v>34</v>
      </c>
      <c r="Q3" s="4" t="s">
        <v>34</v>
      </c>
      <c r="R3" s="4" t="s">
        <v>34</v>
      </c>
      <c r="S3" s="4" t="s">
        <v>34</v>
      </c>
      <c r="T3" s="4" t="s">
        <v>34</v>
      </c>
      <c r="U3" s="4" t="s">
        <v>34</v>
      </c>
      <c r="V3" s="4" t="s">
        <v>34</v>
      </c>
      <c r="W3" s="4" t="s">
        <v>34</v>
      </c>
      <c r="X3" s="4" t="s">
        <v>34</v>
      </c>
      <c r="Y3" s="4" t="s">
        <v>34</v>
      </c>
      <c r="Z3" s="4" t="s">
        <v>34</v>
      </c>
      <c r="AA3" s="4" t="s">
        <v>34</v>
      </c>
      <c r="AB3" s="4" t="s">
        <v>34</v>
      </c>
      <c r="AC3" s="4" t="s">
        <v>34</v>
      </c>
      <c r="AD3" s="4" t="s">
        <v>34</v>
      </c>
      <c r="AE3" s="4" t="s">
        <v>34</v>
      </c>
      <c r="AF3" s="4" t="s">
        <v>34</v>
      </c>
      <c r="AG3" s="4" t="s">
        <v>34</v>
      </c>
    </row>
    <row r="4" spans="1:33" x14ac:dyDescent="0.55000000000000004">
      <c r="A4" t="s">
        <v>79</v>
      </c>
      <c r="B4" t="s">
        <v>80</v>
      </c>
      <c r="C4" s="4" t="s">
        <v>34</v>
      </c>
      <c r="D4" s="4" t="s">
        <v>77</v>
      </c>
      <c r="F4" s="4" t="s">
        <v>34</v>
      </c>
      <c r="G4" s="4" t="s">
        <v>34</v>
      </c>
      <c r="H4" s="4" t="s">
        <v>77</v>
      </c>
      <c r="I4" s="4" t="s">
        <v>34</v>
      </c>
      <c r="J4" s="4" t="s">
        <v>77</v>
      </c>
      <c r="K4" s="4" t="s">
        <v>34</v>
      </c>
      <c r="L4" s="4" t="s">
        <v>34</v>
      </c>
      <c r="M4" s="4" t="s">
        <v>34</v>
      </c>
      <c r="N4" s="4" t="s">
        <v>34</v>
      </c>
      <c r="O4" s="4" t="s">
        <v>34</v>
      </c>
      <c r="P4" s="4" t="s">
        <v>34</v>
      </c>
      <c r="Q4" s="4" t="s">
        <v>34</v>
      </c>
      <c r="R4" s="4" t="s">
        <v>34</v>
      </c>
      <c r="S4" s="4" t="s">
        <v>34</v>
      </c>
      <c r="T4" s="4" t="s">
        <v>34</v>
      </c>
      <c r="U4" s="4" t="s">
        <v>34</v>
      </c>
      <c r="V4" s="4" t="s">
        <v>34</v>
      </c>
      <c r="W4" s="4" t="s">
        <v>34</v>
      </c>
      <c r="X4" s="4" t="s">
        <v>34</v>
      </c>
      <c r="Y4" s="4" t="s">
        <v>34</v>
      </c>
      <c r="Z4" s="4" t="s">
        <v>34</v>
      </c>
      <c r="AA4" s="4" t="s">
        <v>34</v>
      </c>
      <c r="AB4" s="4" t="s">
        <v>34</v>
      </c>
      <c r="AC4" s="4" t="s">
        <v>34</v>
      </c>
      <c r="AD4" s="4" t="s">
        <v>34</v>
      </c>
      <c r="AE4" s="4" t="s">
        <v>34</v>
      </c>
      <c r="AF4" s="4" t="s">
        <v>34</v>
      </c>
      <c r="AG4" s="4" t="s">
        <v>34</v>
      </c>
    </row>
  </sheetData>
  <conditionalFormatting sqref="AA3">
    <cfRule type="cellIs" dxfId="295" priority="24" operator="equal">
      <formula>"Y"</formula>
    </cfRule>
  </conditionalFormatting>
  <conditionalFormatting sqref="AA4">
    <cfRule type="cellIs" dxfId="294" priority="54" operator="equal">
      <formula>"Y"</formula>
    </cfRule>
  </conditionalFormatting>
  <conditionalFormatting sqref="AB3">
    <cfRule type="cellIs" dxfId="293" priority="25" operator="equal">
      <formula>"Y"</formula>
    </cfRule>
  </conditionalFormatting>
  <conditionalFormatting sqref="AB4">
    <cfRule type="cellIs" dxfId="292" priority="55" operator="equal">
      <formula>"Y"</formula>
    </cfRule>
  </conditionalFormatting>
  <conditionalFormatting sqref="AC3">
    <cfRule type="cellIs" dxfId="291" priority="26" operator="equal">
      <formula>"Y"</formula>
    </cfRule>
  </conditionalFormatting>
  <conditionalFormatting sqref="AC4">
    <cfRule type="cellIs" dxfId="290" priority="56" operator="equal">
      <formula>"Y"</formula>
    </cfRule>
  </conditionalFormatting>
  <conditionalFormatting sqref="AD3">
    <cfRule type="cellIs" dxfId="289" priority="27" operator="equal">
      <formula>"Y"</formula>
    </cfRule>
  </conditionalFormatting>
  <conditionalFormatting sqref="AD4">
    <cfRule type="cellIs" dxfId="288" priority="57" operator="equal">
      <formula>"Y"</formula>
    </cfRule>
  </conditionalFormatting>
  <conditionalFormatting sqref="AE3">
    <cfRule type="cellIs" dxfId="287" priority="28" operator="equal">
      <formula>"Y"</formula>
    </cfRule>
  </conditionalFormatting>
  <conditionalFormatting sqref="AE4">
    <cfRule type="cellIs" dxfId="286" priority="58" operator="equal">
      <formula>"Y"</formula>
    </cfRule>
  </conditionalFormatting>
  <conditionalFormatting sqref="AF3">
    <cfRule type="cellIs" dxfId="285" priority="29" operator="equal">
      <formula>"Y"</formula>
    </cfRule>
  </conditionalFormatting>
  <conditionalFormatting sqref="AF4">
    <cfRule type="cellIs" dxfId="284" priority="59" operator="equal">
      <formula>"Y"</formula>
    </cfRule>
  </conditionalFormatting>
  <conditionalFormatting sqref="AG3">
    <cfRule type="cellIs" dxfId="283" priority="30" operator="equal">
      <formula>"Y"</formula>
    </cfRule>
  </conditionalFormatting>
  <conditionalFormatting sqref="AG4">
    <cfRule type="cellIs" dxfId="282" priority="60" operator="equal">
      <formula>"Y"</formula>
    </cfRule>
  </conditionalFormatting>
  <conditionalFormatting sqref="C3">
    <cfRule type="cellIs" dxfId="281" priority="1" operator="equal">
      <formula>"Y"</formula>
    </cfRule>
  </conditionalFormatting>
  <conditionalFormatting sqref="C4">
    <cfRule type="cellIs" dxfId="280" priority="31" operator="equal">
      <formula>"Y"</formula>
    </cfRule>
  </conditionalFormatting>
  <conditionalFormatting sqref="D3">
    <cfRule type="cellIs" dxfId="279" priority="2" operator="equal">
      <formula>"Y"</formula>
    </cfRule>
  </conditionalFormatting>
  <conditionalFormatting sqref="D4">
    <cfRule type="cellIs" dxfId="278" priority="32" operator="equal">
      <formula>"Y"</formula>
    </cfRule>
  </conditionalFormatting>
  <conditionalFormatting sqref="F3">
    <cfRule type="cellIs" dxfId="277" priority="3" operator="equal">
      <formula>"Y"</formula>
    </cfRule>
  </conditionalFormatting>
  <conditionalFormatting sqref="F4">
    <cfRule type="cellIs" dxfId="276" priority="33" operator="equal">
      <formula>"Y"</formula>
    </cfRule>
  </conditionalFormatting>
  <conditionalFormatting sqref="G3">
    <cfRule type="cellIs" dxfId="275" priority="4" operator="equal">
      <formula>"Y"</formula>
    </cfRule>
  </conditionalFormatting>
  <conditionalFormatting sqref="G4">
    <cfRule type="cellIs" dxfId="274" priority="34" operator="equal">
      <formula>"Y"</formula>
    </cfRule>
  </conditionalFormatting>
  <conditionalFormatting sqref="H3">
    <cfRule type="cellIs" dxfId="273" priority="5" operator="equal">
      <formula>"Y"</formula>
    </cfRule>
  </conditionalFormatting>
  <conditionalFormatting sqref="H4">
    <cfRule type="cellIs" dxfId="272" priority="35" operator="equal">
      <formula>"Y"</formula>
    </cfRule>
  </conditionalFormatting>
  <conditionalFormatting sqref="I3">
    <cfRule type="cellIs" dxfId="271" priority="6" operator="equal">
      <formula>"Y"</formula>
    </cfRule>
  </conditionalFormatting>
  <conditionalFormatting sqref="I4">
    <cfRule type="cellIs" dxfId="270" priority="36" operator="equal">
      <formula>"Y"</formula>
    </cfRule>
  </conditionalFormatting>
  <conditionalFormatting sqref="J3">
    <cfRule type="cellIs" dxfId="269" priority="7" operator="equal">
      <formula>"Y"</formula>
    </cfRule>
  </conditionalFormatting>
  <conditionalFormatting sqref="J4">
    <cfRule type="cellIs" dxfId="268" priority="37" operator="equal">
      <formula>"Y"</formula>
    </cfRule>
  </conditionalFormatting>
  <conditionalFormatting sqref="K3">
    <cfRule type="cellIs" dxfId="267" priority="8" operator="equal">
      <formula>"Y"</formula>
    </cfRule>
  </conditionalFormatting>
  <conditionalFormatting sqref="K4">
    <cfRule type="cellIs" dxfId="266" priority="38" operator="equal">
      <formula>"Y"</formula>
    </cfRule>
  </conditionalFormatting>
  <conditionalFormatting sqref="L3">
    <cfRule type="cellIs" dxfId="265" priority="9" operator="equal">
      <formula>"Y"</formula>
    </cfRule>
  </conditionalFormatting>
  <conditionalFormatting sqref="L4">
    <cfRule type="cellIs" dxfId="264" priority="39" operator="equal">
      <formula>"Y"</formula>
    </cfRule>
  </conditionalFormatting>
  <conditionalFormatting sqref="M3">
    <cfRule type="cellIs" dxfId="263" priority="10" operator="equal">
      <formula>"Y"</formula>
    </cfRule>
  </conditionalFormatting>
  <conditionalFormatting sqref="M4">
    <cfRule type="cellIs" dxfId="262" priority="40" operator="equal">
      <formula>"Y"</formula>
    </cfRule>
  </conditionalFormatting>
  <conditionalFormatting sqref="N3">
    <cfRule type="cellIs" dxfId="261" priority="11" operator="equal">
      <formula>"Y"</formula>
    </cfRule>
  </conditionalFormatting>
  <conditionalFormatting sqref="N4">
    <cfRule type="cellIs" dxfId="260" priority="41" operator="equal">
      <formula>"Y"</formula>
    </cfRule>
  </conditionalFormatting>
  <conditionalFormatting sqref="O3">
    <cfRule type="cellIs" dxfId="259" priority="12" operator="equal">
      <formula>"Y"</formula>
    </cfRule>
  </conditionalFormatting>
  <conditionalFormatting sqref="O4">
    <cfRule type="cellIs" dxfId="258" priority="42" operator="equal">
      <formula>"Y"</formula>
    </cfRule>
  </conditionalFormatting>
  <conditionalFormatting sqref="P3">
    <cfRule type="cellIs" dxfId="257" priority="13" operator="equal">
      <formula>"Y"</formula>
    </cfRule>
  </conditionalFormatting>
  <conditionalFormatting sqref="P4">
    <cfRule type="cellIs" dxfId="256" priority="43" operator="equal">
      <formula>"Y"</formula>
    </cfRule>
  </conditionalFormatting>
  <conditionalFormatting sqref="Q3">
    <cfRule type="cellIs" dxfId="255" priority="14" operator="equal">
      <formula>"Y"</formula>
    </cfRule>
  </conditionalFormatting>
  <conditionalFormatting sqref="Q4">
    <cfRule type="cellIs" dxfId="254" priority="44" operator="equal">
      <formula>"Y"</formula>
    </cfRule>
  </conditionalFormatting>
  <conditionalFormatting sqref="R3">
    <cfRule type="cellIs" dxfId="253" priority="15" operator="equal">
      <formula>"Y"</formula>
    </cfRule>
  </conditionalFormatting>
  <conditionalFormatting sqref="R4">
    <cfRule type="cellIs" dxfId="252" priority="45" operator="equal">
      <formula>"Y"</formula>
    </cfRule>
  </conditionalFormatting>
  <conditionalFormatting sqref="S3">
    <cfRule type="cellIs" dxfId="251" priority="16" operator="equal">
      <formula>"Y"</formula>
    </cfRule>
  </conditionalFormatting>
  <conditionalFormatting sqref="S4">
    <cfRule type="cellIs" dxfId="250" priority="46" operator="equal">
      <formula>"Y"</formula>
    </cfRule>
  </conditionalFormatting>
  <conditionalFormatting sqref="T3">
    <cfRule type="cellIs" dxfId="249" priority="17" operator="equal">
      <formula>"Y"</formula>
    </cfRule>
  </conditionalFormatting>
  <conditionalFormatting sqref="T4">
    <cfRule type="cellIs" dxfId="248" priority="47" operator="equal">
      <formula>"Y"</formula>
    </cfRule>
  </conditionalFormatting>
  <conditionalFormatting sqref="U3">
    <cfRule type="cellIs" dxfId="247" priority="18" operator="equal">
      <formula>"Y"</formula>
    </cfRule>
  </conditionalFormatting>
  <conditionalFormatting sqref="U4">
    <cfRule type="cellIs" dxfId="246" priority="48" operator="equal">
      <formula>"Y"</formula>
    </cfRule>
  </conditionalFormatting>
  <conditionalFormatting sqref="V3">
    <cfRule type="cellIs" dxfId="245" priority="19" operator="equal">
      <formula>"Y"</formula>
    </cfRule>
  </conditionalFormatting>
  <conditionalFormatting sqref="V4">
    <cfRule type="cellIs" dxfId="244" priority="49" operator="equal">
      <formula>"Y"</formula>
    </cfRule>
  </conditionalFormatting>
  <conditionalFormatting sqref="W3">
    <cfRule type="cellIs" dxfId="243" priority="20" operator="equal">
      <formula>"Y"</formula>
    </cfRule>
  </conditionalFormatting>
  <conditionalFormatting sqref="W4">
    <cfRule type="cellIs" dxfId="242" priority="50" operator="equal">
      <formula>"Y"</formula>
    </cfRule>
  </conditionalFormatting>
  <conditionalFormatting sqref="X3">
    <cfRule type="cellIs" dxfId="241" priority="21" operator="equal">
      <formula>"Y"</formula>
    </cfRule>
  </conditionalFormatting>
  <conditionalFormatting sqref="X4">
    <cfRule type="cellIs" dxfId="240" priority="51" operator="equal">
      <formula>"Y"</formula>
    </cfRule>
  </conditionalFormatting>
  <conditionalFormatting sqref="Y3">
    <cfRule type="cellIs" dxfId="239" priority="22" operator="equal">
      <formula>"Y"</formula>
    </cfRule>
  </conditionalFormatting>
  <conditionalFormatting sqref="Y4">
    <cfRule type="cellIs" dxfId="238" priority="52" operator="equal">
      <formula>"Y"</formula>
    </cfRule>
  </conditionalFormatting>
  <conditionalFormatting sqref="Z3">
    <cfRule type="cellIs" dxfId="237" priority="23" operator="equal">
      <formula>"Y"</formula>
    </cfRule>
  </conditionalFormatting>
  <conditionalFormatting sqref="Z4">
    <cfRule type="cellIs" dxfId="236" priority="53" operator="equal">
      <formula>"Y"</formula>
    </cfRule>
  </conditionalFormatting>
  <dataValidations count="60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2" sqref="C12"/>
    </sheetView>
  </sheetViews>
  <sheetFormatPr defaultRowHeight="14.4" x14ac:dyDescent="0.55000000000000004"/>
  <cols>
    <col min="1" max="2" width="13.83984375" customWidth="1"/>
    <col min="3" max="3" width="12.68359375" customWidth="1"/>
    <col min="4" max="4" width="3.83984375" customWidth="1"/>
  </cols>
  <sheetData>
    <row r="1" spans="1:5" x14ac:dyDescent="0.55000000000000004">
      <c r="A1" t="s">
        <v>78</v>
      </c>
      <c r="B1" s="2" t="s">
        <v>35</v>
      </c>
      <c r="C1" s="2" t="s">
        <v>36</v>
      </c>
      <c r="D1" s="2"/>
      <c r="E1" s="2">
        <v>0</v>
      </c>
    </row>
    <row r="2" spans="1:5" x14ac:dyDescent="0.55000000000000004">
      <c r="A2" s="2" t="s">
        <v>37</v>
      </c>
      <c r="B2" s="5"/>
      <c r="C2" s="5"/>
      <c r="D2" s="4" t="s">
        <v>38</v>
      </c>
      <c r="E2" s="5"/>
    </row>
    <row r="3" spans="1:5" x14ac:dyDescent="0.55000000000000004">
      <c r="A3" s="2" t="s">
        <v>39</v>
      </c>
      <c r="B3" s="5"/>
      <c r="C3" s="5">
        <v>5</v>
      </c>
      <c r="D3" s="4" t="s">
        <v>38</v>
      </c>
      <c r="E3" s="5"/>
    </row>
    <row r="4" spans="1:5" x14ac:dyDescent="0.55000000000000004">
      <c r="A4" s="2" t="s">
        <v>40</v>
      </c>
      <c r="B4" s="5"/>
      <c r="C4" s="5"/>
      <c r="D4" s="4" t="s">
        <v>38</v>
      </c>
      <c r="E4" s="5"/>
    </row>
    <row r="5" spans="1:5" x14ac:dyDescent="0.55000000000000004">
      <c r="A5" s="2" t="s">
        <v>41</v>
      </c>
      <c r="B5" s="5"/>
      <c r="C5" s="5"/>
      <c r="D5" s="4" t="s">
        <v>38</v>
      </c>
      <c r="E5" s="5"/>
    </row>
    <row r="6" spans="1:5" x14ac:dyDescent="0.55000000000000004">
      <c r="A6" s="2" t="s">
        <v>42</v>
      </c>
      <c r="B6" s="5"/>
      <c r="C6" s="5"/>
      <c r="D6" s="4" t="s">
        <v>38</v>
      </c>
      <c r="E6" s="5"/>
    </row>
    <row r="8" spans="1:5" x14ac:dyDescent="0.55000000000000004">
      <c r="A8" t="s">
        <v>79</v>
      </c>
      <c r="B8" s="2" t="s">
        <v>35</v>
      </c>
      <c r="C8" s="2" t="s">
        <v>36</v>
      </c>
      <c r="D8" s="2"/>
      <c r="E8" s="2">
        <v>0</v>
      </c>
    </row>
    <row r="9" spans="1:5" x14ac:dyDescent="0.55000000000000004">
      <c r="A9" s="2" t="s">
        <v>37</v>
      </c>
      <c r="B9" s="5"/>
      <c r="C9" s="5"/>
      <c r="D9" s="4" t="s">
        <v>38</v>
      </c>
      <c r="E9" s="5"/>
    </row>
    <row r="10" spans="1:5" x14ac:dyDescent="0.55000000000000004">
      <c r="A10" s="2" t="s">
        <v>39</v>
      </c>
      <c r="B10" s="5"/>
      <c r="C10" s="5">
        <v>50</v>
      </c>
      <c r="D10" s="4" t="s">
        <v>38</v>
      </c>
      <c r="E10" s="5"/>
    </row>
    <row r="11" spans="1:5" x14ac:dyDescent="0.55000000000000004">
      <c r="A11" s="2" t="s">
        <v>40</v>
      </c>
      <c r="B11" s="5"/>
      <c r="C11" s="5"/>
      <c r="D11" s="4" t="s">
        <v>38</v>
      </c>
      <c r="E11" s="5"/>
    </row>
    <row r="12" spans="1:5" x14ac:dyDescent="0.55000000000000004">
      <c r="A12" s="2" t="s">
        <v>41</v>
      </c>
      <c r="B12" s="5"/>
      <c r="C12" s="5"/>
      <c r="D12" s="4" t="s">
        <v>38</v>
      </c>
      <c r="E12" s="5"/>
    </row>
    <row r="13" spans="1:5" x14ac:dyDescent="0.55000000000000004">
      <c r="A13" s="2" t="s">
        <v>42</v>
      </c>
      <c r="B13" s="5"/>
      <c r="C13" s="5"/>
      <c r="D13" s="4" t="s">
        <v>38</v>
      </c>
      <c r="E13" s="5"/>
    </row>
  </sheetData>
  <conditionalFormatting sqref="C10">
    <cfRule type="expression" dxfId="235" priority="13">
      <formula>COUNTIF(E10:E10,"&lt;&gt;" &amp; "")&gt;0</formula>
    </cfRule>
    <cfRule type="expression" dxfId="234" priority="14">
      <formula>AND(COUNTIF(E10:E10,"&lt;&gt;" &amp; "")&gt;0,NOT(ISBLANK(C10)))</formula>
    </cfRule>
  </conditionalFormatting>
  <conditionalFormatting sqref="C11">
    <cfRule type="expression" dxfId="233" priority="15">
      <formula>COUNTIF(E11:E11,"&lt;&gt;" &amp; "")&gt;0</formula>
    </cfRule>
    <cfRule type="expression" dxfId="232" priority="16">
      <formula>AND(COUNTIF(E11:E11,"&lt;&gt;" &amp; "")&gt;0,NOT(ISBLANK(C11)))</formula>
    </cfRule>
  </conditionalFormatting>
  <conditionalFormatting sqref="C12">
    <cfRule type="expression" dxfId="231" priority="17">
      <formula>COUNTIF(E12:E12,"&lt;&gt;" &amp; "")&gt;0</formula>
    </cfRule>
    <cfRule type="expression" dxfId="230" priority="18">
      <formula>AND(COUNTIF(E12:E12,"&lt;&gt;" &amp; "")&gt;0,NOT(ISBLANK(C12)))</formula>
    </cfRule>
  </conditionalFormatting>
  <conditionalFormatting sqref="C13">
    <cfRule type="expression" dxfId="229" priority="19">
      <formula>COUNTIF(E13:E13,"&lt;&gt;" &amp; "")&gt;0</formula>
    </cfRule>
    <cfRule type="expression" dxfId="228" priority="20">
      <formula>AND(COUNTIF(E13:E13,"&lt;&gt;" &amp; "")&gt;0,NOT(ISBLANK(C13)))</formula>
    </cfRule>
  </conditionalFormatting>
  <conditionalFormatting sqref="C2">
    <cfRule type="expression" dxfId="227" priority="1">
      <formula>COUNTIF(E2:E2,"&lt;&gt;" &amp; "")&gt;0</formula>
    </cfRule>
    <cfRule type="expression" dxfId="226" priority="2">
      <formula>AND(COUNTIF(E2:E2,"&lt;&gt;" &amp; "")&gt;0,NOT(ISBLANK(C2)))</formula>
    </cfRule>
  </conditionalFormatting>
  <conditionalFormatting sqref="C3">
    <cfRule type="expression" dxfId="225" priority="3">
      <formula>COUNTIF(E3:E3,"&lt;&gt;" &amp; "")&gt;0</formula>
    </cfRule>
    <cfRule type="expression" dxfId="224" priority="4">
      <formula>AND(COUNTIF(E3:E3,"&lt;&gt;" &amp; "")&gt;0,NOT(ISBLANK(C3)))</formula>
    </cfRule>
  </conditionalFormatting>
  <conditionalFormatting sqref="C4">
    <cfRule type="expression" dxfId="223" priority="5">
      <formula>COUNTIF(E4:E4,"&lt;&gt;" &amp; "")&gt;0</formula>
    </cfRule>
    <cfRule type="expression" dxfId="222" priority="6">
      <formula>AND(COUNTIF(E4:E4,"&lt;&gt;" &amp; "")&gt;0,NOT(ISBLANK(C4)))</formula>
    </cfRule>
  </conditionalFormatting>
  <conditionalFormatting sqref="C5">
    <cfRule type="expression" dxfId="221" priority="7">
      <formula>COUNTIF(E5:E5,"&lt;&gt;" &amp; "")&gt;0</formula>
    </cfRule>
    <cfRule type="expression" dxfId="220" priority="8">
      <formula>AND(COUNTIF(E5:E5,"&lt;&gt;" &amp; "")&gt;0,NOT(ISBLANK(C5)))</formula>
    </cfRule>
  </conditionalFormatting>
  <conditionalFormatting sqref="C6">
    <cfRule type="expression" dxfId="219" priority="9">
      <formula>COUNTIF(E6:E6,"&lt;&gt;" &amp; "")&gt;0</formula>
    </cfRule>
    <cfRule type="expression" dxfId="218" priority="10">
      <formula>AND(COUNTIF(E6:E6,"&lt;&gt;" &amp; "")&gt;0,NOT(ISBLANK(C6)))</formula>
    </cfRule>
  </conditionalFormatting>
  <conditionalFormatting sqref="C9">
    <cfRule type="expression" dxfId="217" priority="11">
      <formula>COUNTIF(E9:E9,"&lt;&gt;" &amp; "")&gt;0</formula>
    </cfRule>
    <cfRule type="expression" dxfId="216" priority="12">
      <formula>AND(COUNTIF(E9:E9,"&lt;&gt;"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selection activeCell="A17" sqref="A17"/>
    </sheetView>
  </sheetViews>
  <sheetFormatPr defaultRowHeight="14.4" x14ac:dyDescent="0.55000000000000004"/>
  <cols>
    <col min="1" max="1" width="38" customWidth="1"/>
    <col min="2" max="5" width="14.83984375" customWidth="1"/>
    <col min="7" max="8" width="8.26171875" customWidth="1"/>
  </cols>
  <sheetData>
    <row r="1" spans="1:8" ht="28.8" x14ac:dyDescent="0.55000000000000004">
      <c r="A1" s="1" t="s">
        <v>43</v>
      </c>
      <c r="B1" s="3" t="s">
        <v>44</v>
      </c>
      <c r="C1" s="3" t="s">
        <v>45</v>
      </c>
      <c r="D1" s="3" t="s">
        <v>46</v>
      </c>
      <c r="E1" s="3" t="s">
        <v>35</v>
      </c>
      <c r="G1" s="2" t="str">
        <f>'Program targeting'!$A$3</f>
        <v>BCG</v>
      </c>
      <c r="H1" s="2" t="str">
        <f>'Program targeting'!$A$4</f>
        <v>HIV_LTBI</v>
      </c>
    </row>
    <row r="2" spans="1:8" x14ac:dyDescent="0.55000000000000004">
      <c r="A2" t="str">
        <f>'Program targeting'!$C$2</f>
        <v>^0.*</v>
      </c>
      <c r="B2" s="5">
        <v>0.1</v>
      </c>
      <c r="C2" s="5" t="s">
        <v>73</v>
      </c>
      <c r="D2" s="5" t="s">
        <v>74</v>
      </c>
      <c r="E2" s="5">
        <v>0</v>
      </c>
      <c r="G2" s="5">
        <v>0.3</v>
      </c>
      <c r="H2" s="5"/>
    </row>
    <row r="3" spans="1:8" x14ac:dyDescent="0.55000000000000004">
      <c r="A3" t="str">
        <f>'Program targeting'!$D$2</f>
        <v>.*HIV.*</v>
      </c>
      <c r="B3" s="5"/>
      <c r="C3" s="5"/>
      <c r="D3" s="5"/>
      <c r="E3" s="5"/>
      <c r="G3" s="5"/>
      <c r="H3" s="5"/>
    </row>
    <row r="5" spans="1:8" ht="28.8" x14ac:dyDescent="0.55000000000000004">
      <c r="A5" s="1" t="s">
        <v>47</v>
      </c>
      <c r="B5" s="3" t="s">
        <v>44</v>
      </c>
      <c r="C5" s="3" t="s">
        <v>45</v>
      </c>
      <c r="D5" s="3" t="s">
        <v>46</v>
      </c>
      <c r="E5" s="3" t="s">
        <v>35</v>
      </c>
      <c r="G5" s="2" t="str">
        <f>'Program targeting'!$A$3</f>
        <v>BCG</v>
      </c>
      <c r="H5" s="2" t="str">
        <f>'Program targeting'!$A$4</f>
        <v>HIV_LTBI</v>
      </c>
    </row>
    <row r="6" spans="1:8" x14ac:dyDescent="0.55000000000000004">
      <c r="A6" t="str">
        <f>'Program targeting'!$C$2</f>
        <v>^0.*</v>
      </c>
      <c r="B6" s="5"/>
      <c r="C6" s="5"/>
      <c r="D6" s="5"/>
      <c r="E6" s="5"/>
      <c r="G6" s="5"/>
      <c r="H6" s="5"/>
    </row>
    <row r="7" spans="1:8" x14ac:dyDescent="0.55000000000000004">
      <c r="A7" t="str">
        <f>'Program targeting'!$D$2</f>
        <v>.*HIV.*</v>
      </c>
      <c r="B7" s="5">
        <v>0.5</v>
      </c>
      <c r="C7" s="5" t="s">
        <v>75</v>
      </c>
      <c r="D7" s="5" t="s">
        <v>74</v>
      </c>
      <c r="E7" s="5">
        <v>0</v>
      </c>
      <c r="G7" s="5"/>
      <c r="H7" s="5">
        <v>0.8</v>
      </c>
    </row>
    <row r="9" spans="1:8" ht="28.8" x14ac:dyDescent="0.55000000000000004">
      <c r="A9" s="1" t="s">
        <v>48</v>
      </c>
      <c r="B9" s="3" t="s">
        <v>44</v>
      </c>
      <c r="C9" s="3" t="s">
        <v>45</v>
      </c>
      <c r="D9" s="3" t="s">
        <v>46</v>
      </c>
      <c r="E9" s="3" t="s">
        <v>35</v>
      </c>
      <c r="G9" s="2" t="str">
        <f>'Program targeting'!$A$3</f>
        <v>BCG</v>
      </c>
      <c r="H9" s="2" t="str">
        <f>'Program targeting'!$A$4</f>
        <v>HIV_LTBI</v>
      </c>
    </row>
    <row r="10" spans="1:8" x14ac:dyDescent="0.55000000000000004">
      <c r="A10" t="str">
        <f>'Program targeting'!$C$2</f>
        <v>^0.*</v>
      </c>
      <c r="B10" s="5"/>
      <c r="C10" s="5"/>
      <c r="D10" s="5"/>
      <c r="E10" s="5"/>
      <c r="G10" s="5"/>
      <c r="H10" s="5"/>
    </row>
    <row r="11" spans="1:8" x14ac:dyDescent="0.55000000000000004">
      <c r="A11" t="str">
        <f>'Program targeting'!$D$2</f>
        <v>.*HIV.*</v>
      </c>
      <c r="B11" s="5"/>
      <c r="C11" s="5"/>
      <c r="D11" s="5"/>
      <c r="E11" s="5"/>
      <c r="G11" s="5"/>
      <c r="H11" s="5"/>
    </row>
    <row r="13" spans="1:8" ht="28.8" x14ac:dyDescent="0.55000000000000004">
      <c r="A13" s="1" t="s">
        <v>49</v>
      </c>
      <c r="B13" s="3" t="s">
        <v>44</v>
      </c>
      <c r="C13" s="3" t="s">
        <v>45</v>
      </c>
      <c r="D13" s="3" t="s">
        <v>46</v>
      </c>
      <c r="E13" s="3" t="s">
        <v>35</v>
      </c>
      <c r="G13" s="2" t="str">
        <f>'Program targeting'!$A$3</f>
        <v>BCG</v>
      </c>
      <c r="H13" s="2" t="str">
        <f>'Program targeting'!$A$4</f>
        <v>HIV_LTBI</v>
      </c>
    </row>
    <row r="14" spans="1:8" x14ac:dyDescent="0.55000000000000004">
      <c r="A14" t="str">
        <f>'Program targeting'!$C$2</f>
        <v>^0.*</v>
      </c>
      <c r="B14" s="5"/>
      <c r="C14" s="5"/>
      <c r="D14" s="5"/>
      <c r="E14" s="5"/>
      <c r="G14" s="5"/>
      <c r="H14" s="5"/>
    </row>
    <row r="15" spans="1:8" x14ac:dyDescent="0.55000000000000004">
      <c r="A15" t="str">
        <f>'Program targeting'!$D$2</f>
        <v>.*HIV.*</v>
      </c>
      <c r="B15" s="5"/>
      <c r="C15" s="5"/>
      <c r="D15" s="5"/>
      <c r="E15" s="5"/>
      <c r="G15" s="5"/>
      <c r="H15" s="5"/>
    </row>
    <row r="17" spans="1:8" ht="28.8" x14ac:dyDescent="0.55000000000000004">
      <c r="A17" s="1" t="s">
        <v>50</v>
      </c>
      <c r="B17" s="3" t="s">
        <v>44</v>
      </c>
      <c r="C17" s="3" t="s">
        <v>45</v>
      </c>
      <c r="D17" s="3" t="s">
        <v>46</v>
      </c>
      <c r="E17" s="3" t="s">
        <v>35</v>
      </c>
      <c r="G17" s="2" t="str">
        <f>'Program targeting'!$A$3</f>
        <v>BCG</v>
      </c>
      <c r="H17" s="2" t="str">
        <f>'Program targeting'!$A$4</f>
        <v>HIV_LTBI</v>
      </c>
    </row>
    <row r="18" spans="1:8" x14ac:dyDescent="0.55000000000000004">
      <c r="A18" t="str">
        <f>'Program targeting'!$C$2</f>
        <v>^0.*</v>
      </c>
      <c r="B18" s="5"/>
      <c r="C18" s="5"/>
      <c r="D18" s="5"/>
      <c r="E18" s="5"/>
      <c r="G18" s="5"/>
      <c r="H18" s="5"/>
    </row>
    <row r="19" spans="1:8" x14ac:dyDescent="0.55000000000000004">
      <c r="A19" t="str">
        <f>'Program targeting'!$D$2</f>
        <v>.*HIV.*</v>
      </c>
      <c r="B19" s="5"/>
      <c r="C19" s="5"/>
      <c r="D19" s="5"/>
      <c r="E19" s="5"/>
      <c r="G19" s="5"/>
      <c r="H19" s="5"/>
    </row>
    <row r="21" spans="1:8" ht="28.8" x14ac:dyDescent="0.55000000000000004">
      <c r="A21" s="1" t="s">
        <v>51</v>
      </c>
      <c r="B21" s="3" t="s">
        <v>44</v>
      </c>
      <c r="C21" s="3" t="s">
        <v>45</v>
      </c>
      <c r="D21" s="3" t="s">
        <v>46</v>
      </c>
      <c r="E21" s="3" t="s">
        <v>35</v>
      </c>
      <c r="G21" s="2" t="str">
        <f>'Program targeting'!$A$3</f>
        <v>BCG</v>
      </c>
      <c r="H21" s="2" t="str">
        <f>'Program targeting'!$A$4</f>
        <v>HIV_LTBI</v>
      </c>
    </row>
    <row r="22" spans="1:8" x14ac:dyDescent="0.55000000000000004">
      <c r="A22" t="str">
        <f>'Program targeting'!$C$2</f>
        <v>^0.*</v>
      </c>
      <c r="B22" s="5"/>
      <c r="C22" s="5"/>
      <c r="D22" s="5"/>
      <c r="E22" s="5"/>
      <c r="G22" s="5"/>
      <c r="H22" s="5"/>
    </row>
    <row r="23" spans="1:8" x14ac:dyDescent="0.55000000000000004">
      <c r="A23" t="str">
        <f>'Program targeting'!$D$2</f>
        <v>.*HIV.*</v>
      </c>
      <c r="B23" s="5"/>
      <c r="C23" s="5"/>
      <c r="D23" s="5"/>
      <c r="E23" s="5"/>
      <c r="G23" s="5"/>
      <c r="H23" s="5"/>
    </row>
    <row r="25" spans="1:8" ht="28.8" x14ac:dyDescent="0.55000000000000004">
      <c r="A25" s="1" t="s">
        <v>52</v>
      </c>
      <c r="B25" s="3" t="s">
        <v>44</v>
      </c>
      <c r="C25" s="3" t="s">
        <v>45</v>
      </c>
      <c r="D25" s="3" t="s">
        <v>46</v>
      </c>
      <c r="E25" s="3" t="s">
        <v>35</v>
      </c>
      <c r="G25" s="2" t="str">
        <f>'Program targeting'!$A$3</f>
        <v>BCG</v>
      </c>
      <c r="H25" s="2" t="str">
        <f>'Program targeting'!$A$4</f>
        <v>HIV_LTBI</v>
      </c>
    </row>
    <row r="26" spans="1:8" x14ac:dyDescent="0.55000000000000004">
      <c r="A26" t="str">
        <f>'Program targeting'!$C$2</f>
        <v>^0.*</v>
      </c>
      <c r="B26" s="5"/>
      <c r="C26" s="5"/>
      <c r="D26" s="5"/>
      <c r="E26" s="5"/>
      <c r="G26" s="5"/>
      <c r="H26" s="5"/>
    </row>
    <row r="27" spans="1:8" x14ac:dyDescent="0.55000000000000004">
      <c r="A27" t="str">
        <f>'Program targeting'!$D$2</f>
        <v>.*HIV.*</v>
      </c>
      <c r="B27" s="5"/>
      <c r="C27" s="5"/>
      <c r="D27" s="5"/>
      <c r="E27" s="5"/>
      <c r="G27" s="5"/>
      <c r="H27" s="5"/>
    </row>
    <row r="29" spans="1:8" ht="28.8" x14ac:dyDescent="0.55000000000000004">
      <c r="A29" s="1" t="s">
        <v>53</v>
      </c>
      <c r="B29" s="3" t="s">
        <v>44</v>
      </c>
      <c r="C29" s="3" t="s">
        <v>45</v>
      </c>
      <c r="D29" s="3" t="s">
        <v>46</v>
      </c>
      <c r="E29" s="3" t="s">
        <v>35</v>
      </c>
      <c r="G29" s="2" t="str">
        <f>'Program targeting'!$A$3</f>
        <v>BCG</v>
      </c>
      <c r="H29" s="2" t="str">
        <f>'Program targeting'!$A$4</f>
        <v>HIV_LTBI</v>
      </c>
    </row>
    <row r="30" spans="1:8" x14ac:dyDescent="0.55000000000000004">
      <c r="A30" t="str">
        <f>'Program targeting'!$C$2</f>
        <v>^0.*</v>
      </c>
      <c r="B30" s="5"/>
      <c r="C30" s="5"/>
      <c r="D30" s="5"/>
      <c r="E30" s="5"/>
      <c r="G30" s="5"/>
      <c r="H30" s="5"/>
    </row>
    <row r="31" spans="1:8" x14ac:dyDescent="0.55000000000000004">
      <c r="A31" t="str">
        <f>'Program targeting'!$D$2</f>
        <v>.*HIV.*</v>
      </c>
      <c r="B31" s="5"/>
      <c r="C31" s="5"/>
      <c r="D31" s="5"/>
      <c r="E31" s="5"/>
      <c r="G31" s="5"/>
      <c r="H31" s="5"/>
    </row>
    <row r="33" spans="1:8" ht="28.8" x14ac:dyDescent="0.55000000000000004">
      <c r="A33" s="1" t="s">
        <v>54</v>
      </c>
      <c r="B33" s="3" t="s">
        <v>44</v>
      </c>
      <c r="C33" s="3" t="s">
        <v>45</v>
      </c>
      <c r="D33" s="3" t="s">
        <v>46</v>
      </c>
      <c r="E33" s="3" t="s">
        <v>35</v>
      </c>
      <c r="G33" s="2" t="str">
        <f>'Program targeting'!$A$3</f>
        <v>BCG</v>
      </c>
      <c r="H33" s="2" t="str">
        <f>'Program targeting'!$A$4</f>
        <v>HIV_LTBI</v>
      </c>
    </row>
    <row r="34" spans="1:8" x14ac:dyDescent="0.55000000000000004">
      <c r="A34" t="str">
        <f>'Program targeting'!$C$2</f>
        <v>^0.*</v>
      </c>
      <c r="B34" s="5"/>
      <c r="C34" s="5"/>
      <c r="D34" s="5"/>
      <c r="E34" s="5"/>
      <c r="G34" s="5"/>
      <c r="H34" s="5"/>
    </row>
    <row r="35" spans="1:8" x14ac:dyDescent="0.55000000000000004">
      <c r="A35" t="str">
        <f>'Program targeting'!$D$2</f>
        <v>.*HIV.*</v>
      </c>
      <c r="B35" s="5"/>
      <c r="C35" s="5"/>
      <c r="D35" s="5"/>
      <c r="E35" s="5"/>
      <c r="G35" s="5"/>
      <c r="H35" s="5"/>
    </row>
    <row r="37" spans="1:8" ht="28.8" x14ac:dyDescent="0.55000000000000004">
      <c r="A37" s="1" t="s">
        <v>55</v>
      </c>
      <c r="B37" s="3" t="s">
        <v>44</v>
      </c>
      <c r="C37" s="3" t="s">
        <v>45</v>
      </c>
      <c r="D37" s="3" t="s">
        <v>46</v>
      </c>
      <c r="E37" s="3" t="s">
        <v>35</v>
      </c>
      <c r="G37" s="2" t="str">
        <f>'Program targeting'!$A$3</f>
        <v>BCG</v>
      </c>
      <c r="H37" s="2" t="str">
        <f>'Program targeting'!$A$4</f>
        <v>HIV_LTBI</v>
      </c>
    </row>
    <row r="38" spans="1:8" x14ac:dyDescent="0.55000000000000004">
      <c r="A38" t="str">
        <f>'Program targeting'!$C$2</f>
        <v>^0.*</v>
      </c>
      <c r="B38" s="5"/>
      <c r="C38" s="5"/>
      <c r="D38" s="5"/>
      <c r="E38" s="5"/>
      <c r="G38" s="5"/>
      <c r="H38" s="5"/>
    </row>
    <row r="39" spans="1:8" x14ac:dyDescent="0.55000000000000004">
      <c r="A39" t="str">
        <f>'Program targeting'!$D$2</f>
        <v>.*HIV.*</v>
      </c>
      <c r="B39" s="5"/>
      <c r="C39" s="5"/>
      <c r="D39" s="5"/>
      <c r="E39" s="5"/>
      <c r="G39" s="5"/>
      <c r="H39" s="5"/>
    </row>
    <row r="41" spans="1:8" ht="28.8" x14ac:dyDescent="0.55000000000000004">
      <c r="A41" s="1" t="s">
        <v>56</v>
      </c>
      <c r="B41" s="3" t="s">
        <v>44</v>
      </c>
      <c r="C41" s="3" t="s">
        <v>45</v>
      </c>
      <c r="D41" s="3" t="s">
        <v>46</v>
      </c>
      <c r="E41" s="3" t="s">
        <v>35</v>
      </c>
      <c r="G41" s="2" t="str">
        <f>'Program targeting'!$A$3</f>
        <v>BCG</v>
      </c>
      <c r="H41" s="2" t="str">
        <f>'Program targeting'!$A$4</f>
        <v>HIV_LTBI</v>
      </c>
    </row>
    <row r="42" spans="1:8" x14ac:dyDescent="0.55000000000000004">
      <c r="A42" t="str">
        <f>'Program targeting'!$C$2</f>
        <v>^0.*</v>
      </c>
      <c r="B42" s="5"/>
      <c r="C42" s="5"/>
      <c r="D42" s="5"/>
      <c r="E42" s="5"/>
      <c r="G42" s="5"/>
      <c r="H42" s="5"/>
    </row>
    <row r="43" spans="1:8" x14ac:dyDescent="0.55000000000000004">
      <c r="A43" t="str">
        <f>'Program targeting'!$D$2</f>
        <v>.*HIV.*</v>
      </c>
      <c r="B43" s="5"/>
      <c r="C43" s="5"/>
      <c r="D43" s="5"/>
      <c r="E43" s="5"/>
      <c r="G43" s="5"/>
      <c r="H43" s="5"/>
    </row>
    <row r="45" spans="1:8" ht="28.8" x14ac:dyDescent="0.55000000000000004">
      <c r="A45" s="1" t="s">
        <v>57</v>
      </c>
      <c r="B45" s="3" t="s">
        <v>44</v>
      </c>
      <c r="C45" s="3" t="s">
        <v>45</v>
      </c>
      <c r="D45" s="3" t="s">
        <v>46</v>
      </c>
      <c r="E45" s="3" t="s">
        <v>35</v>
      </c>
      <c r="G45" s="2" t="str">
        <f>'Program targeting'!$A$3</f>
        <v>BCG</v>
      </c>
      <c r="H45" s="2" t="str">
        <f>'Program targeting'!$A$4</f>
        <v>HIV_LTBI</v>
      </c>
    </row>
    <row r="46" spans="1:8" x14ac:dyDescent="0.55000000000000004">
      <c r="A46" t="str">
        <f>'Program targeting'!$C$2</f>
        <v>^0.*</v>
      </c>
      <c r="B46" s="5"/>
      <c r="C46" s="5"/>
      <c r="D46" s="5"/>
      <c r="E46" s="5"/>
      <c r="G46" s="5"/>
      <c r="H46" s="5"/>
    </row>
    <row r="47" spans="1:8" x14ac:dyDescent="0.55000000000000004">
      <c r="A47" t="str">
        <f>'Program targeting'!$D$2</f>
        <v>.*HIV.*</v>
      </c>
      <c r="B47" s="5"/>
      <c r="C47" s="5"/>
      <c r="D47" s="5"/>
      <c r="E47" s="5"/>
      <c r="G47" s="5"/>
      <c r="H47" s="5"/>
    </row>
    <row r="49" spans="1:8" ht="28.8" x14ac:dyDescent="0.55000000000000004">
      <c r="A49" s="1" t="s">
        <v>58</v>
      </c>
      <c r="B49" s="3" t="s">
        <v>44</v>
      </c>
      <c r="C49" s="3" t="s">
        <v>45</v>
      </c>
      <c r="D49" s="3" t="s">
        <v>46</v>
      </c>
      <c r="E49" s="3" t="s">
        <v>35</v>
      </c>
      <c r="G49" s="2" t="str">
        <f>'Program targeting'!$A$3</f>
        <v>BCG</v>
      </c>
      <c r="H49" s="2" t="str">
        <f>'Program targeting'!$A$4</f>
        <v>HIV_LTBI</v>
      </c>
    </row>
    <row r="50" spans="1:8" x14ac:dyDescent="0.55000000000000004">
      <c r="A50" t="str">
        <f>'Program targeting'!$C$2</f>
        <v>^0.*</v>
      </c>
      <c r="B50" s="5"/>
      <c r="C50" s="5"/>
      <c r="D50" s="5"/>
      <c r="E50" s="5"/>
      <c r="G50" s="5"/>
      <c r="H50" s="5"/>
    </row>
    <row r="51" spans="1:8" x14ac:dyDescent="0.55000000000000004">
      <c r="A51" t="str">
        <f>'Program targeting'!$D$2</f>
        <v>.*HIV.*</v>
      </c>
      <c r="B51" s="5"/>
      <c r="C51" s="5"/>
      <c r="D51" s="5"/>
      <c r="E51" s="5"/>
      <c r="G51" s="5"/>
      <c r="H51" s="5"/>
    </row>
    <row r="53" spans="1:8" ht="28.8" x14ac:dyDescent="0.55000000000000004">
      <c r="A53" s="1" t="s">
        <v>59</v>
      </c>
      <c r="B53" s="3" t="s">
        <v>44</v>
      </c>
      <c r="C53" s="3" t="s">
        <v>45</v>
      </c>
      <c r="D53" s="3" t="s">
        <v>46</v>
      </c>
      <c r="E53" s="3" t="s">
        <v>35</v>
      </c>
      <c r="G53" s="2" t="str">
        <f>'Program targeting'!$A$3</f>
        <v>BCG</v>
      </c>
      <c r="H53" s="2" t="str">
        <f>'Program targeting'!$A$4</f>
        <v>HIV_LTBI</v>
      </c>
    </row>
    <row r="54" spans="1:8" x14ac:dyDescent="0.55000000000000004">
      <c r="A54" t="str">
        <f>'Program targeting'!$C$2</f>
        <v>^0.*</v>
      </c>
      <c r="B54" s="5"/>
      <c r="C54" s="5"/>
      <c r="D54" s="5"/>
      <c r="E54" s="5"/>
      <c r="G54" s="5"/>
      <c r="H54" s="5"/>
    </row>
    <row r="55" spans="1:8" x14ac:dyDescent="0.55000000000000004">
      <c r="A55" t="str">
        <f>'Program targeting'!$D$2</f>
        <v>.*HIV.*</v>
      </c>
      <c r="B55" s="5"/>
      <c r="C55" s="5"/>
      <c r="D55" s="5"/>
      <c r="E55" s="5"/>
      <c r="G55" s="5"/>
      <c r="H55" s="5"/>
    </row>
    <row r="57" spans="1:8" ht="28.8" x14ac:dyDescent="0.55000000000000004">
      <c r="A57" s="1" t="s">
        <v>60</v>
      </c>
      <c r="B57" s="3" t="s">
        <v>44</v>
      </c>
      <c r="C57" s="3" t="s">
        <v>45</v>
      </c>
      <c r="D57" s="3" t="s">
        <v>46</v>
      </c>
      <c r="E57" s="3" t="s">
        <v>35</v>
      </c>
      <c r="G57" s="2" t="str">
        <f>'Program targeting'!$A$3</f>
        <v>BCG</v>
      </c>
      <c r="H57" s="2" t="str">
        <f>'Program targeting'!$A$4</f>
        <v>HIV_LTBI</v>
      </c>
    </row>
    <row r="58" spans="1:8" x14ac:dyDescent="0.55000000000000004">
      <c r="A58" t="str">
        <f>'Program targeting'!$C$2</f>
        <v>^0.*</v>
      </c>
      <c r="B58" s="5"/>
      <c r="C58" s="5"/>
      <c r="D58" s="5"/>
      <c r="E58" s="5"/>
      <c r="G58" s="5"/>
      <c r="H58" s="5"/>
    </row>
    <row r="59" spans="1:8" x14ac:dyDescent="0.55000000000000004">
      <c r="A59" t="str">
        <f>'Program targeting'!$D$2</f>
        <v>.*HIV.*</v>
      </c>
      <c r="B59" s="5"/>
      <c r="C59" s="5"/>
      <c r="D59" s="5"/>
      <c r="E59" s="5"/>
      <c r="G59" s="5"/>
      <c r="H59" s="5"/>
    </row>
    <row r="61" spans="1:8" ht="28.8" x14ac:dyDescent="0.55000000000000004">
      <c r="A61" s="1" t="s">
        <v>61</v>
      </c>
      <c r="B61" s="3" t="s">
        <v>44</v>
      </c>
      <c r="C61" s="3" t="s">
        <v>45</v>
      </c>
      <c r="D61" s="3" t="s">
        <v>46</v>
      </c>
      <c r="E61" s="3" t="s">
        <v>35</v>
      </c>
      <c r="G61" s="2" t="str">
        <f>'Program targeting'!$A$3</f>
        <v>BCG</v>
      </c>
      <c r="H61" s="2" t="str">
        <f>'Program targeting'!$A$4</f>
        <v>HIV_LTBI</v>
      </c>
    </row>
    <row r="62" spans="1:8" x14ac:dyDescent="0.55000000000000004">
      <c r="A62" t="str">
        <f>'Program targeting'!$C$2</f>
        <v>^0.*</v>
      </c>
      <c r="B62" s="5"/>
      <c r="C62" s="5"/>
      <c r="D62" s="5"/>
      <c r="E62" s="5"/>
      <c r="G62" s="5"/>
      <c r="H62" s="5"/>
    </row>
    <row r="63" spans="1:8" x14ac:dyDescent="0.55000000000000004">
      <c r="A63" t="str">
        <f>'Program targeting'!$D$2</f>
        <v>.*HIV.*</v>
      </c>
      <c r="B63" s="5"/>
      <c r="C63" s="5"/>
      <c r="D63" s="5"/>
      <c r="E63" s="5"/>
      <c r="G63" s="5"/>
      <c r="H63" s="5"/>
    </row>
    <row r="65" spans="1:8" ht="28.8" x14ac:dyDescent="0.55000000000000004">
      <c r="A65" s="1" t="s">
        <v>62</v>
      </c>
      <c r="B65" s="3" t="s">
        <v>44</v>
      </c>
      <c r="C65" s="3" t="s">
        <v>45</v>
      </c>
      <c r="D65" s="3" t="s">
        <v>46</v>
      </c>
      <c r="E65" s="3" t="s">
        <v>35</v>
      </c>
      <c r="G65" s="2" t="str">
        <f>'Program targeting'!$A$3</f>
        <v>BCG</v>
      </c>
      <c r="H65" s="2" t="str">
        <f>'Program targeting'!$A$4</f>
        <v>HIV_LTBI</v>
      </c>
    </row>
    <row r="66" spans="1:8" x14ac:dyDescent="0.55000000000000004">
      <c r="A66" t="str">
        <f>'Program targeting'!$C$2</f>
        <v>^0.*</v>
      </c>
      <c r="B66" s="5"/>
      <c r="C66" s="5"/>
      <c r="D66" s="5"/>
      <c r="E66" s="5"/>
      <c r="G66" s="5"/>
      <c r="H66" s="5"/>
    </row>
    <row r="67" spans="1:8" x14ac:dyDescent="0.55000000000000004">
      <c r="A67" t="str">
        <f>'Program targeting'!$D$2</f>
        <v>.*HIV.*</v>
      </c>
      <c r="B67" s="5"/>
      <c r="C67" s="5"/>
      <c r="D67" s="5"/>
      <c r="E67" s="5"/>
      <c r="G67" s="5"/>
      <c r="H67" s="5"/>
    </row>
    <row r="69" spans="1:8" ht="28.8" x14ac:dyDescent="0.55000000000000004">
      <c r="A69" s="1" t="s">
        <v>63</v>
      </c>
      <c r="B69" s="3" t="s">
        <v>44</v>
      </c>
      <c r="C69" s="3" t="s">
        <v>45</v>
      </c>
      <c r="D69" s="3" t="s">
        <v>46</v>
      </c>
      <c r="E69" s="3" t="s">
        <v>35</v>
      </c>
      <c r="G69" s="2" t="str">
        <f>'Program targeting'!$A$3</f>
        <v>BCG</v>
      </c>
      <c r="H69" s="2" t="str">
        <f>'Program targeting'!$A$4</f>
        <v>HIV_LTBI</v>
      </c>
    </row>
    <row r="70" spans="1:8" x14ac:dyDescent="0.55000000000000004">
      <c r="A70" t="str">
        <f>'Program targeting'!$C$2</f>
        <v>^0.*</v>
      </c>
      <c r="B70" s="5"/>
      <c r="C70" s="5"/>
      <c r="D70" s="5"/>
      <c r="E70" s="5"/>
      <c r="G70" s="5"/>
      <c r="H70" s="5"/>
    </row>
    <row r="71" spans="1:8" x14ac:dyDescent="0.55000000000000004">
      <c r="A71" t="str">
        <f>'Program targeting'!$D$2</f>
        <v>.*HIV.*</v>
      </c>
      <c r="B71" s="5"/>
      <c r="C71" s="5"/>
      <c r="D71" s="5"/>
      <c r="E71" s="5"/>
      <c r="G71" s="5"/>
      <c r="H71" s="5"/>
    </row>
    <row r="73" spans="1:8" ht="28.8" x14ac:dyDescent="0.55000000000000004">
      <c r="A73" s="1" t="s">
        <v>64</v>
      </c>
      <c r="B73" s="3" t="s">
        <v>44</v>
      </c>
      <c r="C73" s="3" t="s">
        <v>45</v>
      </c>
      <c r="D73" s="3" t="s">
        <v>46</v>
      </c>
      <c r="E73" s="3" t="s">
        <v>35</v>
      </c>
      <c r="G73" s="2" t="str">
        <f>'Program targeting'!$A$3</f>
        <v>BCG</v>
      </c>
      <c r="H73" s="2" t="str">
        <f>'Program targeting'!$A$4</f>
        <v>HIV_LTBI</v>
      </c>
    </row>
    <row r="74" spans="1:8" x14ac:dyDescent="0.55000000000000004">
      <c r="A74" t="str">
        <f>'Program targeting'!$C$2</f>
        <v>^0.*</v>
      </c>
      <c r="B74" s="5"/>
      <c r="C74" s="5"/>
      <c r="D74" s="5"/>
      <c r="E74" s="5"/>
      <c r="G74" s="5"/>
      <c r="H74" s="5"/>
    </row>
    <row r="75" spans="1:8" x14ac:dyDescent="0.55000000000000004">
      <c r="A75" t="str">
        <f>'Program targeting'!$D$2</f>
        <v>.*HIV.*</v>
      </c>
      <c r="B75" s="5"/>
      <c r="C75" s="5"/>
      <c r="D75" s="5"/>
      <c r="E75" s="5"/>
      <c r="G75" s="5"/>
      <c r="H75" s="5"/>
    </row>
    <row r="77" spans="1:8" ht="28.8" x14ac:dyDescent="0.55000000000000004">
      <c r="A77" s="1" t="s">
        <v>65</v>
      </c>
      <c r="B77" s="3" t="s">
        <v>44</v>
      </c>
      <c r="C77" s="3" t="s">
        <v>45</v>
      </c>
      <c r="D77" s="3" t="s">
        <v>46</v>
      </c>
      <c r="E77" s="3" t="s">
        <v>35</v>
      </c>
      <c r="G77" s="2" t="str">
        <f>'Program targeting'!$A$3</f>
        <v>BCG</v>
      </c>
      <c r="H77" s="2" t="str">
        <f>'Program targeting'!$A$4</f>
        <v>HIV_LTBI</v>
      </c>
    </row>
    <row r="78" spans="1:8" x14ac:dyDescent="0.55000000000000004">
      <c r="A78" t="str">
        <f>'Program targeting'!$C$2</f>
        <v>^0.*</v>
      </c>
      <c r="B78" s="5"/>
      <c r="C78" s="5"/>
      <c r="D78" s="5"/>
      <c r="E78" s="5"/>
      <c r="G78" s="5"/>
      <c r="H78" s="5"/>
    </row>
    <row r="79" spans="1:8" x14ac:dyDescent="0.55000000000000004">
      <c r="A79" t="str">
        <f>'Program targeting'!$D$2</f>
        <v>.*HIV.*</v>
      </c>
      <c r="B79" s="5"/>
      <c r="C79" s="5"/>
      <c r="D79" s="5"/>
      <c r="E79" s="5"/>
      <c r="G79" s="5"/>
      <c r="H79" s="5"/>
    </row>
    <row r="81" spans="1:8" ht="28.8" x14ac:dyDescent="0.55000000000000004">
      <c r="A81" s="1" t="s">
        <v>66</v>
      </c>
      <c r="B81" s="3" t="s">
        <v>44</v>
      </c>
      <c r="C81" s="3" t="s">
        <v>45</v>
      </c>
      <c r="D81" s="3" t="s">
        <v>46</v>
      </c>
      <c r="E81" s="3" t="s">
        <v>35</v>
      </c>
      <c r="G81" s="2" t="str">
        <f>'Program targeting'!$A$3</f>
        <v>BCG</v>
      </c>
      <c r="H81" s="2" t="str">
        <f>'Program targeting'!$A$4</f>
        <v>HIV_LTBI</v>
      </c>
    </row>
    <row r="82" spans="1:8" x14ac:dyDescent="0.55000000000000004">
      <c r="A82" t="str">
        <f>'Program targeting'!$C$2</f>
        <v>^0.*</v>
      </c>
      <c r="B82" s="5"/>
      <c r="C82" s="5"/>
      <c r="D82" s="5"/>
      <c r="E82" s="5"/>
      <c r="G82" s="5"/>
      <c r="H82" s="5"/>
    </row>
    <row r="83" spans="1:8" x14ac:dyDescent="0.55000000000000004">
      <c r="A83" t="str">
        <f>'Program targeting'!$D$2</f>
        <v>.*HIV.*</v>
      </c>
      <c r="B83" s="5"/>
      <c r="C83" s="5"/>
      <c r="D83" s="5"/>
      <c r="E83" s="5"/>
      <c r="G83" s="5"/>
      <c r="H83" s="5"/>
    </row>
    <row r="85" spans="1:8" ht="28.8" x14ac:dyDescent="0.55000000000000004">
      <c r="A85" s="1" t="s">
        <v>67</v>
      </c>
      <c r="B85" s="3" t="s">
        <v>44</v>
      </c>
      <c r="C85" s="3" t="s">
        <v>45</v>
      </c>
      <c r="D85" s="3" t="s">
        <v>46</v>
      </c>
      <c r="E85" s="3" t="s">
        <v>35</v>
      </c>
      <c r="G85" s="2" t="str">
        <f>'Program targeting'!$A$3</f>
        <v>BCG</v>
      </c>
      <c r="H85" s="2" t="str">
        <f>'Program targeting'!$A$4</f>
        <v>HIV_LTBI</v>
      </c>
    </row>
    <row r="86" spans="1:8" x14ac:dyDescent="0.55000000000000004">
      <c r="A86" t="str">
        <f>'Program targeting'!$C$2</f>
        <v>^0.*</v>
      </c>
      <c r="B86" s="5"/>
      <c r="C86" s="5"/>
      <c r="D86" s="5"/>
      <c r="E86" s="5"/>
      <c r="G86" s="5"/>
      <c r="H86" s="5"/>
    </row>
    <row r="87" spans="1:8" x14ac:dyDescent="0.55000000000000004">
      <c r="A87" t="str">
        <f>'Program targeting'!$D$2</f>
        <v>.*HIV.*</v>
      </c>
      <c r="B87" s="5"/>
      <c r="C87" s="5"/>
      <c r="D87" s="5"/>
      <c r="E87" s="5"/>
      <c r="G87" s="5"/>
      <c r="H87" s="5"/>
    </row>
    <row r="89" spans="1:8" ht="28.8" x14ac:dyDescent="0.55000000000000004">
      <c r="A89" s="1" t="s">
        <v>68</v>
      </c>
      <c r="B89" s="3" t="s">
        <v>44</v>
      </c>
      <c r="C89" s="3" t="s">
        <v>45</v>
      </c>
      <c r="D89" s="3" t="s">
        <v>46</v>
      </c>
      <c r="E89" s="3" t="s">
        <v>35</v>
      </c>
      <c r="G89" s="2" t="str">
        <f>'Program targeting'!$A$3</f>
        <v>BCG</v>
      </c>
      <c r="H89" s="2" t="str">
        <f>'Program targeting'!$A$4</f>
        <v>HIV_LTBI</v>
      </c>
    </row>
    <row r="90" spans="1:8" x14ac:dyDescent="0.55000000000000004">
      <c r="A90" t="str">
        <f>'Program targeting'!$C$2</f>
        <v>^0.*</v>
      </c>
      <c r="B90" s="5"/>
      <c r="C90" s="5"/>
      <c r="D90" s="5"/>
      <c r="E90" s="5"/>
      <c r="G90" s="5"/>
      <c r="H90" s="5"/>
    </row>
    <row r="91" spans="1:8" x14ac:dyDescent="0.55000000000000004">
      <c r="A91" t="str">
        <f>'Program targeting'!$D$2</f>
        <v>.*HIV.*</v>
      </c>
      <c r="B91" s="5"/>
      <c r="C91" s="5"/>
      <c r="D91" s="5"/>
      <c r="E91" s="5"/>
      <c r="G91" s="5"/>
      <c r="H91" s="5"/>
    </row>
    <row r="93" spans="1:8" ht="28.8" x14ac:dyDescent="0.55000000000000004">
      <c r="A93" s="1" t="s">
        <v>69</v>
      </c>
      <c r="B93" s="3" t="s">
        <v>44</v>
      </c>
      <c r="C93" s="3" t="s">
        <v>45</v>
      </c>
      <c r="D93" s="3" t="s">
        <v>46</v>
      </c>
      <c r="E93" s="3" t="s">
        <v>35</v>
      </c>
      <c r="G93" s="2" t="str">
        <f>'Program targeting'!$A$3</f>
        <v>BCG</v>
      </c>
      <c r="H93" s="2" t="str">
        <f>'Program targeting'!$A$4</f>
        <v>HIV_LTBI</v>
      </c>
    </row>
    <row r="94" spans="1:8" x14ac:dyDescent="0.55000000000000004">
      <c r="A94" t="str">
        <f>'Program targeting'!$C$2</f>
        <v>^0.*</v>
      </c>
      <c r="B94" s="5"/>
      <c r="C94" s="5"/>
      <c r="D94" s="5"/>
      <c r="E94" s="5"/>
      <c r="G94" s="5"/>
      <c r="H94" s="5"/>
    </row>
    <row r="95" spans="1:8" x14ac:dyDescent="0.55000000000000004">
      <c r="A95" t="str">
        <f>'Program targeting'!$D$2</f>
        <v>.*HIV.*</v>
      </c>
      <c r="B95" s="5"/>
      <c r="C95" s="5"/>
      <c r="D95" s="5"/>
      <c r="E95" s="5"/>
      <c r="G95" s="5"/>
      <c r="H95" s="5"/>
    </row>
    <row r="97" spans="1:8" ht="28.8" x14ac:dyDescent="0.55000000000000004">
      <c r="A97" s="1" t="s">
        <v>70</v>
      </c>
      <c r="B97" s="3" t="s">
        <v>44</v>
      </c>
      <c r="C97" s="3" t="s">
        <v>45</v>
      </c>
      <c r="D97" s="3" t="s">
        <v>46</v>
      </c>
      <c r="E97" s="3" t="s">
        <v>35</v>
      </c>
      <c r="G97" s="2" t="str">
        <f>'Program targeting'!$A$3</f>
        <v>BCG</v>
      </c>
      <c r="H97" s="2" t="str">
        <f>'Program targeting'!$A$4</f>
        <v>HIV_LTBI</v>
      </c>
    </row>
    <row r="98" spans="1:8" x14ac:dyDescent="0.55000000000000004">
      <c r="A98" t="str">
        <f>'Program targeting'!$C$2</f>
        <v>^0.*</v>
      </c>
      <c r="B98" s="5"/>
      <c r="C98" s="5"/>
      <c r="D98" s="5"/>
      <c r="E98" s="5"/>
      <c r="G98" s="5"/>
      <c r="H98" s="5"/>
    </row>
    <row r="99" spans="1:8" x14ac:dyDescent="0.55000000000000004">
      <c r="A99" t="str">
        <f>'Program targeting'!$D$2</f>
        <v>.*HIV.*</v>
      </c>
      <c r="B99" s="5"/>
      <c r="C99" s="5"/>
      <c r="D99" s="5"/>
      <c r="E99" s="5"/>
      <c r="G99" s="5"/>
      <c r="H99" s="5"/>
    </row>
    <row r="101" spans="1:8" ht="28.8" x14ac:dyDescent="0.55000000000000004">
      <c r="A101" s="1" t="s">
        <v>71</v>
      </c>
      <c r="B101" s="3" t="s">
        <v>44</v>
      </c>
      <c r="C101" s="3" t="s">
        <v>45</v>
      </c>
      <c r="D101" s="3" t="s">
        <v>46</v>
      </c>
      <c r="E101" s="3" t="s">
        <v>35</v>
      </c>
      <c r="G101" s="2" t="str">
        <f>'Program targeting'!$A$3</f>
        <v>BCG</v>
      </c>
      <c r="H101" s="2" t="str">
        <f>'Program targeting'!$A$4</f>
        <v>HIV_LTBI</v>
      </c>
    </row>
    <row r="102" spans="1:8" x14ac:dyDescent="0.55000000000000004">
      <c r="A102" t="str">
        <f>'Program targeting'!$C$2</f>
        <v>^0.*</v>
      </c>
      <c r="B102" s="5"/>
      <c r="C102" s="5"/>
      <c r="D102" s="5"/>
      <c r="E102" s="5"/>
      <c r="G102" s="5"/>
      <c r="H102" s="5"/>
    </row>
    <row r="103" spans="1:8" x14ac:dyDescent="0.55000000000000004">
      <c r="A103" t="str">
        <f>'Program targeting'!$D$2</f>
        <v>.*HIV.*</v>
      </c>
      <c r="B103" s="5"/>
      <c r="C103" s="5"/>
      <c r="D103" s="5"/>
      <c r="E103" s="5"/>
      <c r="G103" s="5"/>
      <c r="H103" s="5"/>
    </row>
    <row r="105" spans="1:8" ht="28.8" x14ac:dyDescent="0.55000000000000004">
      <c r="A105" s="1" t="s">
        <v>72</v>
      </c>
      <c r="B105" s="3" t="s">
        <v>44</v>
      </c>
      <c r="C105" s="3" t="s">
        <v>45</v>
      </c>
      <c r="D105" s="3" t="s">
        <v>46</v>
      </c>
      <c r="E105" s="3" t="s">
        <v>35</v>
      </c>
      <c r="G105" s="2" t="str">
        <f>'Program targeting'!$A$3</f>
        <v>BCG</v>
      </c>
      <c r="H105" s="2" t="str">
        <f>'Program targeting'!$A$4</f>
        <v>HIV_LTBI</v>
      </c>
    </row>
    <row r="106" spans="1:8" x14ac:dyDescent="0.55000000000000004">
      <c r="A106" t="str">
        <f>'Program targeting'!$C$2</f>
        <v>^0.*</v>
      </c>
      <c r="B106" s="5"/>
      <c r="C106" s="5"/>
      <c r="D106" s="5"/>
      <c r="E106" s="5"/>
      <c r="G106" s="5"/>
      <c r="H106" s="5"/>
    </row>
    <row r="107" spans="1:8" x14ac:dyDescent="0.55000000000000004">
      <c r="A107" t="str">
        <f>'Program targeting'!$D$2</f>
        <v>.*HIV.*</v>
      </c>
      <c r="B107" s="5"/>
      <c r="C107" s="5"/>
      <c r="D107" s="5"/>
      <c r="E107" s="5"/>
      <c r="G107" s="5"/>
      <c r="H107" s="5"/>
    </row>
  </sheetData>
  <dataValidations count="2">
    <dataValidation type="list" allowBlank="1" showInputMessage="1" showErrorMessage="1" sqref="C106:C107 C102:C103 C98:C99 C94:C95 C90:C91 C86:C87 C82:C83 C78:C79 C74:C75 C70:C71 C66:C67 C62:C63 C58:C59 C54:C55 C50:C51 C46:C47 C42:C43 C38:C39 C34:C35 C30:C31 C26:C27 C22:C23 C18:C19 C14:C15 C10:C11 C6:C7 C2:C3">
      <formula1>"Random,Additive,Nested"</formula1>
    </dataValidation>
    <dataValidation type="list" allowBlank="1" showInputMessage="1" showErrorMessage="1" sqref="D106:D107 D102:D103 D98:D99 D94:D95 D90:D91 D86:D87 D82:D83 D78:D79 D74:D75 D70:D71 D66:D67 D62:D63 D58:D59 D54:D55 D50:D51 D46:D47 D42:D43 D38:D39 D34:D35 D30:D31 D26:D27 D22:D23 D18:D19 D14:D15 D10:D11 D6:D7 D2:D3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1" id="{5C9CC755-4848-4D23-AB18-D17CD5DED4FD}">
            <xm:f>AND('Program targeting'!$C$3&lt;&gt;"Y",NOT(ISBLANK(G98)))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AC93FB26-CFFF-4946-B274-9E3841A88AB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205" id="{14ED0D90-B311-42BA-BBB1-74E649833973}">
            <xm:f>AND('Program targeting'!$D$3&lt;&gt;"Y",NOT(ISBLANK(G99)))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A64E036C-1277-4397-883E-BA2168030FD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209" id="{C3E102F5-DDA2-4CF8-96BE-DE1AB2A2C4CA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EA063E6D-DC25-4590-9339-D7DF3EF3A10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213" id="{0054EBAE-17A2-4DEA-91B4-CAC5EDEB3C2B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88E10EAD-E333-47DC-B9E9-8842D33BEFA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217" id="{C0EE2F64-24F5-4BEA-95AA-2C0E24973183}">
            <xm:f>AND('Program targeting'!$C$3&lt;&gt;"Y",NOT(ISBLANK(G106)))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3EBB45B6-17CC-4FBA-84CA-7A1732695E4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221" id="{CDAD1A35-0977-4C57-A689-AE9C5871D18B}">
            <xm:f>AND('Program targeting'!$D$3&lt;&gt;"Y",NOT(ISBLANK(G107)))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C3A31A92-F969-48E7-8674-3875763FB17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25" id="{EF7CB043-F266-4A9F-9511-8126E87EDD82}">
            <xm:f>AND('Program targeting'!$C$3&lt;&gt;"Y",NOT(ISBLANK(G10)))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211B9BC9-3702-42C6-9CC0-51230BB22DD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29" id="{B89A04E5-3242-4EB5-AA6F-5DA421272B9B}">
            <xm:f>AND('Program targeting'!$D$3&lt;&gt;"Y",NOT(ISBLANK(G11)))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CD4C7DF9-7F41-4337-800D-4A622A42563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33" id="{3AAE76C0-BDCA-4B22-A942-EF5EC5BB223B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67810548-22F3-48FF-AF79-7FFCB4FA999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37" id="{B894300A-8079-4AB5-8936-D38A1D24801C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8EEE67A8-16C2-4924-BA18-8CF557E4E4F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1" id="{20EED2CC-4CC6-4BAC-BCAD-92A178296032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8F083932-6306-4B5C-9112-CF5765332A7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41" id="{410A8766-F58A-486B-B03A-6849AF1DE7E6}">
            <xm:f>AND('Program targeting'!$C$3&lt;&gt;"Y",NOT(ISBLANK(G18)))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CBE3DA0-41DC-44F6-B24D-6BD6D7B38EE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45" id="{99053688-B590-4D5A-900A-974411CB997D}">
            <xm:f>AND('Program targeting'!$D$3&lt;&gt;"Y",NOT(ISBLANK(G19)))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CCDC834A-C45A-44F9-9F0F-B35A7E022B9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49" id="{1AEB07DC-F86A-40CF-AC30-F485FA467276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9B67A346-17B3-4BD7-9404-8742F6A8EE7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53" id="{0CA9776E-5289-4400-9467-0EC3AA0FDE7F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C6E4C93D-5EB4-4026-9DAA-93F7E9DA42C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5" id="{B7088596-5A87-4F9B-A23C-03357E4FE6F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232F8EE7-04DA-4215-8B8D-AC97E66499E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57" id="{2A635F71-2238-4B6A-B099-AE367E888B12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5306BA0A-5C47-4A10-96BF-AF81A2E4B90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61" id="{3311AB04-5273-4E99-AC90-BA950F5994B9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3B455E15-249B-4C5D-AF1E-1020CF3E394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65" id="{E9219901-2BB2-4DC7-9CC8-C23DE52CF3E2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F4E1850-AE64-4D57-88EC-1CB574AE07D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69" id="{E1F7CCF7-1873-4F2A-B06F-79FA3EAF4920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9FB0FD48-97DB-4218-8A00-74A36CC4808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73" id="{BDE0E985-8E3B-4D7A-A078-7B8679EE8858}">
            <xm:f>AND('Program targeting'!$C$3&lt;&gt;"Y",NOT(ISBLANK(G34)))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3BA29DB0-A8BE-4C0F-8818-0F1BBBB85A9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77" id="{734E3342-553A-4081-A6EA-9E0418A1ABB5}">
            <xm:f>AND('Program targeting'!$D$3&lt;&gt;"Y",NOT(ISBLANK(G35)))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5DCFA84C-B446-4D59-92AD-C739446EC74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81" id="{E39932B2-8DCE-4069-87E7-073C9A25D574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78D7E144-2294-4E4E-B1EB-5DE2D00323C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85" id="{18889D3F-85EB-49FF-AE26-7237E5F507E2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B1CB41E8-5E21-4465-8073-8C7A8308038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89" id="{FCE05900-74AC-45C1-A737-5CA153392D6F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85560E4D-D3F7-4661-B589-7DE983FF8F7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93" id="{D9C064B0-7CC5-40F4-8D04-809DE9AA245F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C938ABD9-C545-4246-921B-4169CEA8942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97" id="{FA751836-D8E3-434B-B3E2-16B250E078CD}">
            <xm:f>AND('Program targeting'!$C$3&lt;&gt;"Y",NOT(ISBLANK(G46)))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1542301A-D5E6-40EB-8F47-B69616D20B8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101" id="{CE5D2564-D2AB-46B0-B923-1AA464272B59}">
            <xm:f>AND('Program targeting'!$D$3&lt;&gt;"Y",NOT(ISBLANK(G47)))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AB02A82D-B8CE-4AED-9100-A43277AE5D3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105" id="{9D6A5392-E06F-480D-AC16-B7378742BEF5}">
            <xm:f>AND('Program targeting'!$C$3&lt;&gt;"Y",NOT(ISBLANK(G50)))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6A4DA317-3B6A-469A-AA9D-B38020F92F1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G50</xm:sqref>
        </x14:conditionalFormatting>
        <x14:conditionalFormatting xmlns:xm="http://schemas.microsoft.com/office/excel/2006/main">
          <x14:cfRule type="expression" priority="109" id="{B1747AD2-D50F-49FF-BC4C-3C39F947F23A}">
            <xm:f>AND('Program targeting'!$D$3&lt;&gt;"Y",NOT(ISBLANK(G51)))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BA8675C6-7AC5-43C2-B8B4-AF7B4F03A09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113" id="{1D7F9036-1328-4144-811D-96B1F84A1840}">
            <xm:f>AND('Program targeting'!$C$3&lt;&gt;"Y",NOT(ISBLANK(G54)))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6FB2FF9D-DDBE-4A07-9F80-694AAAAC44D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17" id="{E56EB896-C15A-4250-83E0-55935B3860BB}">
            <xm:f>AND('Program targeting'!$D$3&lt;&gt;"Y",NOT(ISBLANK(G55)))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3AC22ADE-CC63-44B1-96DE-AFD678D7F89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9" id="{0E48C134-163E-4F82-8A33-DF8F59484728}">
            <xm:f>AND('Program targeting'!$C$3&lt;&gt;"Y",NOT(ISBLANK(G6)))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E2460B6D-9F01-4D5F-85F4-5BBD69B0A46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21" id="{9BF3341E-CEC3-4A50-8165-CE91C3DBDBA4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19C18FFA-0DE8-4525-9B96-9AEF851A431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25" id="{A7DF7FFF-05EE-40D0-BBAE-0960F06CD06A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52BB7D18-2F4F-493D-80B4-44A4ED02C48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129" id="{12A23F9A-4985-4C88-B9EC-31BFBE8EA36F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7CF7DCCC-958C-4BC3-8620-E69B7BF0249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33" id="{B6C4A2AC-9CD4-415B-87EF-30CF6AA6300E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6156E22A-CE31-4569-B61D-8F43437F753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13" id="{06171BF8-DD01-4198-A840-EF4A1774F18E}">
            <xm:f>AND('Program targeting'!$D$3&lt;&gt;"Y",NOT(ISBLANK(G7)))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B22E460-5BC8-4D27-98C2-8F6A0646D0F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37" id="{55643BC9-6597-4578-9B7E-25EDFC35AD02}">
            <xm:f>AND('Program targeting'!$C$3&lt;&gt;"Y",NOT(ISBLANK(G66)))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514CD070-C44D-4627-A632-11F7CC47DA8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41" id="{E9C4CC8D-4E0A-4384-A5FD-0BC62EB5B714}">
            <xm:f>AND('Program targeting'!$D$3&lt;&gt;"Y",NOT(ISBLANK(G67)))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901F7574-F20D-4FA3-92FD-966536A2498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45" id="{641826D0-E9FD-4283-91AB-79EC32C352FD}">
            <xm:f>AND('Program targeting'!$C$3&lt;&gt;"Y",NOT(ISBLANK(G70)))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9206734A-25A3-40CC-A555-2C4A8F9A5F4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G70</xm:sqref>
        </x14:conditionalFormatting>
        <x14:conditionalFormatting xmlns:xm="http://schemas.microsoft.com/office/excel/2006/main">
          <x14:cfRule type="expression" priority="149" id="{DA31714D-951F-4D8F-91B4-9A9D19062D1F}">
            <xm:f>AND('Program targeting'!$D$3&lt;&gt;"Y",NOT(ISBLANK(G71)))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6F774B46-00C2-4118-A41C-73899B15ED5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G71</xm:sqref>
        </x14:conditionalFormatting>
        <x14:conditionalFormatting xmlns:xm="http://schemas.microsoft.com/office/excel/2006/main">
          <x14:cfRule type="expression" priority="153" id="{9891DF1D-3CBE-4939-B8AF-B629429EAFF6}">
            <xm:f>AND('Program targeting'!$C$3&lt;&gt;"Y",NOT(ISBLANK(G74)))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CB67F523-D5B3-4881-9471-4671B08F16D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57" id="{218A14FB-4DE3-44F1-8503-56028C677E14}">
            <xm:f>AND('Program targeting'!$D$3&lt;&gt;"Y",NOT(ISBLANK(G75)))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99F44FB7-EDFA-427F-A5AF-CD416C06EC1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61" id="{D3A8C134-94F5-4E93-847A-3986CE9B7EF0}">
            <xm:f>AND('Program targeting'!$C$3&lt;&gt;"Y",NOT(ISBLANK(G78)))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ADE26DAF-2540-4526-AC11-9829CBB0C62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65" id="{EE12EE75-C3A9-4D51-B9DC-BE391D5300F6}">
            <xm:f>AND('Program targeting'!$D$3&lt;&gt;"Y",NOT(ISBLANK(G79)))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F7D842D5-A75D-4AE5-8DAE-AF131BA80A4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69" id="{0E4E4515-3FAE-419B-81C1-4DA2F739F0EE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ED0203F7-64CF-411C-BB53-D09FC7CE973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73" id="{177D04AE-E9C6-4F57-B346-DD4B5B260B0E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A3DA451C-72CF-4B29-9089-C4B71F827C3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77" id="{43F3E788-EAC7-49AB-86E7-62736E39CDD0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42A05662-DEF8-4F21-A318-D2C4B376BE3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81" id="{0A91BC44-3DF7-46E8-8982-987A1B6DD44E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2EE51B18-00A3-456D-A9BC-BE28A621553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85" id="{07974CCD-6969-45D4-B090-C126457B7ED2}">
            <xm:f>AND('Program targeting'!$C$3&lt;&gt;"Y",NOT(ISBLANK(G90)))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221EA80A-675A-4A56-A8D7-C708B849E93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189" id="{DFD9FF9B-6C20-424C-A794-601B6CF2D385}">
            <xm:f>AND('Program targeting'!$D$3&lt;&gt;"Y",NOT(ISBLANK(G91)))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54828128-0324-4D3A-9E8B-8355F6C1E0B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G91</xm:sqref>
        </x14:conditionalFormatting>
        <x14:conditionalFormatting xmlns:xm="http://schemas.microsoft.com/office/excel/2006/main">
          <x14:cfRule type="expression" priority="193" id="{583C7BBE-1A2C-4C5E-A47C-642EF2B43CA5}">
            <xm:f>AND('Program targeting'!$C$3&lt;&gt;"Y",NOT(ISBLANK(G94)))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4AB6D095-36C2-4D97-8B0D-AED5D5B7F84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97" id="{0991B297-1C26-4F52-8E07-DB54D2654DE6}">
            <xm:f>AND('Program targeting'!$D$3&lt;&gt;"Y",NOT(ISBLANK(G95)))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FFBED431-6666-4FB0-ADD6-64166107CAC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203" id="{145F58FD-4654-40CB-9289-53E76E339E74}">
            <xm:f>AND('Program targeting'!$C$4&lt;&gt;"Y",NOT(ISBLANK(H98)))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5DDB6171-6FFB-4FB1-B787-2C0CB4A4692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207" id="{A8E8B55E-1501-4764-9BA5-3A24E008F32E}">
            <xm:f>AND('Program targeting'!$D$4&lt;&gt;"Y",NOT(ISBLANK(H99)))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8D81EB12-4E07-44FA-AD4D-3A24B092EC8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211" id="{362CD0EE-5DD5-4B94-8864-10BFD69E791C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2AD8CA4D-AAD0-4D10-9B3F-DF20FB8B9DF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215" id="{E02D9934-DA27-4BF1-BE4F-DBE4FFA854EB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89776196-F5D3-4DB2-9EC9-95F26694BCA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219" id="{8F7DB08D-7E6A-40B8-9020-099CB394BD0E}">
            <xm:f>AND('Program targeting'!$C$4&lt;&gt;"Y",NOT(ISBLANK(H106)))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47DAB201-3ECF-4484-9E7D-412B9FB7C94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223" id="{F9BFBC0B-FF51-4A68-87BF-50B9F2AF1E10}">
            <xm:f>AND('Program targeting'!$D$4&lt;&gt;"Y",NOT(ISBLANK(H107)))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C603C64C-5CF9-4DFB-8C13-946B729B178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27" id="{FA474A4E-D4A1-4D01-97A4-4A36CFBA3EF5}">
            <xm:f>AND('Program targeting'!$C$4&lt;&gt;"Y",NOT(ISBLANK(H10)))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3B4F4D68-589D-4866-B786-069E27836A7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31" id="{AAD41DEE-3178-453F-91D3-0A02B235B280}">
            <xm:f>AND('Program targeting'!$D$4&lt;&gt;"Y",NOT(ISBLANK(H11)))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95D89E68-1A6C-4B6C-B514-5486858DA25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35" id="{80951C80-9E33-408F-BD46-90AD4AAF81CD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657A63C6-703F-47B8-889E-0F92375558F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39" id="{79EBC8A5-0CD8-46E1-BDBA-CA9E165AF403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B5B63504-CB6A-4D6A-BBE1-A30E84FD029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3" id="{FF2A0E82-A694-4724-9B5D-7A3EA38D067F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B47EBD74-5A1C-4BFA-81E1-B4BA51CBFBE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43" id="{007133D6-6244-4093-A392-0F1DC62564C8}">
            <xm:f>AND('Program targeting'!$C$4&lt;&gt;"Y",NOT(ISBLANK(H18)))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1AEE0E18-F72B-4E27-93E0-6DD34801815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47" id="{3E1C9D72-DA40-4980-9DA9-0F3F74A73BC1}">
            <xm:f>AND('Program targeting'!$D$4&lt;&gt;"Y",NOT(ISBLANK(H19)))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18CB940E-0AB4-44A3-B9B5-8F7A06B9547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51" id="{B202BC98-748F-43A6-81A0-7C7DAD4E8D4C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74F789FA-6D30-4AA3-9AF1-4EB011908F2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55" id="{D730CB70-8FA7-4302-9E51-8260EE2F6341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3407F521-8853-4918-B6C4-C1AEBB50726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7" id="{B8C8CBAF-11A6-48DD-B8C0-CD1EBB1ED56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C19340D8-C643-4E6F-963E-6BC0F9F996B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59" id="{3278EDA6-59B6-4F2D-A649-7B27C0B974DC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D3A951F8-4A40-44BC-9211-5390F148CCA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63" id="{3C006A4A-97FC-4A35-86A0-F254AC13B68E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AD2A76F7-03A1-418D-B850-AAA73734F31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67" id="{6A572FA9-1BB5-41A6-9F07-555002938C91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3E6CB644-FB44-4D02-9E6C-485039E2245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71" id="{7C936D6A-878E-4EA5-8BD5-E8DB47E75B20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78DA5647-BFC9-480A-8CAA-34AB2B388B7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75" id="{D45B004B-5F06-454E-ABE0-9B95D4CEB874}">
            <xm:f>AND('Program targeting'!$C$4&lt;&gt;"Y",NOT(ISBLANK(H34)))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109E206F-EB96-49DA-BBB6-48189F52817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79" id="{56549935-1461-4C88-B99A-5F2DD2899037}">
            <xm:f>AND('Program targeting'!$D$4&lt;&gt;"Y",NOT(ISBLANK(H35)))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65D8DBAD-88FD-40A3-AF9A-70E45B569AD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83" id="{5609C45A-5AF9-4CA2-A68B-058355F8C6C2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711F2CBA-E8C4-4348-96EB-5BD231C0E7E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87" id="{AD16123C-D229-4619-88E4-B5D56C9E1B0C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DFC18A24-4268-4DED-9BD7-0C766F419AF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91" id="{6E8547BF-B5F5-4FB8-9904-20715ECBC54E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5E838BCF-D8D7-4D5D-A191-5A9C43BE191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95" id="{54960D40-5DA4-4F4E-9966-43A2584F39CF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5B1AD856-8F02-4206-8DA8-404EED1C8D0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99" id="{F24297D0-76F8-49C5-A429-B9EE3A0F2F7C}">
            <xm:f>AND('Program targeting'!$C$4&lt;&gt;"Y",NOT(ISBLANK(H46)))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B46C7D51-208F-4765-B19F-CA13F19516A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103" id="{9CA2FCAD-5C72-4BBA-BA2B-4AB007A29024}">
            <xm:f>AND('Program targeting'!$D$4&lt;&gt;"Y",NOT(ISBLANK(H47)))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58EDA980-84D9-4120-8C27-88DB4D8CC4B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107" id="{24B0626E-05BF-4CFE-B61E-4627757A30B3}">
            <xm:f>AND('Program targeting'!$C$4&lt;&gt;"Y",NOT(ISBLANK(H50)))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374099ED-1257-462E-AB2E-CDFEF8126D4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H50</xm:sqref>
        </x14:conditionalFormatting>
        <x14:conditionalFormatting xmlns:xm="http://schemas.microsoft.com/office/excel/2006/main">
          <x14:cfRule type="expression" priority="111" id="{F5C77A6C-4D4E-4CEB-B2AA-D1C81D3553FA}">
            <xm:f>AND('Program targeting'!$D$4&lt;&gt;"Y",NOT(ISBLANK(H51)))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6C57EF92-5B17-47C5-B478-86BBDB746EA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115" id="{662CCD60-E7F5-4884-8CC2-A6DA7A72FEE3}">
            <xm:f>AND('Program targeting'!$C$4&lt;&gt;"Y",NOT(ISBLANK(H54)))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3E813134-37E0-4442-832E-4C72312D382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19" id="{BD9D83FE-F2A2-4245-A751-A507C1609B25}">
            <xm:f>AND('Program targeting'!$D$4&lt;&gt;"Y",NOT(ISBLANK(H55)))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464309EE-6BA4-49D7-A66B-CAF1970419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1" id="{A2ADFE19-E7EE-4AED-A56E-458AD9832632}">
            <xm:f>AND('Program targeting'!$C$4&lt;&gt;"Y",NOT(ISBLANK(H6)))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414DB782-671A-417C-A00B-3EAA1C3CFEF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23" id="{318FAE0D-380C-4FF4-B6B3-217766D4BF42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149F9325-11D8-447E-9A0C-0B79D34998C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27" id="{48192F90-DBD2-4156-A2C9-5AD35CBC47FE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F9D38B60-0D6A-4CFB-AE9E-AA5F82DBEEE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131" id="{9BCBC245-932C-40F4-8F58-6977AAA80AA8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43F74BD-BB5D-4B6D-B603-78FE078B953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35" id="{117F5D42-B07E-4BE0-9930-90A3FE062802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C2B61FA3-25E0-4B5B-9C7A-3565B84EF6C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15" id="{A9AD229E-E9AC-4183-A251-39E5A35D91DA}">
            <xm:f>AND('Program targeting'!$D$4&lt;&gt;"Y",NOT(ISBLANK(H7)))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C9D325A7-1929-47F4-B3A6-4B8CBFCFA84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39" id="{6A6DBD9E-5184-41C4-836F-A1A025F85999}">
            <xm:f>AND('Program targeting'!$C$4&lt;&gt;"Y",NOT(ISBLANK(H66)))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C573D0E3-BFBE-45DD-B798-795E69E272C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43" id="{05B6AD79-E6AA-4CDF-9C1C-1118CA8F7209}">
            <xm:f>AND('Program targeting'!$D$4&lt;&gt;"Y",NOT(ISBLANK(H67)))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86AA9B9B-FF84-4B21-9C52-53E55D17562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47" id="{AE38FCB1-F366-4F5B-B417-DDCE3B095665}">
            <xm:f>AND('Program targeting'!$C$4&lt;&gt;"Y",NOT(ISBLANK(H70)))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433EADE6-1C24-49A2-A0A1-7EDA450FAC3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H70</xm:sqref>
        </x14:conditionalFormatting>
        <x14:conditionalFormatting xmlns:xm="http://schemas.microsoft.com/office/excel/2006/main">
          <x14:cfRule type="expression" priority="151" id="{F3DD034B-9F85-4D1D-8A5E-190494A46FC2}">
            <xm:f>AND('Program targeting'!$D$4&lt;&gt;"Y",NOT(ISBLANK(H71)))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545BABF3-3EBE-49E4-B1B9-35E806DF1B6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H71</xm:sqref>
        </x14:conditionalFormatting>
        <x14:conditionalFormatting xmlns:xm="http://schemas.microsoft.com/office/excel/2006/main">
          <x14:cfRule type="expression" priority="155" id="{42D30D04-6875-4BAD-958F-7746E867ECFB}">
            <xm:f>AND('Program targeting'!$C$4&lt;&gt;"Y",NOT(ISBLANK(H74)))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FD064404-AA59-426A-9FAD-6269B207DE4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59" id="{CA76E2D5-A3CB-4260-82F6-F9E1940BADCC}">
            <xm:f>AND('Program targeting'!$D$4&lt;&gt;"Y",NOT(ISBLANK(H75)))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4F071C7-93C2-4E17-B568-59CE88470EC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63" id="{014F7490-56A9-4604-9FB3-981C618486CA}">
            <xm:f>AND('Program targeting'!$C$4&lt;&gt;"Y",NOT(ISBLANK(H78)))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231BD486-23C8-4AF8-A19A-2A498AD8466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67" id="{DF6B682E-DC5C-4556-B783-58BDE1CC3BBB}">
            <xm:f>AND('Program targeting'!$D$4&lt;&gt;"Y",NOT(ISBLANK(H79)))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76F74B8-915C-4905-AA6B-71A78F8EEC8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71" id="{E274D1F7-F8D7-4693-A028-5A37D7E94E2A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97BD6D6E-8E52-42CA-8CB5-C39E4CAE2E6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75" id="{C190505C-C08E-41EE-9991-05FD55654AE4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42673532-4F85-4D83-B639-48CEC712030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79" id="{3A81AFE7-2FC3-42D1-878F-9FBBA2C46B39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F74B52CC-47E7-4FC8-8311-8C5246317BC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83" id="{80AB2A54-DC29-48A3-9713-58E086C31383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484D4A5A-38A5-41CD-B11D-14B32A12866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87" id="{710C4891-EAF1-4D48-97DF-026C8190F613}">
            <xm:f>AND('Program targeting'!$C$4&lt;&gt;"Y",NOT(ISBLANK(H90)))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4BC78B6A-6D06-445A-850D-5EE83684957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191" id="{51748668-B9C9-4536-B0C7-C2E12ACAF5AE}">
            <xm:f>AND('Program targeting'!$D$4&lt;&gt;"Y",NOT(ISBLANK(H91)))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26A19FA3-89AE-4E67-BD41-5C8F2A950ED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H91</xm:sqref>
        </x14:conditionalFormatting>
        <x14:conditionalFormatting xmlns:xm="http://schemas.microsoft.com/office/excel/2006/main">
          <x14:cfRule type="expression" priority="195" id="{829C632F-E7CD-4048-8923-560D99EC752D}">
            <xm:f>AND('Program targeting'!$C$4&lt;&gt;"Y",NOT(ISBLANK(H94)))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ECECFAF6-5140-4B5D-B199-3D38355AF33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99" id="{AE257337-617B-4308-A938-2328C70A5F4B}">
            <xm:f>AND('Program targeting'!$D$4&lt;&gt;"Y",NOT(ISBLANK(H95)))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B7854846-AF5B-4B64-B665-5EB3BC3EBE7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2018-09-08T13:26:26Z</dcterms:created>
  <dcterms:modified xsi:type="dcterms:W3CDTF">2018-09-08T14:31:50Z</dcterms:modified>
</cp:coreProperties>
</file>