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4FB7F02-D6E9-9643-B118-B24414A4C0AD}" xr6:coauthVersionLast="34" xr6:coauthVersionMax="34" xr10:uidLastSave="{00000000-0000-0000-0000-000000000000}"/>
  <bookViews>
    <workbookView xWindow="240" yWindow="460" windowWidth="26160" windowHeight="1520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 concurrentCalc="0"/>
</workbook>
</file>

<file path=xl/calcChain.xml><?xml version="1.0" encoding="utf-8"?>
<calcChain xmlns="http://schemas.openxmlformats.org/spreadsheetml/2006/main">
  <c r="B151" i="2" l="1"/>
  <c r="B175" i="2"/>
  <c r="B169" i="2"/>
  <c r="B163" i="2"/>
  <c r="B157" i="2"/>
  <c r="B174" i="2"/>
  <c r="B173" i="2"/>
  <c r="B172" i="2"/>
  <c r="B171" i="2"/>
  <c r="B168" i="2"/>
  <c r="B167" i="2"/>
  <c r="B166" i="2"/>
  <c r="B165" i="2"/>
  <c r="B162" i="2"/>
  <c r="B161" i="2"/>
  <c r="B160" i="2"/>
  <c r="B159" i="2"/>
  <c r="B156" i="2"/>
  <c r="B155" i="2"/>
  <c r="B154" i="2"/>
  <c r="B153" i="2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150" i="2"/>
  <c r="B149" i="2"/>
  <c r="B148" i="2"/>
  <c r="B147" i="2"/>
  <c r="B145" i="2"/>
  <c r="B144" i="2"/>
  <c r="B143" i="2"/>
  <c r="B142" i="2"/>
  <c r="B141" i="2"/>
  <c r="B139" i="2"/>
  <c r="B138" i="2"/>
  <c r="B137" i="2"/>
  <c r="B136" i="2"/>
  <c r="B135" i="2"/>
  <c r="B133" i="2"/>
  <c r="B132" i="2"/>
  <c r="B131" i="2"/>
  <c r="B130" i="2"/>
  <c r="B129" i="2"/>
  <c r="B127" i="2"/>
  <c r="B126" i="2"/>
  <c r="B125" i="2"/>
  <c r="B124" i="2"/>
  <c r="B123" i="2"/>
  <c r="B121" i="2"/>
  <c r="B120" i="2"/>
  <c r="B119" i="2"/>
  <c r="B118" i="2"/>
  <c r="B117" i="2"/>
  <c r="B115" i="2"/>
  <c r="B114" i="2"/>
  <c r="B113" i="2"/>
  <c r="B112" i="2"/>
  <c r="B111" i="2"/>
  <c r="B109" i="2"/>
  <c r="B108" i="2"/>
  <c r="B107" i="2"/>
  <c r="B106" i="2"/>
  <c r="B105" i="2"/>
  <c r="B103" i="2"/>
  <c r="B102" i="2"/>
  <c r="B101" i="2"/>
  <c r="B100" i="2"/>
  <c r="B99" i="2"/>
  <c r="B97" i="2"/>
  <c r="B96" i="2"/>
  <c r="B95" i="2"/>
  <c r="B94" i="2"/>
  <c r="B93" i="2"/>
  <c r="B91" i="2"/>
  <c r="B90" i="2"/>
  <c r="B89" i="2"/>
  <c r="B88" i="2"/>
  <c r="B87" i="2"/>
  <c r="B85" i="2"/>
  <c r="B84" i="2"/>
  <c r="B83" i="2"/>
  <c r="B82" i="2"/>
  <c r="B81" i="2"/>
  <c r="B79" i="2"/>
  <c r="B78" i="2"/>
  <c r="B77" i="2"/>
  <c r="B76" i="2"/>
  <c r="B75" i="2"/>
  <c r="B73" i="2"/>
  <c r="B72" i="2"/>
  <c r="B71" i="2"/>
  <c r="B70" i="2"/>
  <c r="B69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<sst xmlns="http://schemas.openxmlformats.org/spreadsheetml/2006/main" count="995" uniqueCount="136">
  <si>
    <t>Targeted to (populations)</t>
  </si>
  <si>
    <t>Targeted to (compartments)</t>
  </si>
  <si>
    <t>Short name</t>
  </si>
  <si>
    <t>Long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</si>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</sst>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6"/>
  <sheetViews>
    <sheetView topLeftCell="A5" workbookViewId="0">
      <selection activeCell="B27" sqref="B27"/>
    </sheetView>
  </sheetViews>
  <sheetFormatPr baseColWidth="10" defaultColWidth="8.83203125" defaultRowHeight="15" x14ac:dyDescent="0.2"/>
  <cols>
    <col min="3" max="3" width="15.6640625" customWidth="1"/>
    <col min="4" max="4" width="61.1640625" bestFit="1" customWidth="1"/>
    <col min="5" max="5" width="2.83203125" customWidth="1"/>
    <col min="7" max="7" width="12.6640625" customWidth="1"/>
    <col min="8" max="9" width="16.6640625" customWidth="1"/>
    <col min="10" max="10" width="12.6640625" customWidth="1"/>
  </cols>
  <sheetData>
    <row r="1" spans="1:47" x14ac:dyDescent="0.2">
      <c r="A1" s="1"/>
      <c r="F1" s="8" t="s">
        <v>0</v>
      </c>
      <c r="S1" s="8" t="s">
        <v>1</v>
      </c>
    </row>
    <row r="2" spans="1:47" ht="90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/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</row>
    <row r="3" spans="1:47" x14ac:dyDescent="0.2">
      <c r="B3" s="4">
        <v>1</v>
      </c>
      <c r="C3" s="9" t="s">
        <v>78</v>
      </c>
      <c r="D3" s="9" t="s">
        <v>79</v>
      </c>
      <c r="E3" s="3"/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">
      <c r="B4" s="4">
        <v>2</v>
      </c>
      <c r="C4" s="10" t="s">
        <v>80</v>
      </c>
      <c r="D4" s="10" t="s">
        <v>81</v>
      </c>
      <c r="E4" s="3"/>
      <c r="F4" s="5">
        <v>1</v>
      </c>
      <c r="G4" s="5">
        <v>1</v>
      </c>
      <c r="H4" s="5">
        <v>1</v>
      </c>
      <c r="I4" s="5">
        <v>1</v>
      </c>
      <c r="J4" s="5"/>
      <c r="K4" s="5"/>
      <c r="L4" s="5">
        <v>1</v>
      </c>
      <c r="M4" s="5"/>
      <c r="N4" s="5"/>
      <c r="O4" s="5"/>
      <c r="P4" s="5">
        <v>1</v>
      </c>
      <c r="Q4" s="5"/>
      <c r="R4" s="3"/>
      <c r="S4" s="5"/>
      <c r="T4" s="5"/>
      <c r="U4" s="5"/>
      <c r="V4" s="5"/>
      <c r="W4" s="5"/>
      <c r="X4" s="5"/>
      <c r="Y4" s="5"/>
      <c r="Z4" s="5"/>
      <c r="AA4" s="5"/>
      <c r="AB4" s="5">
        <v>1</v>
      </c>
      <c r="AC4" s="5"/>
      <c r="AD4" s="5"/>
      <c r="AE4" s="5">
        <v>1</v>
      </c>
      <c r="AF4" s="5"/>
      <c r="AG4" s="5"/>
      <c r="AH4" s="5">
        <v>1</v>
      </c>
      <c r="AI4" s="5"/>
      <c r="AJ4" s="5"/>
      <c r="AK4" s="5"/>
      <c r="AL4" s="5">
        <v>1</v>
      </c>
      <c r="AM4" s="5"/>
      <c r="AN4" s="5"/>
      <c r="AO4" s="5">
        <v>1</v>
      </c>
      <c r="AP4" s="5"/>
      <c r="AQ4" s="5"/>
      <c r="AR4" s="5">
        <v>1</v>
      </c>
      <c r="AS4" s="5"/>
      <c r="AT4" s="5"/>
      <c r="AU4" s="5"/>
    </row>
    <row r="5" spans="1:47" x14ac:dyDescent="0.2">
      <c r="B5" s="4">
        <v>3</v>
      </c>
      <c r="C5" s="10" t="s">
        <v>82</v>
      </c>
      <c r="D5" s="10" t="s">
        <v>83</v>
      </c>
      <c r="E5" s="3"/>
      <c r="F5" s="5">
        <v>1</v>
      </c>
      <c r="G5" s="5">
        <v>1</v>
      </c>
      <c r="H5" s="5">
        <v>1</v>
      </c>
      <c r="I5" s="5">
        <v>1</v>
      </c>
      <c r="J5" s="5"/>
      <c r="K5" s="5"/>
      <c r="L5" s="5">
        <v>1</v>
      </c>
      <c r="M5" s="5"/>
      <c r="N5" s="5"/>
      <c r="O5" s="5"/>
      <c r="P5" s="5">
        <v>1</v>
      </c>
      <c r="Q5" s="5"/>
      <c r="R5" s="3"/>
      <c r="S5" s="5"/>
      <c r="T5" s="5"/>
      <c r="U5" s="5"/>
      <c r="V5" s="5"/>
      <c r="W5" s="5"/>
      <c r="X5" s="5"/>
      <c r="Y5" s="5"/>
      <c r="Z5" s="5"/>
      <c r="AA5" s="5"/>
      <c r="AB5" s="5">
        <v>1</v>
      </c>
      <c r="AC5" s="5"/>
      <c r="AD5" s="5"/>
      <c r="AE5" s="5">
        <v>1</v>
      </c>
      <c r="AF5" s="5"/>
      <c r="AG5" s="5"/>
      <c r="AH5" s="5">
        <v>1</v>
      </c>
      <c r="AI5" s="5"/>
      <c r="AJ5" s="5"/>
      <c r="AK5" s="5"/>
      <c r="AL5" s="5">
        <v>1</v>
      </c>
      <c r="AM5" s="5"/>
      <c r="AN5" s="5"/>
      <c r="AO5" s="5">
        <v>1</v>
      </c>
      <c r="AP5" s="5"/>
      <c r="AQ5" s="5"/>
      <c r="AR5" s="5">
        <v>1</v>
      </c>
      <c r="AS5" s="5"/>
      <c r="AT5" s="5"/>
      <c r="AU5" s="5"/>
    </row>
    <row r="6" spans="1:47" x14ac:dyDescent="0.2">
      <c r="B6" s="4">
        <v>4</v>
      </c>
      <c r="C6" s="10" t="s">
        <v>84</v>
      </c>
      <c r="D6" s="10" t="s">
        <v>85</v>
      </c>
      <c r="E6" s="3"/>
      <c r="F6" s="5">
        <v>1</v>
      </c>
      <c r="G6" s="5">
        <v>1</v>
      </c>
      <c r="H6" s="5">
        <v>1</v>
      </c>
      <c r="I6" s="5">
        <v>1</v>
      </c>
      <c r="J6" s="5"/>
      <c r="K6" s="5"/>
      <c r="L6" s="5">
        <v>1</v>
      </c>
      <c r="M6" s="5"/>
      <c r="N6" s="5"/>
      <c r="O6" s="5"/>
      <c r="P6" s="5">
        <v>1</v>
      </c>
      <c r="Q6" s="5"/>
      <c r="R6" s="3"/>
      <c r="S6" s="5"/>
      <c r="T6" s="5"/>
      <c r="U6" s="5"/>
      <c r="V6" s="5"/>
      <c r="W6" s="5"/>
      <c r="X6" s="5"/>
      <c r="Y6" s="5"/>
      <c r="Z6" s="5"/>
      <c r="AA6" s="5"/>
      <c r="AB6" s="5">
        <v>1</v>
      </c>
      <c r="AC6" s="5"/>
      <c r="AD6" s="5"/>
      <c r="AE6" s="5">
        <v>1</v>
      </c>
      <c r="AF6" s="5"/>
      <c r="AG6" s="5"/>
      <c r="AH6" s="5">
        <v>1</v>
      </c>
      <c r="AI6" s="5"/>
      <c r="AJ6" s="5"/>
      <c r="AK6" s="5"/>
      <c r="AL6" s="5">
        <v>1</v>
      </c>
      <c r="AM6" s="5"/>
      <c r="AN6" s="5"/>
      <c r="AO6" s="5">
        <v>1</v>
      </c>
      <c r="AP6" s="5"/>
      <c r="AQ6" s="5"/>
      <c r="AR6" s="5">
        <v>1</v>
      </c>
      <c r="AS6" s="5"/>
      <c r="AT6" s="5"/>
      <c r="AU6" s="5"/>
    </row>
    <row r="7" spans="1:47" x14ac:dyDescent="0.2">
      <c r="B7" s="4">
        <v>5</v>
      </c>
      <c r="C7" s="10" t="s">
        <v>86</v>
      </c>
      <c r="D7" s="10" t="s">
        <v>87</v>
      </c>
      <c r="E7" s="3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/>
      <c r="O7" s="5"/>
      <c r="P7" s="5">
        <v>1</v>
      </c>
      <c r="Q7" s="5">
        <v>1</v>
      </c>
      <c r="R7" s="3"/>
      <c r="S7" s="5"/>
      <c r="T7" s="5"/>
      <c r="U7" s="5"/>
      <c r="V7" s="5"/>
      <c r="W7" s="5"/>
      <c r="X7" s="5"/>
      <c r="Y7" s="5"/>
      <c r="Z7" s="5"/>
      <c r="AA7" s="5"/>
      <c r="AB7" s="5">
        <v>1</v>
      </c>
      <c r="AC7" s="5"/>
      <c r="AD7" s="5"/>
      <c r="AE7" s="5"/>
      <c r="AF7" s="5"/>
      <c r="AG7" s="5"/>
      <c r="AH7" s="5"/>
      <c r="AI7" s="5"/>
      <c r="AJ7" s="5"/>
      <c r="AK7" s="5"/>
      <c r="AL7" s="5">
        <v>1</v>
      </c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B8" s="4">
        <v>6</v>
      </c>
      <c r="C8" s="10" t="s">
        <v>88</v>
      </c>
      <c r="D8" s="10" t="s">
        <v>89</v>
      </c>
      <c r="E8" s="3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/>
      <c r="O8" s="5"/>
      <c r="P8" s="5">
        <v>1</v>
      </c>
      <c r="Q8" s="5">
        <v>1</v>
      </c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>
        <v>1</v>
      </c>
      <c r="AF8" s="5"/>
      <c r="AG8" s="5"/>
      <c r="AH8" s="5">
        <v>1</v>
      </c>
      <c r="AI8" s="5"/>
      <c r="AJ8" s="5"/>
      <c r="AK8" s="5"/>
      <c r="AL8" s="5"/>
      <c r="AM8" s="5"/>
      <c r="AN8" s="5"/>
      <c r="AO8" s="5">
        <v>1</v>
      </c>
      <c r="AP8" s="5"/>
      <c r="AQ8" s="5"/>
      <c r="AR8" s="5">
        <v>1</v>
      </c>
      <c r="AS8" s="5"/>
      <c r="AT8" s="5"/>
      <c r="AU8" s="5"/>
    </row>
    <row r="9" spans="1:47" x14ac:dyDescent="0.2">
      <c r="B9" s="4">
        <v>7</v>
      </c>
      <c r="C9" s="10" t="s">
        <v>90</v>
      </c>
      <c r="D9" s="10" t="s">
        <v>91</v>
      </c>
      <c r="E9" s="3"/>
      <c r="F9" s="5"/>
      <c r="G9" s="5"/>
      <c r="H9" s="5"/>
      <c r="I9" s="5"/>
      <c r="J9" s="5">
        <v>1</v>
      </c>
      <c r="K9" s="5">
        <v>1</v>
      </c>
      <c r="L9" s="5"/>
      <c r="M9" s="5">
        <v>1</v>
      </c>
      <c r="N9" s="5"/>
      <c r="O9" s="5"/>
      <c r="P9" s="5"/>
      <c r="Q9" s="5">
        <v>1</v>
      </c>
      <c r="R9" s="3"/>
      <c r="S9" s="5"/>
      <c r="T9" s="5"/>
      <c r="U9" s="5"/>
      <c r="V9" s="5"/>
      <c r="W9" s="5"/>
      <c r="X9" s="5"/>
      <c r="Y9" s="5"/>
      <c r="Z9" s="5"/>
      <c r="AA9" s="5"/>
      <c r="AB9" s="5">
        <v>1</v>
      </c>
      <c r="AC9" s="5"/>
      <c r="AD9" s="5"/>
      <c r="AE9" s="5">
        <v>1</v>
      </c>
      <c r="AF9" s="5"/>
      <c r="AG9" s="5"/>
      <c r="AH9" s="5">
        <v>1</v>
      </c>
      <c r="AI9" s="5"/>
      <c r="AJ9" s="5"/>
      <c r="AK9" s="5"/>
      <c r="AL9" s="5">
        <v>1</v>
      </c>
      <c r="AM9" s="5"/>
      <c r="AN9" s="5"/>
      <c r="AO9" s="5">
        <v>1</v>
      </c>
      <c r="AP9" s="5"/>
      <c r="AQ9" s="5"/>
      <c r="AR9" s="5">
        <v>1</v>
      </c>
      <c r="AS9" s="5"/>
      <c r="AT9" s="5"/>
      <c r="AU9" s="5"/>
    </row>
    <row r="10" spans="1:47" x14ac:dyDescent="0.2">
      <c r="B10" s="4">
        <v>8</v>
      </c>
      <c r="C10" s="11" t="s">
        <v>92</v>
      </c>
      <c r="D10" s="11" t="s">
        <v>93</v>
      </c>
      <c r="E10" s="3"/>
      <c r="F10" s="5">
        <v>1</v>
      </c>
      <c r="G10" s="5">
        <v>1</v>
      </c>
      <c r="H10" s="5">
        <v>1</v>
      </c>
      <c r="I10" s="5">
        <v>1</v>
      </c>
      <c r="J10" s="5"/>
      <c r="K10" s="5"/>
      <c r="L10" s="5">
        <v>1</v>
      </c>
      <c r="M10" s="5"/>
      <c r="N10" s="5"/>
      <c r="O10" s="5"/>
      <c r="P10" s="5">
        <v>1</v>
      </c>
      <c r="Q10" s="5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>
        <v>1</v>
      </c>
      <c r="AD10" s="5"/>
      <c r="AE10" s="5"/>
      <c r="AF10" s="5"/>
      <c r="AG10" s="5"/>
      <c r="AH10" s="5"/>
      <c r="AI10" s="5"/>
      <c r="AJ10" s="5"/>
      <c r="AK10" s="5"/>
      <c r="AL10" s="5"/>
      <c r="AM10" s="5">
        <v>1</v>
      </c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B11" s="4">
        <v>9</v>
      </c>
      <c r="C11" s="11" t="s">
        <v>94</v>
      </c>
      <c r="D11" s="11" t="s">
        <v>95</v>
      </c>
      <c r="E11" s="3"/>
      <c r="F11" s="5">
        <v>1</v>
      </c>
      <c r="G11" s="5">
        <v>1</v>
      </c>
      <c r="H11" s="5">
        <v>1</v>
      </c>
      <c r="I11" s="5">
        <v>1</v>
      </c>
      <c r="J11" s="5"/>
      <c r="K11" s="5"/>
      <c r="L11" s="5">
        <v>1</v>
      </c>
      <c r="M11" s="5"/>
      <c r="N11" s="5"/>
      <c r="O11" s="5"/>
      <c r="P11" s="5">
        <v>1</v>
      </c>
      <c r="Q11" s="5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>
        <v>1</v>
      </c>
      <c r="AG11" s="5"/>
      <c r="AH11" s="5"/>
      <c r="AI11" s="5"/>
      <c r="AJ11" s="5"/>
      <c r="AK11" s="5"/>
      <c r="AL11" s="5"/>
      <c r="AM11" s="5"/>
      <c r="AN11" s="5"/>
      <c r="AO11" s="5"/>
      <c r="AP11" s="5">
        <v>1</v>
      </c>
      <c r="AQ11" s="5"/>
      <c r="AR11" s="5"/>
      <c r="AS11" s="5"/>
      <c r="AT11" s="5"/>
      <c r="AU11" s="5"/>
    </row>
    <row r="12" spans="1:47" x14ac:dyDescent="0.2">
      <c r="B12" s="4">
        <v>10</v>
      </c>
      <c r="C12" s="11" t="s">
        <v>96</v>
      </c>
      <c r="D12" s="11" t="s">
        <v>97</v>
      </c>
      <c r="E12" s="3"/>
      <c r="F12" s="5">
        <v>1</v>
      </c>
      <c r="G12" s="5">
        <v>1</v>
      </c>
      <c r="H12" s="5">
        <v>1</v>
      </c>
      <c r="I12" s="5">
        <v>1</v>
      </c>
      <c r="J12" s="5"/>
      <c r="K12" s="5"/>
      <c r="L12" s="5">
        <v>1</v>
      </c>
      <c r="M12" s="5"/>
      <c r="N12" s="5"/>
      <c r="O12" s="5"/>
      <c r="P12" s="5">
        <v>1</v>
      </c>
      <c r="Q12" s="5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5"/>
      <c r="AH12" s="5"/>
      <c r="AI12" s="5"/>
      <c r="AJ12" s="5"/>
      <c r="AK12" s="5"/>
      <c r="AL12" s="5"/>
      <c r="AM12" s="5"/>
      <c r="AN12" s="5"/>
      <c r="AO12" s="5"/>
      <c r="AP12" s="5">
        <v>1</v>
      </c>
      <c r="AQ12" s="5"/>
      <c r="AR12" s="5"/>
      <c r="AS12" s="5"/>
      <c r="AT12" s="5"/>
      <c r="AU12" s="5"/>
    </row>
    <row r="13" spans="1:47" x14ac:dyDescent="0.2">
      <c r="B13" s="4">
        <v>11</v>
      </c>
      <c r="C13" s="11" t="s">
        <v>98</v>
      </c>
      <c r="D13" s="11" t="s">
        <v>99</v>
      </c>
      <c r="E13" s="3"/>
      <c r="F13" s="5">
        <v>1</v>
      </c>
      <c r="G13" s="5">
        <v>1</v>
      </c>
      <c r="H13" s="5">
        <v>1</v>
      </c>
      <c r="I13" s="5">
        <v>1</v>
      </c>
      <c r="J13" s="5"/>
      <c r="K13" s="5"/>
      <c r="L13" s="5">
        <v>1</v>
      </c>
      <c r="M13" s="5"/>
      <c r="N13" s="5"/>
      <c r="O13" s="5"/>
      <c r="P13" s="5">
        <v>1</v>
      </c>
      <c r="Q13" s="5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1</v>
      </c>
      <c r="AG13" s="5"/>
      <c r="AH13" s="5"/>
      <c r="AI13" s="5"/>
      <c r="AJ13" s="5"/>
      <c r="AK13" s="5"/>
      <c r="AL13" s="5"/>
      <c r="AM13" s="5"/>
      <c r="AN13" s="5"/>
      <c r="AO13" s="5"/>
      <c r="AP13" s="5">
        <v>1</v>
      </c>
      <c r="AQ13" s="5"/>
      <c r="AR13" s="5"/>
      <c r="AS13" s="5"/>
      <c r="AT13" s="5"/>
      <c r="AU13" s="5"/>
    </row>
    <row r="14" spans="1:47" x14ac:dyDescent="0.2">
      <c r="B14" s="4">
        <v>12</v>
      </c>
      <c r="C14" s="11" t="s">
        <v>100</v>
      </c>
      <c r="D14" s="11" t="s">
        <v>101</v>
      </c>
      <c r="E14" s="3"/>
      <c r="F14" s="5">
        <v>1</v>
      </c>
      <c r="G14" s="5">
        <v>1</v>
      </c>
      <c r="H14" s="5">
        <v>1</v>
      </c>
      <c r="I14" s="5">
        <v>1</v>
      </c>
      <c r="J14" s="5"/>
      <c r="K14" s="5"/>
      <c r="L14" s="5">
        <v>1</v>
      </c>
      <c r="M14" s="5"/>
      <c r="N14" s="5"/>
      <c r="O14" s="5"/>
      <c r="P14" s="5">
        <v>1</v>
      </c>
      <c r="Q14" s="5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1</v>
      </c>
      <c r="AG14" s="5"/>
      <c r="AH14" s="5"/>
      <c r="AI14" s="5"/>
      <c r="AJ14" s="5"/>
      <c r="AK14" s="5"/>
      <c r="AL14" s="5"/>
      <c r="AM14" s="5"/>
      <c r="AN14" s="5"/>
      <c r="AO14" s="5"/>
      <c r="AP14" s="5">
        <v>1</v>
      </c>
      <c r="AQ14" s="5"/>
      <c r="AR14" s="5"/>
      <c r="AS14" s="5"/>
      <c r="AT14" s="5"/>
      <c r="AU14" s="5"/>
    </row>
    <row r="15" spans="1:47" x14ac:dyDescent="0.2">
      <c r="B15" s="4">
        <v>13</v>
      </c>
      <c r="C15" s="11" t="s">
        <v>102</v>
      </c>
      <c r="D15" s="11" t="s">
        <v>103</v>
      </c>
      <c r="E15" s="3"/>
      <c r="F15" s="5">
        <v>1</v>
      </c>
      <c r="G15" s="5">
        <v>1</v>
      </c>
      <c r="H15" s="5">
        <v>1</v>
      </c>
      <c r="I15" s="5">
        <v>1</v>
      </c>
      <c r="J15" s="5"/>
      <c r="K15" s="5"/>
      <c r="L15" s="5">
        <v>1</v>
      </c>
      <c r="M15" s="5"/>
      <c r="N15" s="5"/>
      <c r="O15" s="5"/>
      <c r="P15" s="5">
        <v>1</v>
      </c>
      <c r="Q15" s="5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>
        <v>1</v>
      </c>
      <c r="AQ15" s="5"/>
      <c r="AR15" s="5"/>
      <c r="AS15" s="5"/>
      <c r="AT15" s="5"/>
      <c r="AU15" s="5"/>
    </row>
    <row r="16" spans="1:47" x14ac:dyDescent="0.2">
      <c r="B16" s="4">
        <v>14</v>
      </c>
      <c r="C16" s="11" t="s">
        <v>104</v>
      </c>
      <c r="D16" s="11" t="s">
        <v>105</v>
      </c>
      <c r="E16" s="3"/>
      <c r="F16" s="5">
        <v>1</v>
      </c>
      <c r="G16" s="5">
        <v>1</v>
      </c>
      <c r="H16" s="5">
        <v>1</v>
      </c>
      <c r="I16" s="5">
        <v>1</v>
      </c>
      <c r="J16" s="5"/>
      <c r="K16" s="5"/>
      <c r="L16" s="5">
        <v>1</v>
      </c>
      <c r="M16" s="5"/>
      <c r="N16" s="5"/>
      <c r="O16" s="5"/>
      <c r="P16" s="5">
        <v>1</v>
      </c>
      <c r="Q16" s="5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1</v>
      </c>
      <c r="AJ16" s="5"/>
      <c r="AK16" s="5"/>
      <c r="AL16" s="5"/>
      <c r="AM16" s="5"/>
      <c r="AN16" s="5"/>
      <c r="AO16" s="5"/>
      <c r="AP16" s="5"/>
      <c r="AQ16" s="5"/>
      <c r="AR16" s="5"/>
      <c r="AS16" s="5">
        <v>1</v>
      </c>
      <c r="AT16" s="5"/>
      <c r="AU16" s="5"/>
    </row>
    <row r="17" spans="2:47" x14ac:dyDescent="0.2">
      <c r="B17" s="4">
        <v>15</v>
      </c>
      <c r="C17" s="11" t="s">
        <v>106</v>
      </c>
      <c r="D17" s="11" t="s">
        <v>107</v>
      </c>
      <c r="E17" s="3"/>
      <c r="F17" s="5">
        <v>1</v>
      </c>
      <c r="G17" s="5">
        <v>1</v>
      </c>
      <c r="H17" s="5">
        <v>1</v>
      </c>
      <c r="I17" s="5">
        <v>1</v>
      </c>
      <c r="J17" s="5"/>
      <c r="K17" s="5"/>
      <c r="L17" s="5">
        <v>1</v>
      </c>
      <c r="M17" s="5"/>
      <c r="N17" s="5"/>
      <c r="O17" s="5"/>
      <c r="P17" s="5">
        <v>1</v>
      </c>
      <c r="Q17" s="5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v>1</v>
      </c>
      <c r="AJ17" s="5"/>
      <c r="AK17" s="5"/>
      <c r="AL17" s="5"/>
      <c r="AM17" s="5"/>
      <c r="AN17" s="5"/>
      <c r="AO17" s="5"/>
      <c r="AP17" s="5"/>
      <c r="AQ17" s="5"/>
      <c r="AR17" s="5"/>
      <c r="AS17" s="5">
        <v>1</v>
      </c>
      <c r="AT17" s="5"/>
      <c r="AU17" s="5"/>
    </row>
    <row r="18" spans="2:47" x14ac:dyDescent="0.2">
      <c r="B18" s="4">
        <v>16</v>
      </c>
      <c r="C18" s="11" t="s">
        <v>108</v>
      </c>
      <c r="D18" s="11" t="s">
        <v>109</v>
      </c>
      <c r="E18" s="3"/>
      <c r="F18" s="5"/>
      <c r="G18" s="5"/>
      <c r="H18" s="5"/>
      <c r="I18" s="5"/>
      <c r="J18" s="5">
        <v>1</v>
      </c>
      <c r="K18" s="5">
        <v>1</v>
      </c>
      <c r="L18" s="5"/>
      <c r="M18" s="5">
        <v>1</v>
      </c>
      <c r="N18" s="5"/>
      <c r="O18" s="5"/>
      <c r="P18" s="5"/>
      <c r="Q18" s="5">
        <v>1</v>
      </c>
      <c r="R18" s="3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1</v>
      </c>
      <c r="AD18" s="5"/>
      <c r="AE18" s="5"/>
      <c r="AF18" s="5"/>
      <c r="AG18" s="5"/>
      <c r="AH18" s="5"/>
      <c r="AI18" s="5"/>
      <c r="AJ18" s="5"/>
      <c r="AK18" s="5"/>
      <c r="AL18" s="5"/>
      <c r="AM18" s="5">
        <v>1</v>
      </c>
      <c r="AN18" s="5"/>
      <c r="AO18" s="5"/>
      <c r="AP18" s="5"/>
      <c r="AQ18" s="5"/>
      <c r="AR18" s="5"/>
      <c r="AS18" s="5"/>
      <c r="AT18" s="5"/>
      <c r="AU18" s="5"/>
    </row>
    <row r="19" spans="2:47" x14ac:dyDescent="0.2">
      <c r="B19" s="4">
        <v>17</v>
      </c>
      <c r="C19" s="11" t="s">
        <v>110</v>
      </c>
      <c r="D19" s="11" t="s">
        <v>111</v>
      </c>
      <c r="E19" s="3"/>
      <c r="F19" s="5"/>
      <c r="G19" s="5"/>
      <c r="H19" s="5"/>
      <c r="I19" s="5"/>
      <c r="J19" s="5">
        <v>1</v>
      </c>
      <c r="K19" s="5">
        <v>1</v>
      </c>
      <c r="L19" s="5"/>
      <c r="M19" s="5">
        <v>1</v>
      </c>
      <c r="N19" s="5"/>
      <c r="O19" s="5"/>
      <c r="P19" s="5"/>
      <c r="Q19" s="5">
        <v>1</v>
      </c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v>1</v>
      </c>
      <c r="AG19" s="5"/>
      <c r="AH19" s="5"/>
      <c r="AI19" s="5"/>
      <c r="AJ19" s="5"/>
      <c r="AK19" s="5"/>
      <c r="AL19" s="5"/>
      <c r="AM19" s="5"/>
      <c r="AN19" s="5"/>
      <c r="AO19" s="5"/>
      <c r="AP19" s="5">
        <v>1</v>
      </c>
      <c r="AQ19" s="5"/>
      <c r="AR19" s="5"/>
      <c r="AS19" s="5"/>
      <c r="AT19" s="5"/>
      <c r="AU19" s="5"/>
    </row>
    <row r="20" spans="2:47" x14ac:dyDescent="0.2">
      <c r="B20" s="4">
        <v>18</v>
      </c>
      <c r="C20" s="11" t="s">
        <v>112</v>
      </c>
      <c r="D20" s="11" t="s">
        <v>113</v>
      </c>
      <c r="E20" s="3"/>
      <c r="F20" s="5"/>
      <c r="G20" s="5"/>
      <c r="H20" s="5"/>
      <c r="I20" s="5"/>
      <c r="J20" s="5">
        <v>1</v>
      </c>
      <c r="K20" s="5">
        <v>1</v>
      </c>
      <c r="L20" s="5"/>
      <c r="M20" s="5">
        <v>1</v>
      </c>
      <c r="N20" s="5"/>
      <c r="O20" s="5"/>
      <c r="P20" s="5"/>
      <c r="Q20" s="5">
        <v>1</v>
      </c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1</v>
      </c>
      <c r="AG20" s="5"/>
      <c r="AH20" s="5"/>
      <c r="AI20" s="5"/>
      <c r="AJ20" s="5"/>
      <c r="AK20" s="5"/>
      <c r="AL20" s="5"/>
      <c r="AM20" s="5"/>
      <c r="AN20" s="5"/>
      <c r="AO20" s="5"/>
      <c r="AP20" s="5">
        <v>1</v>
      </c>
      <c r="AQ20" s="5"/>
      <c r="AR20" s="5"/>
      <c r="AS20" s="5"/>
      <c r="AT20" s="5"/>
      <c r="AU20" s="5"/>
    </row>
    <row r="21" spans="2:47" x14ac:dyDescent="0.2">
      <c r="B21" s="4">
        <v>19</v>
      </c>
      <c r="C21" s="11" t="s">
        <v>114</v>
      </c>
      <c r="D21" s="11" t="s">
        <v>115</v>
      </c>
      <c r="E21" s="3"/>
      <c r="F21" s="5"/>
      <c r="G21" s="5"/>
      <c r="H21" s="5"/>
      <c r="I21" s="5"/>
      <c r="J21" s="5">
        <v>1</v>
      </c>
      <c r="K21" s="5">
        <v>1</v>
      </c>
      <c r="L21" s="5"/>
      <c r="M21" s="5">
        <v>1</v>
      </c>
      <c r="N21" s="5"/>
      <c r="O21" s="5"/>
      <c r="P21" s="5"/>
      <c r="Q21" s="5">
        <v>1</v>
      </c>
      <c r="R21" s="3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1</v>
      </c>
      <c r="AG21" s="5"/>
      <c r="AH21" s="5"/>
      <c r="AI21" s="5"/>
      <c r="AJ21" s="5"/>
      <c r="AK21" s="5"/>
      <c r="AL21" s="5"/>
      <c r="AM21" s="5"/>
      <c r="AN21" s="5"/>
      <c r="AO21" s="5"/>
      <c r="AP21" s="5">
        <v>1</v>
      </c>
      <c r="AQ21" s="5"/>
      <c r="AR21" s="5"/>
      <c r="AS21" s="5"/>
      <c r="AT21" s="5"/>
      <c r="AU21" s="5"/>
    </row>
    <row r="22" spans="2:47" x14ac:dyDescent="0.2">
      <c r="B22" s="4">
        <v>20</v>
      </c>
      <c r="C22" s="11" t="s">
        <v>116</v>
      </c>
      <c r="D22" s="11" t="s">
        <v>117</v>
      </c>
      <c r="E22" s="3"/>
      <c r="F22" s="5"/>
      <c r="G22" s="5"/>
      <c r="H22" s="5"/>
      <c r="I22" s="5"/>
      <c r="J22" s="5">
        <v>1</v>
      </c>
      <c r="K22" s="5">
        <v>1</v>
      </c>
      <c r="L22" s="5"/>
      <c r="M22" s="5">
        <v>1</v>
      </c>
      <c r="N22" s="5"/>
      <c r="O22" s="5"/>
      <c r="P22" s="5"/>
      <c r="Q22" s="5">
        <v>1</v>
      </c>
      <c r="R22" s="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</v>
      </c>
      <c r="AJ22" s="5"/>
      <c r="AK22" s="5"/>
      <c r="AL22" s="5"/>
      <c r="AM22" s="5"/>
      <c r="AN22" s="5"/>
      <c r="AO22" s="5"/>
      <c r="AP22" s="5"/>
      <c r="AQ22" s="5"/>
      <c r="AR22" s="5"/>
      <c r="AS22" s="5">
        <v>1</v>
      </c>
      <c r="AT22" s="5"/>
      <c r="AU22" s="5"/>
    </row>
    <row r="23" spans="2:47" x14ac:dyDescent="0.2">
      <c r="B23" s="4">
        <v>21</v>
      </c>
      <c r="C23" s="11" t="s">
        <v>118</v>
      </c>
      <c r="D23" s="11" t="s">
        <v>119</v>
      </c>
      <c r="E23" s="3"/>
      <c r="F23" s="5"/>
      <c r="G23" s="5"/>
      <c r="H23" s="5"/>
      <c r="I23" s="5"/>
      <c r="J23" s="5">
        <v>1</v>
      </c>
      <c r="K23" s="5">
        <v>1</v>
      </c>
      <c r="L23" s="5"/>
      <c r="M23" s="5">
        <v>1</v>
      </c>
      <c r="N23" s="5"/>
      <c r="O23" s="5"/>
      <c r="P23" s="5"/>
      <c r="Q23" s="5">
        <v>1</v>
      </c>
      <c r="R23" s="3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>
        <v>1</v>
      </c>
      <c r="AT23" s="5"/>
      <c r="AU23" s="5"/>
    </row>
    <row r="24" spans="2:47" x14ac:dyDescent="0.2">
      <c r="B24" s="4">
        <v>22</v>
      </c>
      <c r="C24" s="11" t="s">
        <v>120</v>
      </c>
      <c r="D24" s="12" t="s">
        <v>121</v>
      </c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3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/>
      <c r="AL24" s="5"/>
      <c r="AM24" s="5">
        <v>1</v>
      </c>
      <c r="AN24" s="5"/>
      <c r="AO24" s="5"/>
      <c r="AP24" s="5"/>
      <c r="AQ24" s="5"/>
      <c r="AR24" s="5"/>
      <c r="AS24" s="5"/>
      <c r="AT24" s="5"/>
      <c r="AU24" s="5"/>
    </row>
    <row r="25" spans="2:47" x14ac:dyDescent="0.2">
      <c r="B25" s="4">
        <v>23</v>
      </c>
      <c r="C25" s="11" t="s">
        <v>122</v>
      </c>
      <c r="D25" s="12" t="s">
        <v>123</v>
      </c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3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1</v>
      </c>
      <c r="AG25" s="5"/>
      <c r="AH25" s="5"/>
      <c r="AI25" s="5"/>
      <c r="AJ25" s="5"/>
      <c r="AK25" s="5"/>
      <c r="AL25" s="5"/>
      <c r="AM25" s="5"/>
      <c r="AN25" s="5"/>
      <c r="AO25" s="5"/>
      <c r="AP25" s="5">
        <v>1</v>
      </c>
      <c r="AQ25" s="5"/>
      <c r="AR25" s="5"/>
      <c r="AS25" s="5"/>
      <c r="AT25" s="5"/>
      <c r="AU25" s="5"/>
    </row>
    <row r="26" spans="2:47" x14ac:dyDescent="0.2">
      <c r="B26" s="4">
        <v>24</v>
      </c>
      <c r="C26" s="11" t="s">
        <v>124</v>
      </c>
      <c r="D26" s="12" t="s">
        <v>125</v>
      </c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/>
      <c r="AU26" s="5"/>
    </row>
    <row r="27" spans="2:47" x14ac:dyDescent="0.2">
      <c r="B27" s="4">
        <v>25</v>
      </c>
      <c r="C27" s="11" t="s">
        <v>126</v>
      </c>
      <c r="D27" s="12" t="s">
        <v>127</v>
      </c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1</v>
      </c>
      <c r="AD27" s="5"/>
      <c r="AE27" s="5"/>
      <c r="AF27" s="5"/>
      <c r="AG27" s="5"/>
      <c r="AH27" s="5"/>
      <c r="AI27" s="5"/>
      <c r="AJ27" s="5"/>
      <c r="AK27" s="5"/>
      <c r="AL27" s="5"/>
      <c r="AM27" s="5">
        <v>1</v>
      </c>
      <c r="AN27" s="5"/>
      <c r="AO27" s="5"/>
      <c r="AP27" s="5"/>
      <c r="AQ27" s="5"/>
      <c r="AR27" s="5"/>
      <c r="AS27" s="5"/>
      <c r="AT27" s="5"/>
      <c r="AU27" s="5"/>
    </row>
    <row r="28" spans="2:47" x14ac:dyDescent="0.2">
      <c r="B28" s="4">
        <v>26</v>
      </c>
      <c r="C28" s="11" t="s">
        <v>128</v>
      </c>
      <c r="D28" s="12" t="s">
        <v>129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3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>
        <v>1</v>
      </c>
      <c r="AG28" s="5"/>
      <c r="AH28" s="5"/>
      <c r="AI28" s="5"/>
      <c r="AJ28" s="5"/>
      <c r="AK28" s="5"/>
      <c r="AL28" s="5"/>
      <c r="AM28" s="5"/>
      <c r="AN28" s="5"/>
      <c r="AO28" s="5"/>
      <c r="AP28" s="5">
        <v>1</v>
      </c>
      <c r="AQ28" s="5"/>
      <c r="AR28" s="5"/>
      <c r="AS28" s="5"/>
      <c r="AT28" s="5"/>
      <c r="AU28" s="5"/>
    </row>
    <row r="29" spans="2:47" x14ac:dyDescent="0.2">
      <c r="B29" s="4">
        <v>27</v>
      </c>
      <c r="C29" s="11" t="s">
        <v>130</v>
      </c>
      <c r="D29" s="12" t="s">
        <v>131</v>
      </c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1</v>
      </c>
      <c r="AJ29" s="5"/>
      <c r="AK29" s="5"/>
      <c r="AL29" s="5"/>
      <c r="AM29" s="5"/>
      <c r="AN29" s="5"/>
      <c r="AO29" s="5"/>
      <c r="AP29" s="5"/>
      <c r="AQ29" s="5"/>
      <c r="AR29" s="5"/>
      <c r="AS29" s="5">
        <v>1</v>
      </c>
      <c r="AT29" s="5"/>
      <c r="AU29" s="5"/>
    </row>
    <row r="30" spans="2:47" x14ac:dyDescent="0.2">
      <c r="B30" s="4">
        <v>28</v>
      </c>
      <c r="C30" s="13" t="s">
        <v>132</v>
      </c>
      <c r="D30" s="13" t="s">
        <v>133</v>
      </c>
      <c r="E30" s="3"/>
      <c r="F30" s="5"/>
      <c r="G30" s="5">
        <v>1</v>
      </c>
      <c r="H30" s="5">
        <v>1</v>
      </c>
      <c r="I30" s="5">
        <v>1</v>
      </c>
      <c r="J30" s="5"/>
      <c r="K30" s="5"/>
      <c r="L30" s="5">
        <v>1</v>
      </c>
      <c r="M30" s="5"/>
      <c r="N30" s="5"/>
      <c r="O30" s="5"/>
      <c r="P30" s="5">
        <v>1</v>
      </c>
      <c r="Q30" s="5"/>
      <c r="R30" s="3"/>
      <c r="S30" s="5"/>
      <c r="T30" s="5"/>
      <c r="U30" s="5"/>
      <c r="V30" s="5"/>
      <c r="W30" s="5"/>
      <c r="X30" s="5"/>
      <c r="Y30" s="5"/>
      <c r="Z30" s="5"/>
      <c r="AA30" s="5"/>
      <c r="AB30" s="5">
        <v>1</v>
      </c>
      <c r="AC30" s="5"/>
      <c r="AD30" s="5"/>
      <c r="AE30" s="5">
        <v>1</v>
      </c>
      <c r="AF30" s="5"/>
      <c r="AG30" s="5"/>
      <c r="AH30" s="5">
        <v>1</v>
      </c>
      <c r="AI30" s="5"/>
      <c r="AJ30" s="5"/>
      <c r="AK30" s="5"/>
      <c r="AL30" s="5">
        <v>1</v>
      </c>
      <c r="AM30" s="5"/>
      <c r="AN30" s="5"/>
      <c r="AO30" s="5">
        <v>1</v>
      </c>
      <c r="AP30" s="5"/>
      <c r="AQ30" s="5"/>
      <c r="AR30" s="5">
        <v>1</v>
      </c>
      <c r="AS30" s="5"/>
      <c r="AT30" s="5"/>
      <c r="AU30" s="5"/>
    </row>
    <row r="31" spans="2:47" x14ac:dyDescent="0.2">
      <c r="B31" s="4">
        <v>29</v>
      </c>
      <c r="C31" s="13" t="s">
        <v>134</v>
      </c>
      <c r="D31" s="13" t="s">
        <v>135</v>
      </c>
      <c r="E31" s="3"/>
      <c r="F31" s="5"/>
      <c r="G31" s="5"/>
      <c r="H31" s="5"/>
      <c r="I31" s="5"/>
      <c r="J31" s="5">
        <v>1</v>
      </c>
      <c r="K31" s="5">
        <v>1</v>
      </c>
      <c r="L31" s="5"/>
      <c r="M31" s="5">
        <v>1</v>
      </c>
      <c r="N31" s="5"/>
      <c r="O31" s="5"/>
      <c r="P31" s="5"/>
      <c r="Q31" s="5">
        <v>1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>
        <v>1</v>
      </c>
      <c r="AC31" s="5"/>
      <c r="AD31" s="5"/>
      <c r="AE31" s="5">
        <v>1</v>
      </c>
      <c r="AF31" s="5"/>
      <c r="AG31" s="5"/>
      <c r="AH31" s="5">
        <v>1</v>
      </c>
      <c r="AI31" s="5"/>
      <c r="AJ31" s="5"/>
      <c r="AK31" s="5"/>
      <c r="AL31" s="5">
        <v>1</v>
      </c>
      <c r="AM31" s="5"/>
      <c r="AN31" s="5"/>
      <c r="AO31" s="5">
        <v>1</v>
      </c>
      <c r="AP31" s="5"/>
      <c r="AQ31" s="5"/>
      <c r="AR31" s="5">
        <v>1</v>
      </c>
      <c r="AS31" s="5"/>
      <c r="AT31" s="5"/>
      <c r="AU31" s="5"/>
    </row>
    <row r="32" spans="2:47" x14ac:dyDescent="0.2">
      <c r="R32" s="3"/>
    </row>
    <row r="33" spans="18:18" x14ac:dyDescent="0.2">
      <c r="R33" s="3"/>
    </row>
    <row r="34" spans="18:18" x14ac:dyDescent="0.2">
      <c r="R34" s="3"/>
    </row>
    <row r="35" spans="18:18" x14ac:dyDescent="0.2">
      <c r="R35" s="3"/>
    </row>
    <row r="36" spans="18:18" x14ac:dyDescent="0.2">
      <c r="R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abSelected="1" topLeftCell="A133" workbookViewId="0">
      <selection activeCell="B151" sqref="B151"/>
    </sheetView>
  </sheetViews>
  <sheetFormatPr baseColWidth="10" defaultColWidth="8.83203125" defaultRowHeight="15" x14ac:dyDescent="0.2"/>
  <cols>
    <col min="3" max="3" width="20.6640625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44</v>
      </c>
    </row>
    <row r="3" spans="1:9" x14ac:dyDescent="0.2">
      <c r="B3" s="4" t="str">
        <f>'Program targeting'!$C$3</f>
        <v>BCG</v>
      </c>
      <c r="C3" s="4" t="s">
        <v>45</v>
      </c>
      <c r="D3" s="7"/>
      <c r="E3" s="7"/>
      <c r="F3" s="7"/>
      <c r="G3" s="7"/>
      <c r="H3" s="2" t="s">
        <v>46</v>
      </c>
      <c r="I3" s="7"/>
    </row>
    <row r="4" spans="1:9" x14ac:dyDescent="0.2">
      <c r="B4" s="4" t="str">
        <f>'Program targeting'!$C$3</f>
        <v>BCG</v>
      </c>
      <c r="C4" s="4" t="s">
        <v>47</v>
      </c>
      <c r="D4" s="5"/>
      <c r="E4" s="5"/>
      <c r="F4" s="5"/>
      <c r="G4" s="5"/>
      <c r="H4" s="2" t="s">
        <v>46</v>
      </c>
      <c r="I4" s="5"/>
    </row>
    <row r="5" spans="1:9" x14ac:dyDescent="0.2">
      <c r="B5" s="4" t="str">
        <f>'Program targeting'!$C$3</f>
        <v>BCG</v>
      </c>
      <c r="C5" s="4" t="s">
        <v>48</v>
      </c>
      <c r="D5" s="5"/>
      <c r="E5" s="5"/>
      <c r="F5" s="5"/>
      <c r="G5" s="5"/>
      <c r="H5" s="2" t="s">
        <v>46</v>
      </c>
      <c r="I5" s="5"/>
    </row>
    <row r="6" spans="1:9" x14ac:dyDescent="0.2">
      <c r="B6" s="4" t="str">
        <f>'Program targeting'!$C$3</f>
        <v>BCG</v>
      </c>
      <c r="C6" s="4" t="s">
        <v>49</v>
      </c>
      <c r="D6" s="5"/>
      <c r="E6" s="5"/>
      <c r="F6" s="5"/>
      <c r="G6" s="5"/>
      <c r="H6" s="2" t="s">
        <v>46</v>
      </c>
      <c r="I6" s="5"/>
    </row>
    <row r="7" spans="1:9" x14ac:dyDescent="0.2">
      <c r="B7" s="4" t="str">
        <f>'Program targeting'!$C$3</f>
        <v>BCG</v>
      </c>
      <c r="C7" s="4" t="s">
        <v>50</v>
      </c>
      <c r="D7" s="7"/>
      <c r="E7" s="7"/>
      <c r="F7" s="7"/>
      <c r="G7" s="7"/>
      <c r="H7" s="2" t="s">
        <v>46</v>
      </c>
      <c r="I7" s="7"/>
    </row>
    <row r="9" spans="1:9" x14ac:dyDescent="0.2">
      <c r="B9" s="4" t="str">
        <f>'Program targeting'!$C$4</f>
        <v>MS-PHC</v>
      </c>
      <c r="C9" s="4" t="s">
        <v>45</v>
      </c>
      <c r="D9" s="5"/>
      <c r="E9" s="5"/>
      <c r="F9" s="5"/>
      <c r="G9" s="5"/>
      <c r="H9" s="2" t="s">
        <v>46</v>
      </c>
      <c r="I9" s="5"/>
    </row>
    <row r="10" spans="1:9" x14ac:dyDescent="0.2">
      <c r="B10" s="4" t="str">
        <f>'Program targeting'!$C$4</f>
        <v>MS-PHC</v>
      </c>
      <c r="C10" s="4" t="s">
        <v>47</v>
      </c>
      <c r="D10" s="5"/>
      <c r="E10" s="5"/>
      <c r="F10" s="5"/>
      <c r="G10" s="5"/>
      <c r="H10" s="2" t="s">
        <v>46</v>
      </c>
      <c r="I10" s="5"/>
    </row>
    <row r="11" spans="1:9" x14ac:dyDescent="0.2">
      <c r="B11" s="4" t="str">
        <f>'Program targeting'!$C$4</f>
        <v>MS-PHC</v>
      </c>
      <c r="C11" s="4" t="s">
        <v>48</v>
      </c>
      <c r="D11" s="5"/>
      <c r="E11" s="5"/>
      <c r="F11" s="5"/>
      <c r="G11" s="5"/>
      <c r="H11" s="2" t="s">
        <v>46</v>
      </c>
      <c r="I11" s="5"/>
    </row>
    <row r="12" spans="1:9" x14ac:dyDescent="0.2">
      <c r="B12" s="4" t="str">
        <f>'Program targeting'!$C$4</f>
        <v>MS-PHC</v>
      </c>
      <c r="C12" s="4" t="s">
        <v>49</v>
      </c>
      <c r="D12" s="7"/>
      <c r="E12" s="7"/>
      <c r="F12" s="7"/>
      <c r="G12" s="7"/>
      <c r="H12" s="2" t="s">
        <v>46</v>
      </c>
      <c r="I12" s="7"/>
    </row>
    <row r="13" spans="1:9" x14ac:dyDescent="0.2">
      <c r="B13" s="4" t="str">
        <f>'Program targeting'!$C$4</f>
        <v>MS-PHC</v>
      </c>
      <c r="C13" s="4" t="s">
        <v>50</v>
      </c>
      <c r="D13" s="5"/>
      <c r="E13" s="5"/>
      <c r="F13" s="5"/>
      <c r="G13" s="5"/>
      <c r="H13" s="2" t="s">
        <v>46</v>
      </c>
      <c r="I13" s="5"/>
    </row>
    <row r="15" spans="1:9" x14ac:dyDescent="0.2">
      <c r="B15" s="4" t="str">
        <f>'Program targeting'!$C$5</f>
        <v>ENH-MS-PHC</v>
      </c>
      <c r="C15" s="4" t="s">
        <v>45</v>
      </c>
      <c r="D15" s="5"/>
      <c r="E15" s="5"/>
      <c r="F15" s="5"/>
      <c r="G15" s="5"/>
      <c r="H15" s="2" t="s">
        <v>46</v>
      </c>
      <c r="I15" s="5"/>
    </row>
    <row r="16" spans="1:9" x14ac:dyDescent="0.2">
      <c r="B16" s="4" t="str">
        <f>'Program targeting'!$C$5</f>
        <v>ENH-MS-PHC</v>
      </c>
      <c r="C16" s="4" t="s">
        <v>47</v>
      </c>
      <c r="D16" s="5"/>
      <c r="E16" s="5"/>
      <c r="F16" s="5"/>
      <c r="G16" s="5"/>
      <c r="H16" s="2" t="s">
        <v>46</v>
      </c>
      <c r="I16" s="5"/>
    </row>
    <row r="17" spans="2:9" x14ac:dyDescent="0.2">
      <c r="B17" s="4" t="str">
        <f>'Program targeting'!$C$5</f>
        <v>ENH-MS-PHC</v>
      </c>
      <c r="C17" s="4" t="s">
        <v>48</v>
      </c>
      <c r="D17" s="7"/>
      <c r="E17" s="7"/>
      <c r="F17" s="7"/>
      <c r="G17" s="7"/>
      <c r="H17" s="2" t="s">
        <v>46</v>
      </c>
      <c r="I17" s="7"/>
    </row>
    <row r="18" spans="2:9" x14ac:dyDescent="0.2">
      <c r="B18" s="4" t="str">
        <f>'Program targeting'!$C$5</f>
        <v>ENH-MS-PHC</v>
      </c>
      <c r="C18" s="4" t="s">
        <v>49</v>
      </c>
      <c r="D18" s="5"/>
      <c r="E18" s="5"/>
      <c r="F18" s="5"/>
      <c r="G18" s="5"/>
      <c r="H18" s="2" t="s">
        <v>46</v>
      </c>
      <c r="I18" s="5"/>
    </row>
    <row r="19" spans="2:9" x14ac:dyDescent="0.2">
      <c r="B19" s="4" t="str">
        <f>'Program targeting'!$C$5</f>
        <v>ENH-MS-PHC</v>
      </c>
      <c r="C19" s="4" t="s">
        <v>50</v>
      </c>
      <c r="D19" s="5"/>
      <c r="E19" s="5"/>
      <c r="F19" s="5"/>
      <c r="G19" s="5"/>
      <c r="H19" s="2" t="s">
        <v>46</v>
      </c>
      <c r="I19" s="5"/>
    </row>
    <row r="21" spans="2:9" x14ac:dyDescent="0.2">
      <c r="B21" s="4" t="str">
        <f>'Program targeting'!$C$6</f>
        <v>MS-HR</v>
      </c>
      <c r="C21" s="4" t="s">
        <v>45</v>
      </c>
      <c r="D21" s="5"/>
      <c r="E21" s="5"/>
      <c r="F21" s="5"/>
      <c r="G21" s="5"/>
      <c r="H21" s="2" t="s">
        <v>46</v>
      </c>
      <c r="I21" s="5"/>
    </row>
    <row r="22" spans="2:9" x14ac:dyDescent="0.2">
      <c r="B22" s="4" t="str">
        <f>'Program targeting'!$C$6</f>
        <v>MS-HR</v>
      </c>
      <c r="C22" s="4" t="s">
        <v>47</v>
      </c>
      <c r="D22" s="7"/>
      <c r="E22" s="7"/>
      <c r="F22" s="7"/>
      <c r="G22" s="7"/>
      <c r="H22" s="2" t="s">
        <v>46</v>
      </c>
      <c r="I22" s="7"/>
    </row>
    <row r="23" spans="2:9" x14ac:dyDescent="0.2">
      <c r="B23" s="4" t="str">
        <f>'Program targeting'!$C$6</f>
        <v>MS-HR</v>
      </c>
      <c r="C23" s="4" t="s">
        <v>48</v>
      </c>
      <c r="D23" s="5"/>
      <c r="E23" s="5"/>
      <c r="F23" s="5"/>
      <c r="G23" s="5"/>
      <c r="H23" s="2" t="s">
        <v>46</v>
      </c>
      <c r="I23" s="5"/>
    </row>
    <row r="24" spans="2:9" x14ac:dyDescent="0.2">
      <c r="B24" s="4" t="str">
        <f>'Program targeting'!$C$6</f>
        <v>MS-HR</v>
      </c>
      <c r="C24" s="4" t="s">
        <v>49</v>
      </c>
      <c r="D24" s="5"/>
      <c r="E24" s="5"/>
      <c r="F24" s="5"/>
      <c r="G24" s="5"/>
      <c r="H24" s="2" t="s">
        <v>46</v>
      </c>
      <c r="I24" s="5"/>
    </row>
    <row r="25" spans="2:9" x14ac:dyDescent="0.2">
      <c r="B25" s="4" t="str">
        <f>'Program targeting'!$C$6</f>
        <v>MS-HR</v>
      </c>
      <c r="C25" s="4" t="s">
        <v>50</v>
      </c>
      <c r="D25" s="5"/>
      <c r="E25" s="5"/>
      <c r="F25" s="5"/>
      <c r="G25" s="5"/>
      <c r="H25" s="2" t="s">
        <v>46</v>
      </c>
      <c r="I25" s="5"/>
    </row>
    <row r="27" spans="2:9" x14ac:dyDescent="0.2">
      <c r="B27" s="4" t="str">
        <f>'Program targeting'!$C$7</f>
        <v>CT-DS</v>
      </c>
      <c r="C27" s="4" t="s">
        <v>45</v>
      </c>
      <c r="D27" s="7"/>
      <c r="E27" s="7"/>
      <c r="F27" s="7"/>
      <c r="G27" s="7"/>
      <c r="H27" s="2" t="s">
        <v>46</v>
      </c>
      <c r="I27" s="7"/>
    </row>
    <row r="28" spans="2:9" x14ac:dyDescent="0.2">
      <c r="B28" s="4" t="str">
        <f>'Program targeting'!$C$7</f>
        <v>CT-DS</v>
      </c>
      <c r="C28" s="4" t="s">
        <v>47</v>
      </c>
      <c r="D28" s="5"/>
      <c r="E28" s="5"/>
      <c r="F28" s="5"/>
      <c r="G28" s="5"/>
      <c r="H28" s="2" t="s">
        <v>46</v>
      </c>
      <c r="I28" s="5"/>
    </row>
    <row r="29" spans="2:9" x14ac:dyDescent="0.2">
      <c r="B29" s="4" t="str">
        <f>'Program targeting'!$C$7</f>
        <v>CT-DS</v>
      </c>
      <c r="C29" s="4" t="s">
        <v>48</v>
      </c>
      <c r="D29" s="5"/>
      <c r="E29" s="5"/>
      <c r="F29" s="5"/>
      <c r="G29" s="5"/>
      <c r="H29" s="2" t="s">
        <v>46</v>
      </c>
      <c r="I29" s="5"/>
    </row>
    <row r="30" spans="2:9" x14ac:dyDescent="0.2">
      <c r="B30" s="4" t="str">
        <f>'Program targeting'!$C$7</f>
        <v>CT-DS</v>
      </c>
      <c r="C30" s="4" t="s">
        <v>49</v>
      </c>
      <c r="D30" s="5"/>
      <c r="E30" s="5"/>
      <c r="F30" s="5"/>
      <c r="G30" s="5"/>
      <c r="H30" s="2" t="s">
        <v>46</v>
      </c>
      <c r="I30" s="5"/>
    </row>
    <row r="31" spans="2:9" x14ac:dyDescent="0.2">
      <c r="B31" s="4" t="str">
        <f>'Program targeting'!$C$7</f>
        <v>CT-DS</v>
      </c>
      <c r="C31" s="4" t="s">
        <v>50</v>
      </c>
      <c r="D31" s="7"/>
      <c r="E31" s="7"/>
      <c r="F31" s="7"/>
      <c r="G31" s="7"/>
      <c r="H31" s="2" t="s">
        <v>46</v>
      </c>
      <c r="I31" s="7"/>
    </row>
    <row r="33" spans="2:9" x14ac:dyDescent="0.2">
      <c r="B33" s="4" t="str">
        <f>'Program targeting'!$C$8</f>
        <v>CT-DR</v>
      </c>
      <c r="C33" s="4" t="s">
        <v>45</v>
      </c>
      <c r="D33" s="5"/>
      <c r="E33" s="5"/>
      <c r="F33" s="5"/>
      <c r="G33" s="5"/>
      <c r="H33" s="2" t="s">
        <v>46</v>
      </c>
      <c r="I33" s="5"/>
    </row>
    <row r="34" spans="2:9" x14ac:dyDescent="0.2">
      <c r="B34" s="4" t="str">
        <f>'Program targeting'!$C$8</f>
        <v>CT-DR</v>
      </c>
      <c r="C34" s="4" t="s">
        <v>47</v>
      </c>
      <c r="D34" s="5"/>
      <c r="E34" s="5"/>
      <c r="F34" s="5"/>
      <c r="G34" s="5"/>
      <c r="H34" s="2" t="s">
        <v>46</v>
      </c>
      <c r="I34" s="5"/>
    </row>
    <row r="35" spans="2:9" x14ac:dyDescent="0.2">
      <c r="B35" s="4" t="str">
        <f>'Program targeting'!$C$8</f>
        <v>CT-DR</v>
      </c>
      <c r="C35" s="4" t="s">
        <v>48</v>
      </c>
      <c r="D35" s="5"/>
      <c r="E35" s="5"/>
      <c r="F35" s="5"/>
      <c r="G35" s="5"/>
      <c r="H35" s="2" t="s">
        <v>46</v>
      </c>
      <c r="I35" s="5"/>
    </row>
    <row r="36" spans="2:9" x14ac:dyDescent="0.2">
      <c r="B36" s="4" t="str">
        <f>'Program targeting'!$C$8</f>
        <v>CT-DR</v>
      </c>
      <c r="C36" s="4" t="s">
        <v>49</v>
      </c>
      <c r="D36" s="7"/>
      <c r="E36" s="7"/>
      <c r="F36" s="7"/>
      <c r="G36" s="7"/>
      <c r="H36" s="2" t="s">
        <v>46</v>
      </c>
      <c r="I36" s="7"/>
    </row>
    <row r="37" spans="2:9" x14ac:dyDescent="0.2">
      <c r="B37" s="4" t="str">
        <f>'Program targeting'!$C$8</f>
        <v>CT-DR</v>
      </c>
      <c r="C37" s="4" t="s">
        <v>50</v>
      </c>
      <c r="D37" s="5"/>
      <c r="E37" s="5"/>
      <c r="F37" s="5"/>
      <c r="G37" s="5"/>
      <c r="H37" s="2" t="s">
        <v>46</v>
      </c>
      <c r="I37" s="5"/>
    </row>
    <row r="39" spans="2:9" x14ac:dyDescent="0.2">
      <c r="B39" s="4" t="str">
        <f>'Program targeting'!$C$9</f>
        <v>ACF-PLHIV</v>
      </c>
      <c r="C39" s="4" t="s">
        <v>45</v>
      </c>
      <c r="D39" s="5"/>
      <c r="E39" s="5"/>
      <c r="F39" s="5"/>
      <c r="G39" s="5"/>
      <c r="H39" s="2" t="s">
        <v>46</v>
      </c>
      <c r="I39" s="5"/>
    </row>
    <row r="40" spans="2:9" x14ac:dyDescent="0.2">
      <c r="B40" s="4" t="str">
        <f>'Program targeting'!$C$9</f>
        <v>ACF-PLHIV</v>
      </c>
      <c r="C40" s="4" t="s">
        <v>47</v>
      </c>
      <c r="D40" s="5"/>
      <c r="E40" s="5"/>
      <c r="F40" s="5"/>
      <c r="G40" s="5"/>
      <c r="H40" s="2" t="s">
        <v>46</v>
      </c>
      <c r="I40" s="5"/>
    </row>
    <row r="41" spans="2:9" x14ac:dyDescent="0.2">
      <c r="B41" s="4" t="str">
        <f>'Program targeting'!$C$9</f>
        <v>ACF-PLHIV</v>
      </c>
      <c r="C41" s="4" t="s">
        <v>48</v>
      </c>
      <c r="D41" s="7"/>
      <c r="E41" s="7"/>
      <c r="F41" s="7"/>
      <c r="G41" s="7"/>
      <c r="H41" s="2" t="s">
        <v>46</v>
      </c>
      <c r="I41" s="7"/>
    </row>
    <row r="42" spans="2:9" x14ac:dyDescent="0.2">
      <c r="B42" s="4" t="str">
        <f>'Program targeting'!$C$9</f>
        <v>ACF-PLHIV</v>
      </c>
      <c r="C42" s="4" t="s">
        <v>49</v>
      </c>
      <c r="D42" s="5"/>
      <c r="E42" s="5"/>
      <c r="F42" s="5"/>
      <c r="G42" s="5"/>
      <c r="H42" s="2" t="s">
        <v>46</v>
      </c>
      <c r="I42" s="5"/>
    </row>
    <row r="43" spans="2:9" x14ac:dyDescent="0.2">
      <c r="B43" s="4" t="str">
        <f>'Program targeting'!$C$9</f>
        <v>ACF-PLHIV</v>
      </c>
      <c r="C43" s="4" t="s">
        <v>50</v>
      </c>
      <c r="D43" s="5"/>
      <c r="E43" s="5"/>
      <c r="F43" s="5"/>
      <c r="G43" s="5"/>
      <c r="H43" s="2" t="s">
        <v>46</v>
      </c>
      <c r="I43" s="5"/>
    </row>
    <row r="45" spans="2:9" x14ac:dyDescent="0.2">
      <c r="B45" s="4" t="str">
        <f>'Program targeting'!$C$10</f>
        <v>DS-TB</v>
      </c>
      <c r="C45" s="4" t="s">
        <v>45</v>
      </c>
      <c r="D45" s="5"/>
      <c r="E45" s="5"/>
      <c r="F45" s="5"/>
      <c r="G45" s="5"/>
      <c r="H45" s="2" t="s">
        <v>46</v>
      </c>
      <c r="I45" s="5"/>
    </row>
    <row r="46" spans="2:9" x14ac:dyDescent="0.2">
      <c r="B46" s="4" t="str">
        <f>'Program targeting'!$C$10</f>
        <v>DS-TB</v>
      </c>
      <c r="C46" s="4" t="s">
        <v>47</v>
      </c>
      <c r="D46" s="7"/>
      <c r="E46" s="7"/>
      <c r="F46" s="7"/>
      <c r="G46" s="7"/>
      <c r="H46" s="2" t="s">
        <v>46</v>
      </c>
      <c r="I46" s="7"/>
    </row>
    <row r="47" spans="2:9" x14ac:dyDescent="0.2">
      <c r="B47" s="4" t="str">
        <f>'Program targeting'!$C$10</f>
        <v>DS-TB</v>
      </c>
      <c r="C47" s="4" t="s">
        <v>48</v>
      </c>
      <c r="D47" s="5"/>
      <c r="E47" s="5"/>
      <c r="F47" s="5"/>
      <c r="G47" s="5"/>
      <c r="H47" s="2" t="s">
        <v>46</v>
      </c>
      <c r="I47" s="5"/>
    </row>
    <row r="48" spans="2:9" x14ac:dyDescent="0.2">
      <c r="B48" s="4" t="str">
        <f>'Program targeting'!$C$10</f>
        <v>DS-TB</v>
      </c>
      <c r="C48" s="4" t="s">
        <v>49</v>
      </c>
      <c r="D48" s="5"/>
      <c r="E48" s="5"/>
      <c r="F48" s="5"/>
      <c r="G48" s="5"/>
      <c r="H48" s="2" t="s">
        <v>46</v>
      </c>
      <c r="I48" s="5"/>
    </row>
    <row r="49" spans="2:9" x14ac:dyDescent="0.2">
      <c r="B49" s="4" t="str">
        <f>'Program targeting'!$C$10</f>
        <v>DS-TB</v>
      </c>
      <c r="C49" s="4" t="s">
        <v>50</v>
      </c>
      <c r="D49" s="5"/>
      <c r="E49" s="5"/>
      <c r="F49" s="5"/>
      <c r="G49" s="5"/>
      <c r="H49" s="2" t="s">
        <v>46</v>
      </c>
      <c r="I49" s="5"/>
    </row>
    <row r="51" spans="2:9" x14ac:dyDescent="0.2">
      <c r="B51" s="4" t="str">
        <f>'Program targeting'!$C$11</f>
        <v>Old MDR</v>
      </c>
      <c r="C51" s="4" t="s">
        <v>45</v>
      </c>
      <c r="D51" s="7"/>
      <c r="E51" s="7"/>
      <c r="F51" s="7"/>
      <c r="G51" s="7"/>
      <c r="H51" s="2" t="s">
        <v>46</v>
      </c>
      <c r="I51" s="7"/>
    </row>
    <row r="52" spans="2:9" x14ac:dyDescent="0.2">
      <c r="B52" s="4" t="str">
        <f>'Program targeting'!$C$11</f>
        <v>Old MDR</v>
      </c>
      <c r="C52" s="4" t="s">
        <v>47</v>
      </c>
      <c r="D52" s="5"/>
      <c r="E52" s="5"/>
      <c r="F52" s="5"/>
      <c r="G52" s="5"/>
      <c r="H52" s="2" t="s">
        <v>46</v>
      </c>
      <c r="I52" s="5"/>
    </row>
    <row r="53" spans="2:9" x14ac:dyDescent="0.2">
      <c r="B53" s="4" t="str">
        <f>'Program targeting'!$C$11</f>
        <v>Old MDR</v>
      </c>
      <c r="C53" s="4" t="s">
        <v>48</v>
      </c>
      <c r="D53" s="5"/>
      <c r="E53" s="5"/>
      <c r="F53" s="5"/>
      <c r="G53" s="5"/>
      <c r="H53" s="2" t="s">
        <v>46</v>
      </c>
      <c r="I53" s="5"/>
    </row>
    <row r="54" spans="2:9" x14ac:dyDescent="0.2">
      <c r="B54" s="4" t="str">
        <f>'Program targeting'!$C$11</f>
        <v>Old MDR</v>
      </c>
      <c r="C54" s="4" t="s">
        <v>49</v>
      </c>
      <c r="D54" s="5"/>
      <c r="E54" s="5"/>
      <c r="F54" s="5"/>
      <c r="G54" s="5"/>
      <c r="H54" s="2" t="s">
        <v>46</v>
      </c>
      <c r="I54" s="5"/>
    </row>
    <row r="55" spans="2:9" x14ac:dyDescent="0.2">
      <c r="B55" s="4" t="str">
        <f>'Program targeting'!$C$11</f>
        <v>Old MDR</v>
      </c>
      <c r="C55" s="4" t="s">
        <v>50</v>
      </c>
      <c r="D55" s="7"/>
      <c r="E55" s="7"/>
      <c r="F55" s="7"/>
      <c r="G55" s="7"/>
      <c r="H55" s="2" t="s">
        <v>46</v>
      </c>
      <c r="I55" s="7"/>
    </row>
    <row r="57" spans="2:9" x14ac:dyDescent="0.2">
      <c r="B57" s="4" t="str">
        <f>'Program targeting'!$C$12</f>
        <v>Old MDR/BDQ</v>
      </c>
      <c r="C57" s="4" t="s">
        <v>45</v>
      </c>
      <c r="D57" s="5"/>
      <c r="E57" s="5"/>
      <c r="F57" s="5"/>
      <c r="G57" s="5"/>
      <c r="H57" s="2" t="s">
        <v>46</v>
      </c>
      <c r="I57" s="5"/>
    </row>
    <row r="58" spans="2:9" x14ac:dyDescent="0.2">
      <c r="B58" s="4" t="str">
        <f>'Program targeting'!$C$12</f>
        <v>Old MDR/BDQ</v>
      </c>
      <c r="C58" s="4" t="s">
        <v>47</v>
      </c>
      <c r="D58" s="5"/>
      <c r="E58" s="5"/>
      <c r="F58" s="5"/>
      <c r="G58" s="5"/>
      <c r="H58" s="2" t="s">
        <v>46</v>
      </c>
      <c r="I58" s="5"/>
    </row>
    <row r="59" spans="2:9" x14ac:dyDescent="0.2">
      <c r="B59" s="4" t="str">
        <f>'Program targeting'!$C$12</f>
        <v>Old MDR/BDQ</v>
      </c>
      <c r="C59" s="4" t="s">
        <v>48</v>
      </c>
      <c r="D59" s="5"/>
      <c r="E59" s="5"/>
      <c r="F59" s="5"/>
      <c r="G59" s="5"/>
      <c r="H59" s="2" t="s">
        <v>46</v>
      </c>
      <c r="I59" s="5"/>
    </row>
    <row r="60" spans="2:9" x14ac:dyDescent="0.2">
      <c r="B60" s="4" t="str">
        <f>'Program targeting'!$C$12</f>
        <v>Old MDR/BDQ</v>
      </c>
      <c r="C60" s="4" t="s">
        <v>49</v>
      </c>
      <c r="D60" s="7"/>
      <c r="E60" s="7"/>
      <c r="F60" s="7"/>
      <c r="G60" s="7"/>
      <c r="H60" s="2" t="s">
        <v>46</v>
      </c>
      <c r="I60" s="7"/>
    </row>
    <row r="61" spans="2:9" x14ac:dyDescent="0.2">
      <c r="B61" s="4" t="str">
        <f>'Program targeting'!$C$12</f>
        <v>Old MDR/BDQ</v>
      </c>
      <c r="C61" s="4" t="s">
        <v>50</v>
      </c>
      <c r="D61" s="5"/>
      <c r="E61" s="5"/>
      <c r="F61" s="5"/>
      <c r="G61" s="5"/>
      <c r="H61" s="2" t="s">
        <v>46</v>
      </c>
      <c r="I61" s="5"/>
    </row>
    <row r="63" spans="2:9" x14ac:dyDescent="0.2">
      <c r="B63" s="4" t="str">
        <f>'Program targeting'!$C$13</f>
        <v>MDR/BDQ</v>
      </c>
      <c r="C63" s="4" t="s">
        <v>45</v>
      </c>
      <c r="D63" s="5"/>
      <c r="E63" s="5"/>
      <c r="F63" s="5"/>
      <c r="G63" s="5"/>
      <c r="H63" s="2" t="s">
        <v>46</v>
      </c>
      <c r="I63" s="5"/>
    </row>
    <row r="64" spans="2:9" x14ac:dyDescent="0.2">
      <c r="B64" s="4" t="str">
        <f>'Program targeting'!$C$13</f>
        <v>MDR/BDQ</v>
      </c>
      <c r="C64" s="4" t="s">
        <v>47</v>
      </c>
      <c r="D64" s="5"/>
      <c r="E64" s="5"/>
      <c r="F64" s="5"/>
      <c r="G64" s="5"/>
      <c r="H64" s="2" t="s">
        <v>46</v>
      </c>
      <c r="I64" s="5"/>
    </row>
    <row r="65" spans="2:9" x14ac:dyDescent="0.2">
      <c r="B65" s="4" t="str">
        <f>'Program targeting'!$C$13</f>
        <v>MDR/BDQ</v>
      </c>
      <c r="C65" s="4" t="s">
        <v>48</v>
      </c>
      <c r="D65" s="7"/>
      <c r="E65" s="7"/>
      <c r="F65" s="7"/>
      <c r="G65" s="7"/>
      <c r="H65" s="2" t="s">
        <v>46</v>
      </c>
      <c r="I65" s="7"/>
    </row>
    <row r="66" spans="2:9" x14ac:dyDescent="0.2">
      <c r="B66" s="4" t="str">
        <f>'Program targeting'!$C$13</f>
        <v>MDR/BDQ</v>
      </c>
      <c r="C66" s="4" t="s">
        <v>49</v>
      </c>
      <c r="D66" s="5"/>
      <c r="E66" s="5"/>
      <c r="F66" s="5"/>
      <c r="G66" s="5"/>
      <c r="H66" s="2" t="s">
        <v>46</v>
      </c>
      <c r="I66" s="5"/>
    </row>
    <row r="67" spans="2:9" x14ac:dyDescent="0.2">
      <c r="B67" s="4" t="str">
        <f>'Program targeting'!$C$13</f>
        <v>MDR/BDQ</v>
      </c>
      <c r="C67" s="4" t="s">
        <v>50</v>
      </c>
      <c r="D67" s="5"/>
      <c r="E67" s="5"/>
      <c r="F67" s="5"/>
      <c r="G67" s="5"/>
      <c r="H67" s="2" t="s">
        <v>46</v>
      </c>
      <c r="I67" s="5"/>
    </row>
    <row r="69" spans="2:9" x14ac:dyDescent="0.2">
      <c r="B69" s="4" t="str">
        <f>'Program targeting'!$C$14</f>
        <v>KM-SC</v>
      </c>
      <c r="C69" s="4" t="s">
        <v>45</v>
      </c>
      <c r="D69" s="5"/>
      <c r="E69" s="5"/>
      <c r="F69" s="5"/>
      <c r="G69" s="5"/>
      <c r="H69" s="2" t="s">
        <v>46</v>
      </c>
      <c r="I69" s="5"/>
    </row>
    <row r="70" spans="2:9" x14ac:dyDescent="0.2">
      <c r="B70" s="4" t="str">
        <f>'Program targeting'!$C$14</f>
        <v>KM-SC</v>
      </c>
      <c r="C70" s="4" t="s">
        <v>47</v>
      </c>
      <c r="D70" s="7"/>
      <c r="E70" s="7"/>
      <c r="F70" s="7"/>
      <c r="G70" s="7"/>
      <c r="H70" s="2" t="s">
        <v>46</v>
      </c>
      <c r="I70" s="7"/>
    </row>
    <row r="71" spans="2:9" x14ac:dyDescent="0.2">
      <c r="B71" s="4" t="str">
        <f>'Program targeting'!$C$14</f>
        <v>KM-SC</v>
      </c>
      <c r="C71" s="4" t="s">
        <v>48</v>
      </c>
      <c r="D71" s="5"/>
      <c r="E71" s="5"/>
      <c r="F71" s="5"/>
      <c r="G71" s="5"/>
      <c r="H71" s="2" t="s">
        <v>46</v>
      </c>
      <c r="I71" s="5"/>
    </row>
    <row r="72" spans="2:9" x14ac:dyDescent="0.2">
      <c r="B72" s="4" t="str">
        <f>'Program targeting'!$C$14</f>
        <v>KM-SC</v>
      </c>
      <c r="C72" s="4" t="s">
        <v>49</v>
      </c>
      <c r="D72" s="5"/>
      <c r="E72" s="5"/>
      <c r="F72" s="5"/>
      <c r="G72" s="5"/>
      <c r="H72" s="2" t="s">
        <v>46</v>
      </c>
      <c r="I72" s="5"/>
    </row>
    <row r="73" spans="2:9" x14ac:dyDescent="0.2">
      <c r="B73" s="4" t="str">
        <f>'Program targeting'!$C$14</f>
        <v>KM-SC</v>
      </c>
      <c r="C73" s="4" t="s">
        <v>50</v>
      </c>
      <c r="D73" s="5"/>
      <c r="E73" s="5"/>
      <c r="F73" s="5"/>
      <c r="G73" s="5"/>
      <c r="H73" s="2" t="s">
        <v>46</v>
      </c>
      <c r="I73" s="5"/>
    </row>
    <row r="75" spans="2:9" x14ac:dyDescent="0.2">
      <c r="B75" s="4" t="str">
        <f>'Program targeting'!$C$15</f>
        <v>BDQ-SC</v>
      </c>
      <c r="C75" s="4" t="s">
        <v>45</v>
      </c>
      <c r="D75" s="7"/>
      <c r="E75" s="7"/>
      <c r="F75" s="7"/>
      <c r="G75" s="7"/>
      <c r="H75" s="2" t="s">
        <v>46</v>
      </c>
      <c r="I75" s="7"/>
    </row>
    <row r="76" spans="2:9" x14ac:dyDescent="0.2">
      <c r="B76" s="4" t="str">
        <f>'Program targeting'!$C$15</f>
        <v>BDQ-SC</v>
      </c>
      <c r="C76" s="4" t="s">
        <v>47</v>
      </c>
      <c r="D76" s="5"/>
      <c r="E76" s="5"/>
      <c r="F76" s="5"/>
      <c r="G76" s="5"/>
      <c r="H76" s="2" t="s">
        <v>46</v>
      </c>
      <c r="I76" s="5"/>
    </row>
    <row r="77" spans="2:9" x14ac:dyDescent="0.2">
      <c r="B77" s="4" t="str">
        <f>'Program targeting'!$C$15</f>
        <v>BDQ-SC</v>
      </c>
      <c r="C77" s="4" t="s">
        <v>48</v>
      </c>
      <c r="D77" s="5"/>
      <c r="E77" s="5"/>
      <c r="F77" s="5"/>
      <c r="G77" s="5"/>
      <c r="H77" s="2" t="s">
        <v>46</v>
      </c>
      <c r="I77" s="5"/>
    </row>
    <row r="78" spans="2:9" x14ac:dyDescent="0.2">
      <c r="B78" s="4" t="str">
        <f>'Program targeting'!$C$15</f>
        <v>BDQ-SC</v>
      </c>
      <c r="C78" s="4" t="s">
        <v>49</v>
      </c>
      <c r="D78" s="5"/>
      <c r="E78" s="5"/>
      <c r="F78" s="5"/>
      <c r="G78" s="5"/>
      <c r="H78" s="2" t="s">
        <v>46</v>
      </c>
      <c r="I78" s="5"/>
    </row>
    <row r="79" spans="2:9" x14ac:dyDescent="0.2">
      <c r="B79" s="4" t="str">
        <f>'Program targeting'!$C$15</f>
        <v>BDQ-SC</v>
      </c>
      <c r="C79" s="4" t="s">
        <v>50</v>
      </c>
      <c r="D79" s="7"/>
      <c r="E79" s="7"/>
      <c r="F79" s="7"/>
      <c r="G79" s="7"/>
      <c r="H79" s="2" t="s">
        <v>46</v>
      </c>
      <c r="I79" s="7"/>
    </row>
    <row r="81" spans="2:9" x14ac:dyDescent="0.2">
      <c r="B81" s="4" t="str">
        <f>'Program targeting'!$C$16</f>
        <v>XDR-Current</v>
      </c>
      <c r="C81" s="4" t="s">
        <v>45</v>
      </c>
      <c r="D81" s="5"/>
      <c r="E81" s="5"/>
      <c r="F81" s="5"/>
      <c r="G81" s="5"/>
      <c r="H81" s="2" t="s">
        <v>46</v>
      </c>
      <c r="I81" s="5"/>
    </row>
    <row r="82" spans="2:9" x14ac:dyDescent="0.2">
      <c r="B82" s="4" t="str">
        <f>'Program targeting'!$C$16</f>
        <v>XDR-Current</v>
      </c>
      <c r="C82" s="4" t="s">
        <v>47</v>
      </c>
      <c r="D82" s="5"/>
      <c r="E82" s="5"/>
      <c r="F82" s="5"/>
      <c r="G82" s="5"/>
      <c r="H82" s="2" t="s">
        <v>46</v>
      </c>
      <c r="I82" s="5"/>
    </row>
    <row r="83" spans="2:9" x14ac:dyDescent="0.2">
      <c r="B83" s="4" t="str">
        <f>'Program targeting'!$C$16</f>
        <v>XDR-Current</v>
      </c>
      <c r="C83" s="4" t="s">
        <v>48</v>
      </c>
      <c r="D83" s="5"/>
      <c r="E83" s="5"/>
      <c r="F83" s="5"/>
      <c r="G83" s="5"/>
      <c r="H83" s="2" t="s">
        <v>46</v>
      </c>
      <c r="I83" s="5"/>
    </row>
    <row r="84" spans="2:9" x14ac:dyDescent="0.2">
      <c r="B84" s="4" t="str">
        <f>'Program targeting'!$C$16</f>
        <v>XDR-Current</v>
      </c>
      <c r="C84" s="4" t="s">
        <v>49</v>
      </c>
      <c r="D84" s="7"/>
      <c r="E84" s="7"/>
      <c r="F84" s="7"/>
      <c r="G84" s="7"/>
      <c r="H84" s="2" t="s">
        <v>46</v>
      </c>
      <c r="I84" s="7"/>
    </row>
    <row r="85" spans="2:9" x14ac:dyDescent="0.2">
      <c r="B85" s="4" t="str">
        <f>'Program targeting'!$C$16</f>
        <v>XDR-Current</v>
      </c>
      <c r="C85" s="4" t="s">
        <v>50</v>
      </c>
      <c r="D85" s="5"/>
      <c r="E85" s="5"/>
      <c r="F85" s="5"/>
      <c r="G85" s="5"/>
      <c r="H85" s="2" t="s">
        <v>46</v>
      </c>
      <c r="I85" s="5"/>
    </row>
    <row r="87" spans="2:9" x14ac:dyDescent="0.2">
      <c r="B87" s="4" t="str">
        <f>'Program targeting'!$C$17</f>
        <v>XDR-new</v>
      </c>
      <c r="C87" s="4" t="s">
        <v>45</v>
      </c>
      <c r="D87" s="5"/>
      <c r="E87" s="5"/>
      <c r="F87" s="5"/>
      <c r="G87" s="5"/>
      <c r="H87" s="2" t="s">
        <v>46</v>
      </c>
      <c r="I87" s="5"/>
    </row>
    <row r="88" spans="2:9" x14ac:dyDescent="0.2">
      <c r="B88" s="4" t="str">
        <f>'Program targeting'!$C$17</f>
        <v>XDR-new</v>
      </c>
      <c r="C88" s="4" t="s">
        <v>47</v>
      </c>
      <c r="D88" s="5"/>
      <c r="E88" s="5"/>
      <c r="F88" s="5"/>
      <c r="G88" s="5"/>
      <c r="H88" s="2" t="s">
        <v>46</v>
      </c>
      <c r="I88" s="5"/>
    </row>
    <row r="89" spans="2:9" x14ac:dyDescent="0.2">
      <c r="B89" s="4" t="str">
        <f>'Program targeting'!$C$17</f>
        <v>XDR-new</v>
      </c>
      <c r="C89" s="4" t="s">
        <v>48</v>
      </c>
      <c r="D89" s="7"/>
      <c r="E89" s="7"/>
      <c r="F89" s="7"/>
      <c r="G89" s="7"/>
      <c r="H89" s="2" t="s">
        <v>46</v>
      </c>
      <c r="I89" s="7"/>
    </row>
    <row r="90" spans="2:9" x14ac:dyDescent="0.2">
      <c r="B90" s="4" t="str">
        <f>'Program targeting'!$C$17</f>
        <v>XDR-new</v>
      </c>
      <c r="C90" s="4" t="s">
        <v>49</v>
      </c>
      <c r="D90" s="5"/>
      <c r="E90" s="5"/>
      <c r="F90" s="5"/>
      <c r="G90" s="5"/>
      <c r="H90" s="2" t="s">
        <v>46</v>
      </c>
      <c r="I90" s="5"/>
    </row>
    <row r="91" spans="2:9" x14ac:dyDescent="0.2">
      <c r="B91" s="4" t="str">
        <f>'Program targeting'!$C$17</f>
        <v>XDR-new</v>
      </c>
      <c r="C91" s="4" t="s">
        <v>50</v>
      </c>
      <c r="D91" s="5"/>
      <c r="E91" s="5"/>
      <c r="F91" s="5"/>
      <c r="G91" s="5"/>
      <c r="H91" s="2" t="s">
        <v>46</v>
      </c>
      <c r="I91" s="5"/>
    </row>
    <row r="93" spans="2:9" x14ac:dyDescent="0.2">
      <c r="B93" s="4" t="str">
        <f>'Program targeting'!$C$18</f>
        <v>PLHIV/DS-TB</v>
      </c>
      <c r="C93" s="4" t="s">
        <v>45</v>
      </c>
      <c r="D93" s="5"/>
      <c r="E93" s="5"/>
      <c r="F93" s="5"/>
      <c r="G93" s="5"/>
      <c r="H93" s="2" t="s">
        <v>46</v>
      </c>
      <c r="I93" s="5"/>
    </row>
    <row r="94" spans="2:9" x14ac:dyDescent="0.2">
      <c r="B94" s="4" t="str">
        <f>'Program targeting'!$C$18</f>
        <v>PLHIV/DS-TB</v>
      </c>
      <c r="C94" s="4" t="s">
        <v>47</v>
      </c>
      <c r="D94" s="7"/>
      <c r="E94" s="7"/>
      <c r="F94" s="7"/>
      <c r="G94" s="7"/>
      <c r="H94" s="2" t="s">
        <v>46</v>
      </c>
      <c r="I94" s="7"/>
    </row>
    <row r="95" spans="2:9" x14ac:dyDescent="0.2">
      <c r="B95" s="4" t="str">
        <f>'Program targeting'!$C$18</f>
        <v>PLHIV/DS-TB</v>
      </c>
      <c r="C95" s="4" t="s">
        <v>48</v>
      </c>
      <c r="D95" s="5"/>
      <c r="E95" s="5"/>
      <c r="F95" s="5"/>
      <c r="G95" s="5"/>
      <c r="H95" s="2" t="s">
        <v>46</v>
      </c>
      <c r="I95" s="5"/>
    </row>
    <row r="96" spans="2:9" x14ac:dyDescent="0.2">
      <c r="B96" s="4" t="str">
        <f>'Program targeting'!$C$18</f>
        <v>PLHIV/DS-TB</v>
      </c>
      <c r="C96" s="4" t="s">
        <v>49</v>
      </c>
      <c r="D96" s="5"/>
      <c r="E96" s="5"/>
      <c r="F96" s="5"/>
      <c r="G96" s="5"/>
      <c r="H96" s="2" t="s">
        <v>46</v>
      </c>
      <c r="I96" s="5"/>
    </row>
    <row r="97" spans="2:9" x14ac:dyDescent="0.2">
      <c r="B97" s="4" t="str">
        <f>'Program targeting'!$C$18</f>
        <v>PLHIV/DS-TB</v>
      </c>
      <c r="C97" s="4" t="s">
        <v>50</v>
      </c>
      <c r="D97" s="5"/>
      <c r="E97" s="5"/>
      <c r="F97" s="5"/>
      <c r="G97" s="5"/>
      <c r="H97" s="2" t="s">
        <v>46</v>
      </c>
      <c r="I97" s="5"/>
    </row>
    <row r="99" spans="2:9" x14ac:dyDescent="0.2">
      <c r="B99" s="4" t="str">
        <f>'Program targeting'!$C$19</f>
        <v>PLHIV/Old MDR</v>
      </c>
      <c r="C99" s="4" t="s">
        <v>45</v>
      </c>
      <c r="D99" s="7"/>
      <c r="E99" s="7"/>
      <c r="F99" s="7"/>
      <c r="G99" s="7"/>
      <c r="H99" s="2" t="s">
        <v>46</v>
      </c>
      <c r="I99" s="7"/>
    </row>
    <row r="100" spans="2:9" x14ac:dyDescent="0.2">
      <c r="B100" s="4" t="str">
        <f>'Program targeting'!$C$19</f>
        <v>PLHIV/Old MDR</v>
      </c>
      <c r="C100" s="4" t="s">
        <v>47</v>
      </c>
      <c r="D100" s="5"/>
      <c r="E100" s="5"/>
      <c r="F100" s="5"/>
      <c r="G100" s="5"/>
      <c r="H100" s="2" t="s">
        <v>46</v>
      </c>
      <c r="I100" s="5"/>
    </row>
    <row r="101" spans="2:9" x14ac:dyDescent="0.2">
      <c r="B101" s="4" t="str">
        <f>'Program targeting'!$C$19</f>
        <v>PLHIV/Old MDR</v>
      </c>
      <c r="C101" s="4" t="s">
        <v>48</v>
      </c>
      <c r="D101" s="5"/>
      <c r="E101" s="5"/>
      <c r="F101" s="5"/>
      <c r="G101" s="5"/>
      <c r="H101" s="2" t="s">
        <v>46</v>
      </c>
      <c r="I101" s="5"/>
    </row>
    <row r="102" spans="2:9" x14ac:dyDescent="0.2">
      <c r="B102" s="4" t="str">
        <f>'Program targeting'!$C$19</f>
        <v>PLHIV/Old MDR</v>
      </c>
      <c r="C102" s="4" t="s">
        <v>49</v>
      </c>
      <c r="D102" s="5"/>
      <c r="E102" s="5"/>
      <c r="F102" s="5"/>
      <c r="G102" s="5"/>
      <c r="H102" s="2" t="s">
        <v>46</v>
      </c>
      <c r="I102" s="5"/>
    </row>
    <row r="103" spans="2:9" x14ac:dyDescent="0.2">
      <c r="B103" s="4" t="str">
        <f>'Program targeting'!$C$19</f>
        <v>PLHIV/Old MDR</v>
      </c>
      <c r="C103" s="4" t="s">
        <v>50</v>
      </c>
      <c r="D103" s="7"/>
      <c r="E103" s="7"/>
      <c r="F103" s="7"/>
      <c r="G103" s="7"/>
      <c r="H103" s="2" t="s">
        <v>46</v>
      </c>
      <c r="I103" s="7"/>
    </row>
    <row r="105" spans="2:9" x14ac:dyDescent="0.2">
      <c r="B105" s="4" t="str">
        <f>'Program targeting'!$C$20</f>
        <v>PLHIV/Old MDR-BDQ</v>
      </c>
      <c r="C105" s="4" t="s">
        <v>45</v>
      </c>
      <c r="D105" s="5"/>
      <c r="E105" s="5"/>
      <c r="F105" s="5"/>
      <c r="G105" s="5"/>
      <c r="H105" s="2" t="s">
        <v>46</v>
      </c>
      <c r="I105" s="5"/>
    </row>
    <row r="106" spans="2:9" x14ac:dyDescent="0.2">
      <c r="B106" s="4" t="str">
        <f>'Program targeting'!$C$20</f>
        <v>PLHIV/Old MDR-BDQ</v>
      </c>
      <c r="C106" s="4" t="s">
        <v>47</v>
      </c>
      <c r="D106" s="5"/>
      <c r="E106" s="5"/>
      <c r="F106" s="5"/>
      <c r="G106" s="5"/>
      <c r="H106" s="2" t="s">
        <v>46</v>
      </c>
      <c r="I106" s="5"/>
    </row>
    <row r="107" spans="2:9" x14ac:dyDescent="0.2">
      <c r="B107" s="4" t="str">
        <f>'Program targeting'!$C$20</f>
        <v>PLHIV/Old MDR-BDQ</v>
      </c>
      <c r="C107" s="4" t="s">
        <v>48</v>
      </c>
      <c r="D107" s="5"/>
      <c r="E107" s="5"/>
      <c r="F107" s="5"/>
      <c r="G107" s="5"/>
      <c r="H107" s="2" t="s">
        <v>46</v>
      </c>
      <c r="I107" s="5"/>
    </row>
    <row r="108" spans="2:9" x14ac:dyDescent="0.2">
      <c r="B108" s="4" t="str">
        <f>'Program targeting'!$C$20</f>
        <v>PLHIV/Old MDR-BDQ</v>
      </c>
      <c r="C108" s="4" t="s">
        <v>49</v>
      </c>
      <c r="D108" s="7"/>
      <c r="E108" s="7"/>
      <c r="F108" s="7"/>
      <c r="G108" s="7"/>
      <c r="H108" s="2" t="s">
        <v>46</v>
      </c>
      <c r="I108" s="7"/>
    </row>
    <row r="109" spans="2:9" x14ac:dyDescent="0.2">
      <c r="B109" s="4" t="str">
        <f>'Program targeting'!$C$20</f>
        <v>PLHIV/Old MDR-BDQ</v>
      </c>
      <c r="C109" s="4" t="s">
        <v>50</v>
      </c>
      <c r="D109" s="5"/>
      <c r="E109" s="5"/>
      <c r="F109" s="5"/>
      <c r="G109" s="5"/>
      <c r="H109" s="2" t="s">
        <v>46</v>
      </c>
      <c r="I109" s="5"/>
    </row>
    <row r="111" spans="2:9" x14ac:dyDescent="0.2">
      <c r="B111" s="4" t="str">
        <f>'Program targeting'!$C$21</f>
        <v>PLHIV/New MDR</v>
      </c>
      <c r="C111" s="4" t="s">
        <v>45</v>
      </c>
      <c r="D111" s="5"/>
      <c r="E111" s="5"/>
      <c r="F111" s="5"/>
      <c r="G111" s="5"/>
      <c r="H111" s="2" t="s">
        <v>46</v>
      </c>
      <c r="I111" s="5"/>
    </row>
    <row r="112" spans="2:9" x14ac:dyDescent="0.2">
      <c r="B112" s="4" t="str">
        <f>'Program targeting'!$C$21</f>
        <v>PLHIV/New MDR</v>
      </c>
      <c r="C112" s="4" t="s">
        <v>47</v>
      </c>
      <c r="D112" s="5"/>
      <c r="E112" s="5"/>
      <c r="F112" s="5"/>
      <c r="G112" s="5"/>
      <c r="H112" s="2" t="s">
        <v>46</v>
      </c>
      <c r="I112" s="5"/>
    </row>
    <row r="113" spans="2:9" x14ac:dyDescent="0.2">
      <c r="B113" s="4" t="str">
        <f>'Program targeting'!$C$21</f>
        <v>PLHIV/New MDR</v>
      </c>
      <c r="C113" s="4" t="s">
        <v>48</v>
      </c>
      <c r="D113" s="7"/>
      <c r="E113" s="7"/>
      <c r="F113" s="7"/>
      <c r="G113" s="7"/>
      <c r="H113" s="2" t="s">
        <v>46</v>
      </c>
      <c r="I113" s="7"/>
    </row>
    <row r="114" spans="2:9" x14ac:dyDescent="0.2">
      <c r="B114" s="4" t="str">
        <f>'Program targeting'!$C$21</f>
        <v>PLHIV/New MDR</v>
      </c>
      <c r="C114" s="4" t="s">
        <v>49</v>
      </c>
      <c r="D114" s="5"/>
      <c r="E114" s="5"/>
      <c r="F114" s="5"/>
      <c r="G114" s="5"/>
      <c r="H114" s="2" t="s">
        <v>46</v>
      </c>
      <c r="I114" s="5"/>
    </row>
    <row r="115" spans="2:9" x14ac:dyDescent="0.2">
      <c r="B115" s="4" t="str">
        <f>'Program targeting'!$C$21</f>
        <v>PLHIV/New MDR</v>
      </c>
      <c r="C115" s="4" t="s">
        <v>50</v>
      </c>
      <c r="D115" s="5"/>
      <c r="E115" s="5"/>
      <c r="F115" s="5"/>
      <c r="G115" s="5"/>
      <c r="H115" s="2" t="s">
        <v>46</v>
      </c>
      <c r="I115" s="5"/>
    </row>
    <row r="117" spans="2:9" x14ac:dyDescent="0.2">
      <c r="B117" s="4" t="str">
        <f>'Program targeting'!$C$22</f>
        <v>PLHIV/Old XDR</v>
      </c>
      <c r="C117" s="4" t="s">
        <v>45</v>
      </c>
      <c r="D117" s="5"/>
      <c r="E117" s="5"/>
      <c r="F117" s="5"/>
      <c r="G117" s="5"/>
      <c r="H117" s="2" t="s">
        <v>46</v>
      </c>
      <c r="I117" s="5"/>
    </row>
    <row r="118" spans="2:9" x14ac:dyDescent="0.2">
      <c r="B118" s="4" t="str">
        <f>'Program targeting'!$C$22</f>
        <v>PLHIV/Old XDR</v>
      </c>
      <c r="C118" s="4" t="s">
        <v>47</v>
      </c>
      <c r="D118" s="7"/>
      <c r="E118" s="7"/>
      <c r="F118" s="7"/>
      <c r="G118" s="7"/>
      <c r="H118" s="2" t="s">
        <v>46</v>
      </c>
      <c r="I118" s="7"/>
    </row>
    <row r="119" spans="2:9" x14ac:dyDescent="0.2">
      <c r="B119" s="4" t="str">
        <f>'Program targeting'!$C$22</f>
        <v>PLHIV/Old XDR</v>
      </c>
      <c r="C119" s="4" t="s">
        <v>48</v>
      </c>
      <c r="D119" s="5"/>
      <c r="E119" s="5"/>
      <c r="F119" s="5"/>
      <c r="G119" s="5"/>
      <c r="H119" s="2" t="s">
        <v>46</v>
      </c>
      <c r="I119" s="5"/>
    </row>
    <row r="120" spans="2:9" x14ac:dyDescent="0.2">
      <c r="B120" s="4" t="str">
        <f>'Program targeting'!$C$22</f>
        <v>PLHIV/Old XDR</v>
      </c>
      <c r="C120" s="4" t="s">
        <v>49</v>
      </c>
      <c r="D120" s="5"/>
      <c r="E120" s="5"/>
      <c r="F120" s="5"/>
      <c r="G120" s="5"/>
      <c r="H120" s="2" t="s">
        <v>46</v>
      </c>
      <c r="I120" s="5"/>
    </row>
    <row r="121" spans="2:9" x14ac:dyDescent="0.2">
      <c r="B121" s="4" t="str">
        <f>'Program targeting'!$C$22</f>
        <v>PLHIV/Old XDR</v>
      </c>
      <c r="C121" s="4" t="s">
        <v>50</v>
      </c>
      <c r="D121" s="5"/>
      <c r="E121" s="5"/>
      <c r="F121" s="5"/>
      <c r="G121" s="5"/>
      <c r="H121" s="2" t="s">
        <v>46</v>
      </c>
      <c r="I121" s="5"/>
    </row>
    <row r="123" spans="2:9" x14ac:dyDescent="0.2">
      <c r="B123" s="4" t="str">
        <f>'Program targeting'!$C$23</f>
        <v>PLHIV/New XDR</v>
      </c>
      <c r="C123" s="4" t="s">
        <v>45</v>
      </c>
      <c r="D123" s="7"/>
      <c r="E123" s="7"/>
      <c r="F123" s="7"/>
      <c r="G123" s="7"/>
      <c r="H123" s="2" t="s">
        <v>46</v>
      </c>
      <c r="I123" s="7"/>
    </row>
    <row r="124" spans="2:9" x14ac:dyDescent="0.2">
      <c r="B124" s="4" t="str">
        <f>'Program targeting'!$C$23</f>
        <v>PLHIV/New XDR</v>
      </c>
      <c r="C124" s="4" t="s">
        <v>47</v>
      </c>
      <c r="D124" s="5"/>
      <c r="E124" s="5"/>
      <c r="F124" s="5"/>
      <c r="G124" s="5"/>
      <c r="H124" s="2" t="s">
        <v>46</v>
      </c>
      <c r="I124" s="5"/>
    </row>
    <row r="125" spans="2:9" x14ac:dyDescent="0.2">
      <c r="B125" s="4" t="str">
        <f>'Program targeting'!$C$23</f>
        <v>PLHIV/New XDR</v>
      </c>
      <c r="C125" s="4" t="s">
        <v>48</v>
      </c>
      <c r="D125" s="5"/>
      <c r="E125" s="5"/>
      <c r="F125" s="5"/>
      <c r="G125" s="5"/>
      <c r="H125" s="2" t="s">
        <v>46</v>
      </c>
      <c r="I125" s="5"/>
    </row>
    <row r="126" spans="2:9" x14ac:dyDescent="0.2">
      <c r="B126" s="4" t="str">
        <f>'Program targeting'!$C$23</f>
        <v>PLHIV/New XDR</v>
      </c>
      <c r="C126" s="4" t="s">
        <v>49</v>
      </c>
      <c r="D126" s="5"/>
      <c r="E126" s="5"/>
      <c r="F126" s="5"/>
      <c r="G126" s="5"/>
      <c r="H126" s="2" t="s">
        <v>46</v>
      </c>
      <c r="I126" s="5"/>
    </row>
    <row r="127" spans="2:9" x14ac:dyDescent="0.2">
      <c r="B127" s="4" t="str">
        <f>'Program targeting'!$C$23</f>
        <v>PLHIV/New XDR</v>
      </c>
      <c r="C127" s="4" t="s">
        <v>50</v>
      </c>
      <c r="D127" s="7"/>
      <c r="E127" s="7"/>
      <c r="F127" s="7"/>
      <c r="G127" s="7"/>
      <c r="H127" s="2" t="s">
        <v>46</v>
      </c>
      <c r="I127" s="7"/>
    </row>
    <row r="129" spans="2:9" x14ac:dyDescent="0.2">
      <c r="B129" s="4" t="str">
        <f>'Program targeting'!$C$24</f>
        <v>Pris DS-TB</v>
      </c>
      <c r="C129" s="4" t="s">
        <v>45</v>
      </c>
      <c r="D129" s="5"/>
      <c r="E129" s="5"/>
      <c r="F129" s="5"/>
      <c r="G129" s="5"/>
      <c r="H129" s="2" t="s">
        <v>46</v>
      </c>
      <c r="I129" s="5"/>
    </row>
    <row r="130" spans="2:9" x14ac:dyDescent="0.2">
      <c r="B130" s="4" t="str">
        <f>'Program targeting'!$C$24</f>
        <v>Pris DS-TB</v>
      </c>
      <c r="C130" s="4" t="s">
        <v>47</v>
      </c>
      <c r="D130" s="5"/>
      <c r="E130" s="5"/>
      <c r="F130" s="5"/>
      <c r="G130" s="5"/>
      <c r="H130" s="2" t="s">
        <v>46</v>
      </c>
      <c r="I130" s="5"/>
    </row>
    <row r="131" spans="2:9" x14ac:dyDescent="0.2">
      <c r="B131" s="4" t="str">
        <f>'Program targeting'!$C$24</f>
        <v>Pris DS-TB</v>
      </c>
      <c r="C131" s="4" t="s">
        <v>48</v>
      </c>
      <c r="D131" s="5"/>
      <c r="E131" s="5"/>
      <c r="F131" s="5"/>
      <c r="G131" s="5"/>
      <c r="H131" s="2" t="s">
        <v>46</v>
      </c>
      <c r="I131" s="5"/>
    </row>
    <row r="132" spans="2:9" x14ac:dyDescent="0.2">
      <c r="B132" s="4" t="str">
        <f>'Program targeting'!$C$24</f>
        <v>Pris DS-TB</v>
      </c>
      <c r="C132" s="4" t="s">
        <v>49</v>
      </c>
      <c r="D132" s="7"/>
      <c r="E132" s="7"/>
      <c r="F132" s="7"/>
      <c r="G132" s="7"/>
      <c r="H132" s="2" t="s">
        <v>46</v>
      </c>
      <c r="I132" s="7"/>
    </row>
    <row r="133" spans="2:9" x14ac:dyDescent="0.2">
      <c r="B133" s="4" t="str">
        <f>'Program targeting'!$C$24</f>
        <v>Pris DS-TB</v>
      </c>
      <c r="C133" s="4" t="s">
        <v>50</v>
      </c>
      <c r="D133" s="5"/>
      <c r="E133" s="5"/>
      <c r="F133" s="5"/>
      <c r="G133" s="5"/>
      <c r="H133" s="2" t="s">
        <v>46</v>
      </c>
      <c r="I133" s="5"/>
    </row>
    <row r="135" spans="2:9" x14ac:dyDescent="0.2">
      <c r="B135" s="4" t="str">
        <f>'Program targeting'!$C$25</f>
        <v>Pris MDR</v>
      </c>
      <c r="C135" s="4" t="s">
        <v>45</v>
      </c>
      <c r="D135" s="5"/>
      <c r="E135" s="5"/>
      <c r="F135" s="5"/>
      <c r="G135" s="5"/>
      <c r="H135" s="2" t="s">
        <v>46</v>
      </c>
      <c r="I135" s="5"/>
    </row>
    <row r="136" spans="2:9" x14ac:dyDescent="0.2">
      <c r="B136" s="4" t="str">
        <f>'Program targeting'!$C$25</f>
        <v>Pris MDR</v>
      </c>
      <c r="C136" s="4" t="s">
        <v>47</v>
      </c>
      <c r="D136" s="5"/>
      <c r="E136" s="5"/>
      <c r="F136" s="5"/>
      <c r="G136" s="5"/>
      <c r="H136" s="2" t="s">
        <v>46</v>
      </c>
      <c r="I136" s="5"/>
    </row>
    <row r="137" spans="2:9" x14ac:dyDescent="0.2">
      <c r="B137" s="4" t="str">
        <f>'Program targeting'!$C$25</f>
        <v>Pris MDR</v>
      </c>
      <c r="C137" s="4" t="s">
        <v>48</v>
      </c>
      <c r="D137" s="7"/>
      <c r="E137" s="7"/>
      <c r="F137" s="7"/>
      <c r="G137" s="7"/>
      <c r="H137" s="2" t="s">
        <v>46</v>
      </c>
      <c r="I137" s="7"/>
    </row>
    <row r="138" spans="2:9" x14ac:dyDescent="0.2">
      <c r="B138" s="4" t="str">
        <f>'Program targeting'!$C$25</f>
        <v>Pris MDR</v>
      </c>
      <c r="C138" s="4" t="s">
        <v>49</v>
      </c>
      <c r="D138" s="5"/>
      <c r="E138" s="5"/>
      <c r="F138" s="5"/>
      <c r="G138" s="5"/>
      <c r="H138" s="2" t="s">
        <v>46</v>
      </c>
      <c r="I138" s="5"/>
    </row>
    <row r="139" spans="2:9" x14ac:dyDescent="0.2">
      <c r="B139" s="4" t="str">
        <f>'Program targeting'!$C$25</f>
        <v>Pris MDR</v>
      </c>
      <c r="C139" s="4" t="s">
        <v>50</v>
      </c>
      <c r="D139" s="5"/>
      <c r="E139" s="5"/>
      <c r="F139" s="5"/>
      <c r="G139" s="5"/>
      <c r="H139" s="2" t="s">
        <v>46</v>
      </c>
      <c r="I139" s="5"/>
    </row>
    <row r="141" spans="2:9" x14ac:dyDescent="0.2">
      <c r="B141" s="4" t="str">
        <f>'Program targeting'!$C$26</f>
        <v>Pris XDR</v>
      </c>
      <c r="C141" s="4" t="s">
        <v>45</v>
      </c>
      <c r="D141" s="5"/>
      <c r="E141" s="5"/>
      <c r="F141" s="5"/>
      <c r="G141" s="5"/>
      <c r="H141" s="2" t="s">
        <v>46</v>
      </c>
      <c r="I141" s="5"/>
    </row>
    <row r="142" spans="2:9" x14ac:dyDescent="0.2">
      <c r="B142" s="4" t="str">
        <f>'Program targeting'!$C$26</f>
        <v>Pris XDR</v>
      </c>
      <c r="C142" s="4" t="s">
        <v>47</v>
      </c>
      <c r="D142" s="7"/>
      <c r="E142" s="7"/>
      <c r="F142" s="7"/>
      <c r="G142" s="7"/>
      <c r="H142" s="2" t="s">
        <v>46</v>
      </c>
      <c r="I142" s="7"/>
    </row>
    <row r="143" spans="2:9" x14ac:dyDescent="0.2">
      <c r="B143" s="4" t="str">
        <f>'Program targeting'!$C$26</f>
        <v>Pris XDR</v>
      </c>
      <c r="C143" s="4" t="s">
        <v>48</v>
      </c>
      <c r="D143" s="5"/>
      <c r="E143" s="5"/>
      <c r="F143" s="5"/>
      <c r="G143" s="5"/>
      <c r="H143" s="2" t="s">
        <v>46</v>
      </c>
      <c r="I143" s="5"/>
    </row>
    <row r="144" spans="2:9" x14ac:dyDescent="0.2">
      <c r="B144" s="4" t="str">
        <f>'Program targeting'!$C$26</f>
        <v>Pris XDR</v>
      </c>
      <c r="C144" s="4" t="s">
        <v>49</v>
      </c>
      <c r="D144" s="5"/>
      <c r="E144" s="5"/>
      <c r="F144" s="5"/>
      <c r="G144" s="5"/>
      <c r="H144" s="2" t="s">
        <v>46</v>
      </c>
      <c r="I144" s="5"/>
    </row>
    <row r="145" spans="2:9" x14ac:dyDescent="0.2">
      <c r="B145" s="4" t="str">
        <f>'Program targeting'!$C$26</f>
        <v>Pris XDR</v>
      </c>
      <c r="C145" s="4" t="s">
        <v>50</v>
      </c>
      <c r="D145" s="5"/>
      <c r="E145" s="5"/>
      <c r="F145" s="5"/>
      <c r="G145" s="5"/>
      <c r="H145" s="2" t="s">
        <v>46</v>
      </c>
      <c r="I145" s="5"/>
    </row>
    <row r="147" spans="2:9" x14ac:dyDescent="0.2">
      <c r="B147" s="4" t="str">
        <f>'Program targeting'!$C$27</f>
        <v>Min DS-TB</v>
      </c>
      <c r="C147" s="4" t="s">
        <v>45</v>
      </c>
      <c r="D147" s="7"/>
      <c r="E147" s="7"/>
      <c r="F147" s="7"/>
      <c r="G147" s="7"/>
      <c r="H147" s="2" t="s">
        <v>46</v>
      </c>
      <c r="I147" s="7"/>
    </row>
    <row r="148" spans="2:9" x14ac:dyDescent="0.2">
      <c r="B148" s="4" t="str">
        <f>'Program targeting'!$C$27</f>
        <v>Min DS-TB</v>
      </c>
      <c r="C148" s="4" t="s">
        <v>47</v>
      </c>
      <c r="D148" s="5"/>
      <c r="E148" s="5"/>
      <c r="F148" s="5"/>
      <c r="G148" s="5"/>
      <c r="H148" s="2" t="s">
        <v>46</v>
      </c>
      <c r="I148" s="5"/>
    </row>
    <row r="149" spans="2:9" x14ac:dyDescent="0.2">
      <c r="B149" s="4" t="str">
        <f>'Program targeting'!$C$27</f>
        <v>Min DS-TB</v>
      </c>
      <c r="C149" s="4" t="s">
        <v>48</v>
      </c>
      <c r="D149" s="5"/>
      <c r="E149" s="5"/>
      <c r="F149" s="5"/>
      <c r="G149" s="5"/>
      <c r="H149" s="2" t="s">
        <v>46</v>
      </c>
      <c r="I149" s="5"/>
    </row>
    <row r="150" spans="2:9" x14ac:dyDescent="0.2">
      <c r="B150" s="4" t="str">
        <f>'Program targeting'!$C$27</f>
        <v>Min DS-TB</v>
      </c>
      <c r="C150" s="4" t="s">
        <v>49</v>
      </c>
      <c r="D150" s="5"/>
      <c r="E150" s="5"/>
      <c r="F150" s="5"/>
      <c r="G150" s="5"/>
      <c r="H150" s="2" t="s">
        <v>46</v>
      </c>
      <c r="I150" s="5"/>
    </row>
    <row r="151" spans="2:9" x14ac:dyDescent="0.2">
      <c r="B151" s="4" t="str">
        <f>'Program targeting'!$C$27</f>
        <v>Min DS-TB</v>
      </c>
      <c r="C151" s="4" t="s">
        <v>50</v>
      </c>
      <c r="D151" s="5"/>
      <c r="E151" s="5"/>
      <c r="F151" s="5"/>
      <c r="G151" s="5"/>
      <c r="H151" s="2" t="s">
        <v>46</v>
      </c>
      <c r="I151" s="5"/>
    </row>
    <row r="153" spans="2:9" x14ac:dyDescent="0.2">
      <c r="B153" s="4" t="str">
        <f>'Program targeting'!$C$28</f>
        <v>Min MDR</v>
      </c>
      <c r="C153" s="4" t="s">
        <v>45</v>
      </c>
      <c r="D153" s="7"/>
      <c r="E153" s="7"/>
      <c r="F153" s="7"/>
      <c r="G153" s="7"/>
      <c r="H153" s="2" t="s">
        <v>46</v>
      </c>
      <c r="I153" s="7"/>
    </row>
    <row r="154" spans="2:9" x14ac:dyDescent="0.2">
      <c r="B154" s="4" t="str">
        <f>'Program targeting'!$C$28</f>
        <v>Min MDR</v>
      </c>
      <c r="C154" s="4" t="s">
        <v>47</v>
      </c>
      <c r="D154" s="5"/>
      <c r="E154" s="5"/>
      <c r="F154" s="5"/>
      <c r="G154" s="5"/>
      <c r="H154" s="2" t="s">
        <v>46</v>
      </c>
      <c r="I154" s="5"/>
    </row>
    <row r="155" spans="2:9" x14ac:dyDescent="0.2">
      <c r="B155" s="4" t="str">
        <f>'Program targeting'!$C$28</f>
        <v>Min MDR</v>
      </c>
      <c r="C155" s="4" t="s">
        <v>48</v>
      </c>
      <c r="D155" s="5"/>
      <c r="E155" s="5"/>
      <c r="F155" s="5"/>
      <c r="G155" s="5"/>
      <c r="H155" s="2" t="s">
        <v>46</v>
      </c>
      <c r="I155" s="5"/>
    </row>
    <row r="156" spans="2:9" x14ac:dyDescent="0.2">
      <c r="B156" s="4" t="str">
        <f>'Program targeting'!$C$28</f>
        <v>Min MDR</v>
      </c>
      <c r="C156" s="4" t="s">
        <v>49</v>
      </c>
      <c r="D156" s="5"/>
      <c r="E156" s="5"/>
      <c r="F156" s="5"/>
      <c r="G156" s="5"/>
      <c r="H156" s="2" t="s">
        <v>46</v>
      </c>
      <c r="I156" s="5"/>
    </row>
    <row r="157" spans="2:9" x14ac:dyDescent="0.2">
      <c r="B157" s="4" t="str">
        <f>'Program targeting'!$C$28</f>
        <v>Min MDR</v>
      </c>
      <c r="C157" s="4" t="s">
        <v>50</v>
      </c>
      <c r="D157" s="5"/>
      <c r="E157" s="5"/>
      <c r="F157" s="5"/>
      <c r="G157" s="5"/>
      <c r="H157" s="2" t="s">
        <v>46</v>
      </c>
      <c r="I157" s="5"/>
    </row>
    <row r="159" spans="2:9" x14ac:dyDescent="0.2">
      <c r="B159" s="4" t="str">
        <f>'Program targeting'!$C$29</f>
        <v>Min XDR</v>
      </c>
      <c r="C159" s="4" t="s">
        <v>45</v>
      </c>
      <c r="D159" s="7"/>
      <c r="E159" s="7"/>
      <c r="F159" s="7"/>
      <c r="G159" s="7"/>
      <c r="H159" s="2" t="s">
        <v>46</v>
      </c>
      <c r="I159" s="7"/>
    </row>
    <row r="160" spans="2:9" x14ac:dyDescent="0.2">
      <c r="B160" s="4" t="str">
        <f>'Program targeting'!$C$29</f>
        <v>Min XDR</v>
      </c>
      <c r="C160" s="4" t="s">
        <v>47</v>
      </c>
      <c r="D160" s="5"/>
      <c r="E160" s="5"/>
      <c r="F160" s="5"/>
      <c r="G160" s="5"/>
      <c r="H160" s="2" t="s">
        <v>46</v>
      </c>
      <c r="I160" s="5"/>
    </row>
    <row r="161" spans="2:9" x14ac:dyDescent="0.2">
      <c r="B161" s="4" t="str">
        <f>'Program targeting'!$C$29</f>
        <v>Min XDR</v>
      </c>
      <c r="C161" s="4" t="s">
        <v>48</v>
      </c>
      <c r="D161" s="5"/>
      <c r="E161" s="5"/>
      <c r="F161" s="5"/>
      <c r="G161" s="5"/>
      <c r="H161" s="2" t="s">
        <v>46</v>
      </c>
      <c r="I161" s="5"/>
    </row>
    <row r="162" spans="2:9" x14ac:dyDescent="0.2">
      <c r="B162" s="4" t="str">
        <f>'Program targeting'!$C$29</f>
        <v>Min XDR</v>
      </c>
      <c r="C162" s="4" t="s">
        <v>49</v>
      </c>
      <c r="D162" s="5"/>
      <c r="E162" s="5"/>
      <c r="F162" s="5"/>
      <c r="G162" s="5"/>
      <c r="H162" s="2" t="s">
        <v>46</v>
      </c>
      <c r="I162" s="5"/>
    </row>
    <row r="163" spans="2:9" x14ac:dyDescent="0.2">
      <c r="B163" s="4" t="str">
        <f>'Program targeting'!$C$29</f>
        <v>Min XDR</v>
      </c>
      <c r="C163" s="4" t="s">
        <v>50</v>
      </c>
      <c r="D163" s="5"/>
      <c r="E163" s="5"/>
      <c r="F163" s="5"/>
      <c r="G163" s="5"/>
      <c r="H163" s="2" t="s">
        <v>46</v>
      </c>
      <c r="I163" s="5"/>
    </row>
    <row r="165" spans="2:9" x14ac:dyDescent="0.2">
      <c r="B165" s="4" t="str">
        <f>'Program targeting'!$C$30</f>
        <v>PCF-HIV-</v>
      </c>
      <c r="C165" s="4" t="s">
        <v>45</v>
      </c>
      <c r="D165" s="7"/>
      <c r="E165" s="7"/>
      <c r="F165" s="7"/>
      <c r="G165" s="7"/>
      <c r="H165" s="2" t="s">
        <v>46</v>
      </c>
      <c r="I165" s="7"/>
    </row>
    <row r="166" spans="2:9" x14ac:dyDescent="0.2">
      <c r="B166" s="4" t="str">
        <f>'Program targeting'!$C$30</f>
        <v>PCF-HIV-</v>
      </c>
      <c r="C166" s="4" t="s">
        <v>47</v>
      </c>
      <c r="D166" s="5"/>
      <c r="E166" s="5"/>
      <c r="F166" s="5"/>
      <c r="G166" s="5"/>
      <c r="H166" s="2" t="s">
        <v>46</v>
      </c>
      <c r="I166" s="5"/>
    </row>
    <row r="167" spans="2:9" x14ac:dyDescent="0.2">
      <c r="B167" s="4" t="str">
        <f>'Program targeting'!$C$30</f>
        <v>PCF-HIV-</v>
      </c>
      <c r="C167" s="4" t="s">
        <v>48</v>
      </c>
      <c r="D167" s="5"/>
      <c r="E167" s="5"/>
      <c r="F167" s="5"/>
      <c r="G167" s="5"/>
      <c r="H167" s="2" t="s">
        <v>46</v>
      </c>
      <c r="I167" s="5"/>
    </row>
    <row r="168" spans="2:9" x14ac:dyDescent="0.2">
      <c r="B168" s="4" t="str">
        <f>'Program targeting'!$C$30</f>
        <v>PCF-HIV-</v>
      </c>
      <c r="C168" s="4" t="s">
        <v>49</v>
      </c>
      <c r="D168" s="5"/>
      <c r="E168" s="5"/>
      <c r="F168" s="5"/>
      <c r="G168" s="5"/>
      <c r="H168" s="2" t="s">
        <v>46</v>
      </c>
      <c r="I168" s="5"/>
    </row>
    <row r="169" spans="2:9" x14ac:dyDescent="0.2">
      <c r="B169" s="4" t="str">
        <f>'Program targeting'!$C$30</f>
        <v>PCF-HIV-</v>
      </c>
      <c r="C169" s="4" t="s">
        <v>50</v>
      </c>
      <c r="D169" s="5"/>
      <c r="E169" s="5"/>
      <c r="F169" s="5"/>
      <c r="G169" s="5"/>
      <c r="H169" s="2" t="s">
        <v>46</v>
      </c>
      <c r="I169" s="5"/>
    </row>
    <row r="171" spans="2:9" x14ac:dyDescent="0.2">
      <c r="B171" s="4" t="str">
        <f>'Program targeting'!$C$31</f>
        <v>PCF-HIV+</v>
      </c>
      <c r="C171" s="4" t="s">
        <v>45</v>
      </c>
      <c r="D171" s="7"/>
      <c r="E171" s="7"/>
      <c r="F171" s="7"/>
      <c r="G171" s="7"/>
      <c r="H171" s="2" t="s">
        <v>46</v>
      </c>
      <c r="I171" s="7"/>
    </row>
    <row r="172" spans="2:9" x14ac:dyDescent="0.2">
      <c r="B172" s="4" t="str">
        <f>'Program targeting'!$C$31</f>
        <v>PCF-HIV+</v>
      </c>
      <c r="C172" s="4" t="s">
        <v>47</v>
      </c>
      <c r="D172" s="5"/>
      <c r="E172" s="5"/>
      <c r="F172" s="5"/>
      <c r="G172" s="5"/>
      <c r="H172" s="2" t="s">
        <v>46</v>
      </c>
      <c r="I172" s="5"/>
    </row>
    <row r="173" spans="2:9" x14ac:dyDescent="0.2">
      <c r="B173" s="4" t="str">
        <f>'Program targeting'!$C$31</f>
        <v>PCF-HIV+</v>
      </c>
      <c r="C173" s="4" t="s">
        <v>48</v>
      </c>
      <c r="D173" s="5"/>
      <c r="E173" s="5"/>
      <c r="F173" s="5"/>
      <c r="G173" s="5"/>
      <c r="H173" s="2" t="s">
        <v>46</v>
      </c>
      <c r="I173" s="5"/>
    </row>
    <row r="174" spans="2:9" x14ac:dyDescent="0.2">
      <c r="B174" s="4" t="str">
        <f>'Program targeting'!$C$31</f>
        <v>PCF-HIV+</v>
      </c>
      <c r="C174" s="4" t="s">
        <v>49</v>
      </c>
      <c r="D174" s="5"/>
      <c r="E174" s="5"/>
      <c r="F174" s="5"/>
      <c r="G174" s="5"/>
      <c r="H174" s="2" t="s">
        <v>46</v>
      </c>
      <c r="I174" s="5"/>
    </row>
    <row r="175" spans="2:9" x14ac:dyDescent="0.2">
      <c r="B175" s="4" t="str">
        <f>'Program targeting'!$C$31</f>
        <v>PCF-HIV+</v>
      </c>
      <c r="C175" s="4" t="s">
        <v>50</v>
      </c>
      <c r="D175" s="5"/>
      <c r="E175" s="5"/>
      <c r="F175" s="5"/>
      <c r="G175" s="5"/>
      <c r="H175" s="2" t="s">
        <v>46</v>
      </c>
      <c r="I17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26"/>
  <sheetViews>
    <sheetView topLeftCell="A304" workbookViewId="0">
      <selection activeCell="D263" sqref="D263:AH326"/>
    </sheetView>
  </sheetViews>
  <sheetFormatPr baseColWidth="10" defaultColWidth="8.83203125" defaultRowHeight="15" x14ac:dyDescent="0.2"/>
  <cols>
    <col min="2" max="2" width="30.6640625" customWidth="1"/>
    <col min="3" max="3" width="22.33203125" bestFit="1" customWidth="1"/>
    <col min="4" max="4" width="12.6640625" customWidth="1"/>
    <col min="5" max="5" width="2.6640625" customWidth="1"/>
  </cols>
  <sheetData>
    <row r="1" spans="1:36" x14ac:dyDescent="0.2">
      <c r="A1" s="1"/>
      <c r="F1" s="8" t="s">
        <v>51</v>
      </c>
    </row>
    <row r="2" spans="1:36" ht="90" x14ac:dyDescent="0.2">
      <c r="D2" s="3" t="s">
        <v>52</v>
      </c>
      <c r="F2" s="6" t="str">
        <f>'Program targeting'!$C$3</f>
        <v>BCG</v>
      </c>
      <c r="G2" s="6" t="str">
        <f>'Program targeting'!$C$4</f>
        <v>MS-PHC</v>
      </c>
      <c r="H2" s="6" t="str">
        <f>'Program targeting'!$C$5</f>
        <v>ENH-MS-PHC</v>
      </c>
      <c r="I2" s="6" t="str">
        <f>'Program targeting'!$C$6</f>
        <v>MS-HR</v>
      </c>
      <c r="J2" s="6" t="str">
        <f>'Program targeting'!$C$7</f>
        <v>CT-DS</v>
      </c>
      <c r="K2" s="6" t="str">
        <f>'Program targeting'!$C$8</f>
        <v>CT-DR</v>
      </c>
      <c r="L2" s="6" t="str">
        <f>'Program targeting'!$C$9</f>
        <v>ACF-PLHIV</v>
      </c>
      <c r="M2" s="6" t="str">
        <f>'Program targeting'!$C$10</f>
        <v>DS-TB</v>
      </c>
      <c r="N2" s="6" t="str">
        <f>'Program targeting'!$C$11</f>
        <v>Old MDR</v>
      </c>
      <c r="O2" s="6" t="str">
        <f>'Program targeting'!$C$12</f>
        <v>Old MDR/BDQ</v>
      </c>
      <c r="P2" s="6" t="str">
        <f>'Program targeting'!$C$13</f>
        <v>MDR/BDQ</v>
      </c>
      <c r="Q2" s="6" t="str">
        <f>'Program targeting'!$C$14</f>
        <v>KM-SC</v>
      </c>
      <c r="R2" s="6" t="str">
        <f>'Program targeting'!$C$15</f>
        <v>BDQ-SC</v>
      </c>
      <c r="S2" s="6" t="str">
        <f>'Program targeting'!$C$16</f>
        <v>XDR-Current</v>
      </c>
      <c r="T2" s="6" t="str">
        <f>'Program targeting'!$C$17</f>
        <v>XDR-new</v>
      </c>
      <c r="U2" s="6" t="str">
        <f>'Program targeting'!$C$18</f>
        <v>PLHIV/DS-TB</v>
      </c>
      <c r="V2" s="6" t="str">
        <f>'Program targeting'!$C$19</f>
        <v>PLHIV/Old MDR</v>
      </c>
      <c r="W2" s="6" t="str">
        <f>'Program targeting'!$C$20</f>
        <v>PLHIV/Old MDR-BDQ</v>
      </c>
      <c r="X2" s="6" t="str">
        <f>'Program targeting'!$C$21</f>
        <v>PLHIV/New MDR</v>
      </c>
      <c r="Y2" s="6" t="str">
        <f>'Program targeting'!$C$22</f>
        <v>PLHIV/Old XDR</v>
      </c>
      <c r="Z2" s="6" t="str">
        <f>'Program targeting'!$C$23</f>
        <v>PLHIV/New XDR</v>
      </c>
      <c r="AA2" s="6" t="str">
        <f>'Program targeting'!$C$24</f>
        <v>Pris DS-TB</v>
      </c>
      <c r="AB2" s="6" t="str">
        <f>'Program targeting'!$C$25</f>
        <v>Pris MDR</v>
      </c>
      <c r="AC2" s="6" t="str">
        <f>'Program targeting'!$C$26</f>
        <v>Pris XDR</v>
      </c>
      <c r="AD2" s="6" t="str">
        <f>'Program targeting'!$C$27</f>
        <v>Min DS-TB</v>
      </c>
      <c r="AE2" s="6" t="str">
        <f>'Program targeting'!$C$28</f>
        <v>Min MDR</v>
      </c>
      <c r="AF2" s="6" t="str">
        <f>'Program targeting'!$C$29</f>
        <v>Min XDR</v>
      </c>
      <c r="AG2" s="6" t="str">
        <f>'Program targeting'!$C$30</f>
        <v>PCF-HIV-</v>
      </c>
      <c r="AH2" s="6" t="str">
        <f>'Program targeting'!$C$31</f>
        <v>PCF-HIV+</v>
      </c>
      <c r="AI2" s="6" t="e">
        <f>'Program targeting'!#REF!</f>
        <v>#REF!</v>
      </c>
      <c r="AJ2" s="6" t="e">
        <f>'Program targeting'!#REF!</f>
        <v>#REF!</v>
      </c>
    </row>
    <row r="3" spans="1:36" x14ac:dyDescent="0.2">
      <c r="B3" s="4" t="s">
        <v>53</v>
      </c>
      <c r="C3" s="4" t="s">
        <v>4</v>
      </c>
      <c r="D3" s="5">
        <v>0</v>
      </c>
      <c r="E3" s="2"/>
      <c r="F3" s="5">
        <v>0.5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B4" s="4" t="s">
        <v>53</v>
      </c>
      <c r="C4" s="4" t="s">
        <v>5</v>
      </c>
      <c r="D4" s="5"/>
      <c r="E4" s="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B5" s="4" t="s">
        <v>53</v>
      </c>
      <c r="C5" s="4" t="s">
        <v>6</v>
      </c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">
      <c r="B6" s="4" t="s">
        <v>53</v>
      </c>
      <c r="C6" s="4" t="s">
        <v>7</v>
      </c>
      <c r="D6" s="5"/>
      <c r="E6" s="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B7" s="4" t="s">
        <v>53</v>
      </c>
      <c r="C7" s="4" t="s">
        <v>8</v>
      </c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B8" s="4" t="s">
        <v>53</v>
      </c>
      <c r="C8" s="4" t="s">
        <v>9</v>
      </c>
      <c r="D8" s="5"/>
      <c r="E8" s="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B9" s="4" t="s">
        <v>53</v>
      </c>
      <c r="C9" s="4" t="s">
        <v>10</v>
      </c>
      <c r="D9" s="5"/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B10" s="4" t="s">
        <v>53</v>
      </c>
      <c r="C10" s="4" t="s">
        <v>11</v>
      </c>
      <c r="D10" s="5"/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B11" s="4" t="s">
        <v>53</v>
      </c>
      <c r="C11" s="4" t="s">
        <v>12</v>
      </c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B12" s="4" t="s">
        <v>53</v>
      </c>
      <c r="C12" s="4" t="s">
        <v>13</v>
      </c>
      <c r="D12" s="5"/>
      <c r="E12" s="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B13" s="4" t="s">
        <v>53</v>
      </c>
      <c r="C13" s="4" t="s">
        <v>14</v>
      </c>
      <c r="D13" s="5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B14" s="4" t="s">
        <v>53</v>
      </c>
      <c r="C14" s="4" t="s">
        <v>15</v>
      </c>
      <c r="D14" s="5"/>
      <c r="E14" s="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6" spans="1:36" x14ac:dyDescent="0.2">
      <c r="B16" s="4" t="s">
        <v>54</v>
      </c>
      <c r="C16" s="4" t="s">
        <v>4</v>
      </c>
      <c r="D16" s="5">
        <v>0</v>
      </c>
      <c r="E16" s="2"/>
      <c r="F16" s="5"/>
      <c r="G16" s="5">
        <v>0.52800000000000002</v>
      </c>
      <c r="H16" s="5">
        <v>0.70400000000000007</v>
      </c>
      <c r="I16" s="5">
        <v>0.88</v>
      </c>
      <c r="J16" s="5">
        <v>0.88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2:36" x14ac:dyDescent="0.2">
      <c r="B17" s="4" t="s">
        <v>54</v>
      </c>
      <c r="C17" s="4" t="s">
        <v>5</v>
      </c>
      <c r="D17" s="5">
        <v>0</v>
      </c>
      <c r="E17" s="2"/>
      <c r="F17" s="5"/>
      <c r="G17" s="5">
        <v>0.52800000000000002</v>
      </c>
      <c r="H17" s="5">
        <v>0.70400000000000007</v>
      </c>
      <c r="I17" s="5">
        <v>0.88</v>
      </c>
      <c r="J17" s="5">
        <v>0.88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0.88</v>
      </c>
      <c r="AH17" s="5"/>
    </row>
    <row r="18" spans="2:36" x14ac:dyDescent="0.2">
      <c r="B18" s="4" t="s">
        <v>54</v>
      </c>
      <c r="C18" s="4" t="s">
        <v>6</v>
      </c>
      <c r="D18" s="5">
        <v>0</v>
      </c>
      <c r="E18" s="2"/>
      <c r="F18" s="5"/>
      <c r="G18" s="5">
        <v>0.52800000000000002</v>
      </c>
      <c r="H18" s="5">
        <v>0.70400000000000007</v>
      </c>
      <c r="I18" s="5">
        <v>0.88</v>
      </c>
      <c r="J18" s="5">
        <v>0.88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0.88</v>
      </c>
      <c r="AH18" s="5"/>
      <c r="AI18" s="5"/>
      <c r="AJ18" s="5"/>
    </row>
    <row r="19" spans="2:36" x14ac:dyDescent="0.2">
      <c r="B19" s="4" t="s">
        <v>54</v>
      </c>
      <c r="C19" s="4" t="s">
        <v>7</v>
      </c>
      <c r="D19" s="5">
        <v>0</v>
      </c>
      <c r="E19" s="2"/>
      <c r="F19" s="5"/>
      <c r="G19" s="5">
        <v>0.52800000000000002</v>
      </c>
      <c r="H19" s="5">
        <v>0.70400000000000007</v>
      </c>
      <c r="I19" s="5">
        <v>0.88</v>
      </c>
      <c r="J19" s="5">
        <v>0.88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0.88</v>
      </c>
      <c r="AH19" s="5"/>
      <c r="AI19" s="5"/>
      <c r="AJ19" s="5"/>
    </row>
    <row r="20" spans="2:36" x14ac:dyDescent="0.2">
      <c r="B20" s="4" t="s">
        <v>54</v>
      </c>
      <c r="C20" s="4" t="s">
        <v>8</v>
      </c>
      <c r="D20" s="5">
        <v>0</v>
      </c>
      <c r="E20" s="2"/>
      <c r="F20" s="5"/>
      <c r="G20" s="5"/>
      <c r="H20" s="5"/>
      <c r="I20" s="5"/>
      <c r="J20" s="5">
        <v>0.88</v>
      </c>
      <c r="K20" s="5"/>
      <c r="L20" s="5">
        <v>0.88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7.3333333333333334E-2</v>
      </c>
      <c r="AI20" s="5"/>
      <c r="AJ20" s="5"/>
    </row>
    <row r="21" spans="2:36" x14ac:dyDescent="0.2">
      <c r="B21" s="4" t="s">
        <v>54</v>
      </c>
      <c r="C21" s="4" t="s">
        <v>9</v>
      </c>
      <c r="D21" s="5">
        <v>0</v>
      </c>
      <c r="E21" s="2"/>
      <c r="F21" s="5"/>
      <c r="G21" s="5"/>
      <c r="H21" s="5"/>
      <c r="I21" s="5"/>
      <c r="J21" s="5">
        <v>0.88</v>
      </c>
      <c r="K21" s="5"/>
      <c r="L21" s="5">
        <v>0.88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7.3333333333333334E-2</v>
      </c>
      <c r="AI21" s="5"/>
      <c r="AJ21" s="5"/>
    </row>
    <row r="22" spans="2:36" x14ac:dyDescent="0.2">
      <c r="B22" s="4" t="s">
        <v>54</v>
      </c>
      <c r="C22" s="4" t="s">
        <v>10</v>
      </c>
      <c r="D22" s="5">
        <v>0</v>
      </c>
      <c r="E22" s="2"/>
      <c r="F22" s="5"/>
      <c r="G22" s="5">
        <v>0.52800000000000002</v>
      </c>
      <c r="H22" s="5">
        <v>0.70400000000000007</v>
      </c>
      <c r="I22" s="5">
        <v>0.88</v>
      </c>
      <c r="J22" s="5">
        <v>0.88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0.88</v>
      </c>
      <c r="AH22" s="5"/>
      <c r="AI22" s="5"/>
      <c r="AJ22" s="5"/>
    </row>
    <row r="23" spans="2:36" x14ac:dyDescent="0.2">
      <c r="B23" s="4" t="s">
        <v>54</v>
      </c>
      <c r="C23" s="4" t="s">
        <v>11</v>
      </c>
      <c r="D23" s="5">
        <v>0</v>
      </c>
      <c r="E23" s="2"/>
      <c r="F23" s="5"/>
      <c r="G23" s="5"/>
      <c r="H23" s="5"/>
      <c r="I23" s="5"/>
      <c r="J23" s="5">
        <v>0.88</v>
      </c>
      <c r="K23" s="5"/>
      <c r="L23" s="5">
        <v>0.88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7.3333333333333334E-2</v>
      </c>
      <c r="AI23" s="5"/>
      <c r="AJ23" s="5"/>
    </row>
    <row r="24" spans="2:36" x14ac:dyDescent="0.2">
      <c r="B24" s="4" t="s">
        <v>54</v>
      </c>
      <c r="C24" s="4" t="s">
        <v>12</v>
      </c>
      <c r="D24" s="5"/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2:36" x14ac:dyDescent="0.2">
      <c r="B25" s="4" t="s">
        <v>54</v>
      </c>
      <c r="C25" s="4" t="s">
        <v>13</v>
      </c>
      <c r="D25" s="5"/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2:36" x14ac:dyDescent="0.2">
      <c r="B26" s="4" t="s">
        <v>54</v>
      </c>
      <c r="C26" s="4" t="s">
        <v>14</v>
      </c>
      <c r="D26" s="5">
        <v>0</v>
      </c>
      <c r="E26" s="2"/>
      <c r="F26" s="5"/>
      <c r="G26" s="5">
        <v>0.52800000000000002</v>
      </c>
      <c r="H26" s="5">
        <v>0.70400000000000007</v>
      </c>
      <c r="I26" s="5">
        <v>0.88</v>
      </c>
      <c r="J26" s="5">
        <v>0.88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0.88</v>
      </c>
      <c r="AH26" s="5"/>
      <c r="AI26" s="5"/>
      <c r="AJ26" s="5"/>
    </row>
    <row r="27" spans="2:36" x14ac:dyDescent="0.2">
      <c r="B27" s="4" t="s">
        <v>54</v>
      </c>
      <c r="C27" s="4" t="s">
        <v>15</v>
      </c>
      <c r="D27" s="5">
        <v>0</v>
      </c>
      <c r="E27" s="2"/>
      <c r="F27" s="5"/>
      <c r="G27" s="5"/>
      <c r="H27" s="5"/>
      <c r="I27" s="5"/>
      <c r="J27" s="5">
        <v>0.88</v>
      </c>
      <c r="K27" s="5"/>
      <c r="L27" s="5">
        <v>0.88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7.3333333333333334E-2</v>
      </c>
      <c r="AI27" s="5"/>
      <c r="AJ27" s="5"/>
    </row>
    <row r="29" spans="2:36" x14ac:dyDescent="0.2">
      <c r="B29" s="4" t="s">
        <v>55</v>
      </c>
      <c r="C29" s="4" t="s">
        <v>4</v>
      </c>
      <c r="D29" s="5">
        <v>0</v>
      </c>
      <c r="E29" s="2"/>
      <c r="F29" s="5"/>
      <c r="G29" s="5"/>
      <c r="H29" s="5"/>
      <c r="I29" s="5"/>
      <c r="J29" s="5"/>
      <c r="K29" s="5"/>
      <c r="L29" s="5"/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2:36" x14ac:dyDescent="0.2">
      <c r="B30" s="4" t="s">
        <v>55</v>
      </c>
      <c r="C30" s="4" t="s">
        <v>5</v>
      </c>
      <c r="D30" s="5">
        <v>0</v>
      </c>
      <c r="E30" s="2"/>
      <c r="F30" s="5"/>
      <c r="G30" s="5"/>
      <c r="H30" s="5"/>
      <c r="I30" s="5"/>
      <c r="J30" s="5"/>
      <c r="K30" s="5"/>
      <c r="L30" s="5"/>
      <c r="M30" s="5">
        <v>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2:36" x14ac:dyDescent="0.2">
      <c r="B31" s="4" t="s">
        <v>55</v>
      </c>
      <c r="C31" s="4" t="s">
        <v>6</v>
      </c>
      <c r="D31" s="5">
        <v>0</v>
      </c>
      <c r="E31" s="2"/>
      <c r="F31" s="5"/>
      <c r="G31" s="5"/>
      <c r="H31" s="5"/>
      <c r="I31" s="5"/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2:36" x14ac:dyDescent="0.2">
      <c r="B32" s="4" t="s">
        <v>55</v>
      </c>
      <c r="C32" s="4" t="s">
        <v>7</v>
      </c>
      <c r="D32" s="5">
        <v>0</v>
      </c>
      <c r="E32" s="2"/>
      <c r="F32" s="5"/>
      <c r="G32" s="5"/>
      <c r="H32" s="5"/>
      <c r="I32" s="5"/>
      <c r="J32" s="5"/>
      <c r="K32" s="5"/>
      <c r="L32" s="5"/>
      <c r="M32" s="5">
        <v>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2:36" x14ac:dyDescent="0.2">
      <c r="B33" s="4" t="s">
        <v>55</v>
      </c>
      <c r="C33" s="4" t="s">
        <v>8</v>
      </c>
      <c r="D33" s="5">
        <v>0</v>
      </c>
      <c r="E33" s="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1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2:36" x14ac:dyDescent="0.2">
      <c r="B34" s="4" t="s">
        <v>55</v>
      </c>
      <c r="C34" s="4" t="s">
        <v>9</v>
      </c>
      <c r="D34" s="5">
        <v>0</v>
      </c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1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2:36" x14ac:dyDescent="0.2">
      <c r="B35" s="4" t="s">
        <v>55</v>
      </c>
      <c r="C35" s="4" t="s">
        <v>10</v>
      </c>
      <c r="D35" s="5">
        <v>0</v>
      </c>
      <c r="E35" s="2"/>
      <c r="F35" s="5"/>
      <c r="G35" s="5"/>
      <c r="H35" s="5"/>
      <c r="I35" s="5"/>
      <c r="J35" s="5"/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v>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2:36" x14ac:dyDescent="0.2">
      <c r="B36" s="4" t="s">
        <v>55</v>
      </c>
      <c r="C36" s="4" t="s">
        <v>11</v>
      </c>
      <c r="D36" s="5">
        <v>0</v>
      </c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2:36" x14ac:dyDescent="0.2">
      <c r="B37" s="4" t="s">
        <v>55</v>
      </c>
      <c r="C37" s="4" t="s">
        <v>12</v>
      </c>
      <c r="D37" s="5"/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2:36" x14ac:dyDescent="0.2">
      <c r="B38" s="4" t="s">
        <v>55</v>
      </c>
      <c r="C38" s="4" t="s">
        <v>13</v>
      </c>
      <c r="D38" s="5"/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 x14ac:dyDescent="0.2">
      <c r="B39" s="4" t="s">
        <v>55</v>
      </c>
      <c r="C39" s="4" t="s">
        <v>14</v>
      </c>
      <c r="D39" s="5">
        <v>0</v>
      </c>
      <c r="E39" s="2"/>
      <c r="F39" s="5"/>
      <c r="G39" s="5"/>
      <c r="H39" s="5"/>
      <c r="I39" s="5"/>
      <c r="J39" s="5"/>
      <c r="K39" s="5"/>
      <c r="L39" s="5"/>
      <c r="M39" s="5">
        <v>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1</v>
      </c>
      <c r="AE39" s="5"/>
      <c r="AF39" s="5"/>
      <c r="AG39" s="5"/>
      <c r="AH39" s="5"/>
      <c r="AI39" s="5"/>
      <c r="AJ39" s="5"/>
    </row>
    <row r="40" spans="2:36" x14ac:dyDescent="0.2">
      <c r="B40" s="4" t="s">
        <v>55</v>
      </c>
      <c r="C40" s="4" t="s">
        <v>15</v>
      </c>
      <c r="D40" s="5">
        <v>0</v>
      </c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1</v>
      </c>
      <c r="V40" s="5"/>
      <c r="W40" s="5"/>
      <c r="X40" s="5"/>
      <c r="Y40" s="5"/>
      <c r="Z40" s="5"/>
      <c r="AA40" s="5"/>
      <c r="AB40" s="5"/>
      <c r="AC40" s="5"/>
      <c r="AD40" s="5">
        <v>1</v>
      </c>
      <c r="AE40" s="5"/>
      <c r="AF40" s="5"/>
      <c r="AG40" s="5"/>
      <c r="AH40" s="5"/>
      <c r="AI40" s="5"/>
      <c r="AJ40" s="5"/>
    </row>
    <row r="42" spans="2:36" x14ac:dyDescent="0.2">
      <c r="B42" s="4" t="s">
        <v>56</v>
      </c>
      <c r="C42" s="4" t="s">
        <v>4</v>
      </c>
      <c r="D42" s="5">
        <v>0</v>
      </c>
      <c r="E42" s="2"/>
      <c r="F42" s="5"/>
      <c r="G42" s="5"/>
      <c r="H42" s="5"/>
      <c r="I42" s="5"/>
      <c r="J42" s="5"/>
      <c r="K42" s="5"/>
      <c r="L42" s="5"/>
      <c r="M42" s="5">
        <v>7.4999999999999956E-2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2:36" x14ac:dyDescent="0.2">
      <c r="B43" s="4" t="s">
        <v>56</v>
      </c>
      <c r="C43" s="4" t="s">
        <v>5</v>
      </c>
      <c r="D43" s="5">
        <v>0</v>
      </c>
      <c r="E43" s="2"/>
      <c r="F43" s="5"/>
      <c r="G43" s="5"/>
      <c r="H43" s="5"/>
      <c r="I43" s="5"/>
      <c r="J43" s="5"/>
      <c r="K43" s="5"/>
      <c r="L43" s="5"/>
      <c r="M43" s="5">
        <v>7.4999999999999956E-2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2:36" x14ac:dyDescent="0.2">
      <c r="B44" s="4" t="s">
        <v>56</v>
      </c>
      <c r="C44" s="4" t="s">
        <v>6</v>
      </c>
      <c r="D44" s="5">
        <v>0</v>
      </c>
      <c r="E44" s="2"/>
      <c r="F44" s="5"/>
      <c r="G44" s="5"/>
      <c r="H44" s="5"/>
      <c r="I44" s="5"/>
      <c r="J44" s="5"/>
      <c r="K44" s="5"/>
      <c r="L44" s="5"/>
      <c r="M44" s="5">
        <v>6.2E-2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2:36" x14ac:dyDescent="0.2">
      <c r="B45" s="4" t="s">
        <v>56</v>
      </c>
      <c r="C45" s="4" t="s">
        <v>7</v>
      </c>
      <c r="D45" s="5">
        <v>0</v>
      </c>
      <c r="E45" s="2"/>
      <c r="F45" s="5"/>
      <c r="G45" s="5"/>
      <c r="H45" s="5"/>
      <c r="I45" s="5"/>
      <c r="J45" s="5"/>
      <c r="K45" s="5"/>
      <c r="L45" s="5"/>
      <c r="M45" s="5">
        <v>6.2E-2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2:36" x14ac:dyDescent="0.2">
      <c r="B46" s="4" t="s">
        <v>56</v>
      </c>
      <c r="C46" s="4" t="s">
        <v>8</v>
      </c>
      <c r="D46" s="5">
        <v>0</v>
      </c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7.4999999999999956E-2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2:36" x14ac:dyDescent="0.2">
      <c r="B47" s="4" t="s">
        <v>56</v>
      </c>
      <c r="C47" s="4" t="s">
        <v>9</v>
      </c>
      <c r="D47" s="5">
        <v>0</v>
      </c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7.4999999999999956E-2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 x14ac:dyDescent="0.2">
      <c r="B48" s="4" t="s">
        <v>56</v>
      </c>
      <c r="C48" s="4" t="s">
        <v>10</v>
      </c>
      <c r="D48" s="5">
        <v>0</v>
      </c>
      <c r="E48" s="2"/>
      <c r="F48" s="5"/>
      <c r="G48" s="5"/>
      <c r="H48" s="5"/>
      <c r="I48" s="5"/>
      <c r="J48" s="5"/>
      <c r="K48" s="5"/>
      <c r="L48" s="5"/>
      <c r="M48" s="5">
        <v>6.2E-2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>
        <v>0.04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2:36" x14ac:dyDescent="0.2">
      <c r="B49" s="4" t="s">
        <v>56</v>
      </c>
      <c r="C49" s="4" t="s">
        <v>11</v>
      </c>
      <c r="D49" s="5">
        <v>0</v>
      </c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7.4999999999999956E-2</v>
      </c>
      <c r="V49" s="5"/>
      <c r="W49" s="5"/>
      <c r="X49" s="5"/>
      <c r="Y49" s="5"/>
      <c r="Z49" s="5"/>
      <c r="AA49" s="5">
        <v>0.04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">
      <c r="B50" s="4" t="s">
        <v>56</v>
      </c>
      <c r="C50" s="4" t="s">
        <v>12</v>
      </c>
      <c r="D50" s="5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">
      <c r="B51" s="4" t="s">
        <v>56</v>
      </c>
      <c r="C51" s="4" t="s">
        <v>13</v>
      </c>
      <c r="D51" s="5"/>
      <c r="E51" s="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">
      <c r="B52" s="4" t="s">
        <v>56</v>
      </c>
      <c r="C52" s="4" t="s">
        <v>14</v>
      </c>
      <c r="D52" s="5">
        <v>0</v>
      </c>
      <c r="E52" s="2"/>
      <c r="F52" s="5"/>
      <c r="G52" s="5"/>
      <c r="H52" s="5"/>
      <c r="I52" s="5"/>
      <c r="J52" s="5"/>
      <c r="K52" s="5"/>
      <c r="L52" s="5"/>
      <c r="M52" s="5">
        <v>6.2E-2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1</v>
      </c>
      <c r="AE52" s="5"/>
      <c r="AF52" s="5"/>
      <c r="AG52" s="5"/>
      <c r="AH52" s="5"/>
      <c r="AI52" s="5"/>
      <c r="AJ52" s="5"/>
    </row>
    <row r="53" spans="2:36" x14ac:dyDescent="0.2">
      <c r="B53" s="4" t="s">
        <v>56</v>
      </c>
      <c r="C53" s="4" t="s">
        <v>15</v>
      </c>
      <c r="D53" s="5">
        <v>0</v>
      </c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7.4999999999999956E-2</v>
      </c>
      <c r="V53" s="5"/>
      <c r="W53" s="5"/>
      <c r="X53" s="5"/>
      <c r="Y53" s="5"/>
      <c r="Z53" s="5"/>
      <c r="AA53" s="5"/>
      <c r="AB53" s="5"/>
      <c r="AC53" s="5"/>
      <c r="AD53" s="5">
        <v>1</v>
      </c>
      <c r="AE53" s="5"/>
      <c r="AF53" s="5"/>
      <c r="AG53" s="5"/>
      <c r="AH53" s="5"/>
      <c r="AI53" s="5"/>
      <c r="AJ53" s="5"/>
    </row>
    <row r="55" spans="2:36" x14ac:dyDescent="0.2">
      <c r="B55" s="4" t="s">
        <v>57</v>
      </c>
      <c r="C55" s="4" t="s">
        <v>4</v>
      </c>
      <c r="D55" s="5">
        <v>0</v>
      </c>
      <c r="E55" s="2"/>
      <c r="F55" s="5"/>
      <c r="G55" s="5"/>
      <c r="H55" s="5"/>
      <c r="I55" s="5"/>
      <c r="J55" s="5"/>
      <c r="K55" s="5"/>
      <c r="L55" s="5"/>
      <c r="M55" s="5">
        <v>0.95673599999999992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 x14ac:dyDescent="0.2">
      <c r="B56" s="4" t="s">
        <v>57</v>
      </c>
      <c r="C56" s="4" t="s">
        <v>5</v>
      </c>
      <c r="D56" s="5">
        <v>0</v>
      </c>
      <c r="E56" s="2"/>
      <c r="F56" s="5"/>
      <c r="G56" s="5"/>
      <c r="H56" s="5"/>
      <c r="I56" s="5"/>
      <c r="J56" s="5"/>
      <c r="K56" s="5"/>
      <c r="L56" s="5"/>
      <c r="M56" s="5">
        <v>0.95673599999999992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 x14ac:dyDescent="0.2">
      <c r="B57" s="4" t="s">
        <v>57</v>
      </c>
      <c r="C57" s="4" t="s">
        <v>6</v>
      </c>
      <c r="D57" s="5">
        <v>0</v>
      </c>
      <c r="E57" s="2"/>
      <c r="F57" s="5"/>
      <c r="G57" s="5"/>
      <c r="H57" s="5"/>
      <c r="I57" s="5"/>
      <c r="J57" s="5"/>
      <c r="K57" s="5"/>
      <c r="L57" s="5"/>
      <c r="M57" s="5">
        <v>0.95673599999999992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 x14ac:dyDescent="0.2">
      <c r="B58" s="4" t="s">
        <v>57</v>
      </c>
      <c r="C58" s="4" t="s">
        <v>7</v>
      </c>
      <c r="D58" s="5">
        <v>0</v>
      </c>
      <c r="E58" s="2"/>
      <c r="F58" s="5"/>
      <c r="G58" s="5"/>
      <c r="H58" s="5"/>
      <c r="I58" s="5"/>
      <c r="J58" s="5"/>
      <c r="K58" s="5"/>
      <c r="L58" s="5"/>
      <c r="M58" s="5">
        <v>0.95673599999999992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">
      <c r="B59" s="4" t="s">
        <v>57</v>
      </c>
      <c r="C59" s="4" t="s">
        <v>8</v>
      </c>
      <c r="D59" s="5">
        <v>0</v>
      </c>
      <c r="E59" s="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0.95247599999999999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 x14ac:dyDescent="0.2">
      <c r="B60" s="4" t="s">
        <v>57</v>
      </c>
      <c r="C60" s="4" t="s">
        <v>9</v>
      </c>
      <c r="D60" s="5">
        <v>0</v>
      </c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0.95247599999999999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 x14ac:dyDescent="0.2">
      <c r="B61" s="4" t="s">
        <v>57</v>
      </c>
      <c r="C61" s="4" t="s">
        <v>10</v>
      </c>
      <c r="D61" s="5">
        <v>0</v>
      </c>
      <c r="E61" s="2"/>
      <c r="F61" s="5"/>
      <c r="G61" s="5"/>
      <c r="H61" s="5"/>
      <c r="I61" s="5"/>
      <c r="J61" s="5"/>
      <c r="K61" s="5"/>
      <c r="L61" s="5"/>
      <c r="M61" s="5">
        <v>0.95673599999999992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>
        <v>0.99839999999999995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2:36" x14ac:dyDescent="0.2">
      <c r="B62" s="4" t="s">
        <v>57</v>
      </c>
      <c r="C62" s="4" t="s">
        <v>11</v>
      </c>
      <c r="D62" s="5">
        <v>0</v>
      </c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0.95247599999999999</v>
      </c>
      <c r="V62" s="5"/>
      <c r="W62" s="5"/>
      <c r="X62" s="5"/>
      <c r="Y62" s="5"/>
      <c r="Z62" s="5"/>
      <c r="AA62" s="5">
        <v>0.99839999999999995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2:36" x14ac:dyDescent="0.2">
      <c r="B63" s="4" t="s">
        <v>57</v>
      </c>
      <c r="C63" s="4" t="s">
        <v>12</v>
      </c>
      <c r="D63" s="5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2:36" x14ac:dyDescent="0.2">
      <c r="B64" s="4" t="s">
        <v>57</v>
      </c>
      <c r="C64" s="4" t="s">
        <v>13</v>
      </c>
      <c r="D64" s="5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36" x14ac:dyDescent="0.2">
      <c r="B65" s="4" t="s">
        <v>57</v>
      </c>
      <c r="C65" s="4" t="s">
        <v>14</v>
      </c>
      <c r="D65" s="5">
        <v>0</v>
      </c>
      <c r="E65" s="2"/>
      <c r="F65" s="5"/>
      <c r="G65" s="5"/>
      <c r="H65" s="5"/>
      <c r="I65" s="5"/>
      <c r="J65" s="5"/>
      <c r="K65" s="5"/>
      <c r="L65" s="5"/>
      <c r="M65" s="5">
        <v>0.95673599999999992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0</v>
      </c>
      <c r="AE65" s="5"/>
      <c r="AF65" s="5"/>
      <c r="AG65" s="5"/>
      <c r="AH65" s="5"/>
      <c r="AI65" s="5"/>
      <c r="AJ65" s="5"/>
    </row>
    <row r="66" spans="2:36" x14ac:dyDescent="0.2">
      <c r="B66" s="4" t="s">
        <v>57</v>
      </c>
      <c r="C66" s="4" t="s">
        <v>15</v>
      </c>
      <c r="D66" s="5">
        <v>0</v>
      </c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0.95247599999999999</v>
      </c>
      <c r="V66" s="5"/>
      <c r="W66" s="5"/>
      <c r="X66" s="5"/>
      <c r="Y66" s="5"/>
      <c r="Z66" s="5"/>
      <c r="AA66" s="5"/>
      <c r="AB66" s="5"/>
      <c r="AC66" s="5"/>
      <c r="AD66" s="5">
        <v>0</v>
      </c>
      <c r="AE66" s="5"/>
      <c r="AF66" s="5"/>
      <c r="AG66" s="5"/>
      <c r="AH66" s="5"/>
      <c r="AI66" s="5"/>
      <c r="AJ66" s="5"/>
    </row>
    <row r="68" spans="2:36" x14ac:dyDescent="0.2">
      <c r="B68" s="4" t="s">
        <v>58</v>
      </c>
      <c r="C68" s="4" t="s">
        <v>4</v>
      </c>
      <c r="D68" s="5">
        <v>0</v>
      </c>
      <c r="E68" s="2"/>
      <c r="F68" s="5"/>
      <c r="G68" s="5">
        <v>0.52800000000000002</v>
      </c>
      <c r="H68" s="5">
        <v>0.70400000000000007</v>
      </c>
      <c r="I68" s="5">
        <v>0.88</v>
      </c>
      <c r="J68" s="5"/>
      <c r="K68" s="5">
        <v>0.88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36" x14ac:dyDescent="0.2">
      <c r="B69" s="4" t="s">
        <v>58</v>
      </c>
      <c r="C69" s="4" t="s">
        <v>5</v>
      </c>
      <c r="D69" s="5">
        <v>0</v>
      </c>
      <c r="E69" s="2"/>
      <c r="F69" s="5"/>
      <c r="G69" s="5">
        <v>0.52800000000000002</v>
      </c>
      <c r="H69" s="5">
        <v>0.70400000000000007</v>
      </c>
      <c r="I69" s="5">
        <v>0.88</v>
      </c>
      <c r="J69" s="5"/>
      <c r="K69" s="5">
        <v>0.88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0.88</v>
      </c>
      <c r="AH69" s="5"/>
      <c r="AI69" s="5"/>
      <c r="AJ69" s="5"/>
    </row>
    <row r="70" spans="2:36" x14ac:dyDescent="0.2">
      <c r="B70" s="4" t="s">
        <v>58</v>
      </c>
      <c r="C70" s="4" t="s">
        <v>6</v>
      </c>
      <c r="D70" s="5">
        <v>0</v>
      </c>
      <c r="E70" s="2"/>
      <c r="F70" s="5"/>
      <c r="G70" s="5">
        <v>0.52800000000000002</v>
      </c>
      <c r="H70" s="5">
        <v>0.70400000000000007</v>
      </c>
      <c r="I70" s="5">
        <v>0.88</v>
      </c>
      <c r="J70" s="5"/>
      <c r="K70" s="5">
        <v>0.88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0.88</v>
      </c>
      <c r="AH70" s="5"/>
      <c r="AI70" s="5"/>
      <c r="AJ70" s="5"/>
    </row>
    <row r="71" spans="2:36" x14ac:dyDescent="0.2">
      <c r="B71" s="4" t="s">
        <v>58</v>
      </c>
      <c r="C71" s="4" t="s">
        <v>7</v>
      </c>
      <c r="D71" s="5">
        <v>0</v>
      </c>
      <c r="E71" s="2"/>
      <c r="F71" s="5"/>
      <c r="G71" s="5">
        <v>0.52800000000000002</v>
      </c>
      <c r="H71" s="5">
        <v>0.70400000000000007</v>
      </c>
      <c r="I71" s="5">
        <v>0.88</v>
      </c>
      <c r="J71" s="5"/>
      <c r="K71" s="5">
        <v>0.88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0.88</v>
      </c>
      <c r="AH71" s="5"/>
      <c r="AI71" s="5"/>
      <c r="AJ71" s="5"/>
    </row>
    <row r="72" spans="2:36" x14ac:dyDescent="0.2">
      <c r="B72" s="4" t="s">
        <v>58</v>
      </c>
      <c r="C72" s="4" t="s">
        <v>8</v>
      </c>
      <c r="D72" s="5">
        <v>0</v>
      </c>
      <c r="E72" s="2"/>
      <c r="F72" s="5"/>
      <c r="G72" s="5"/>
      <c r="H72" s="5"/>
      <c r="I72" s="5"/>
      <c r="J72" s="5"/>
      <c r="K72" s="5">
        <v>0.88</v>
      </c>
      <c r="L72" s="5">
        <v>0.88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>
        <v>7.3333333333333334E-2</v>
      </c>
      <c r="AI72" s="5"/>
      <c r="AJ72" s="5"/>
    </row>
    <row r="73" spans="2:36" x14ac:dyDescent="0.2">
      <c r="B73" s="4" t="s">
        <v>58</v>
      </c>
      <c r="C73" s="4" t="s">
        <v>9</v>
      </c>
      <c r="D73" s="5">
        <v>0</v>
      </c>
      <c r="E73" s="2"/>
      <c r="F73" s="5"/>
      <c r="G73" s="5"/>
      <c r="H73" s="5"/>
      <c r="I73" s="5"/>
      <c r="J73" s="5"/>
      <c r="K73" s="5">
        <v>0.88</v>
      </c>
      <c r="L73" s="5">
        <v>0.88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>
        <v>7.3333333333333334E-2</v>
      </c>
      <c r="AI73" s="5"/>
      <c r="AJ73" s="5"/>
    </row>
    <row r="74" spans="2:36" x14ac:dyDescent="0.2">
      <c r="B74" s="4" t="s">
        <v>58</v>
      </c>
      <c r="C74" s="4" t="s">
        <v>10</v>
      </c>
      <c r="D74" s="5">
        <v>0</v>
      </c>
      <c r="E74" s="2"/>
      <c r="F74" s="5"/>
      <c r="G74" s="5">
        <v>0.52800000000000002</v>
      </c>
      <c r="H74" s="5">
        <v>0.70400000000000007</v>
      </c>
      <c r="I74" s="5">
        <v>0.88</v>
      </c>
      <c r="J74" s="5"/>
      <c r="K74" s="5">
        <v>0.88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0.88</v>
      </c>
      <c r="AH74" s="5"/>
      <c r="AI74" s="5"/>
      <c r="AJ74" s="5"/>
    </row>
    <row r="75" spans="2:36" x14ac:dyDescent="0.2">
      <c r="B75" s="4" t="s">
        <v>58</v>
      </c>
      <c r="C75" s="4" t="s">
        <v>11</v>
      </c>
      <c r="D75" s="5">
        <v>0</v>
      </c>
      <c r="E75" s="2"/>
      <c r="F75" s="5"/>
      <c r="G75" s="5"/>
      <c r="H75" s="5"/>
      <c r="I75" s="5"/>
      <c r="J75" s="5"/>
      <c r="K75" s="5">
        <v>0.88</v>
      </c>
      <c r="L75" s="5">
        <v>0.88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>
        <v>7.3333333333333334E-2</v>
      </c>
      <c r="AI75" s="5"/>
      <c r="AJ75" s="5"/>
    </row>
    <row r="76" spans="2:36" x14ac:dyDescent="0.2">
      <c r="B76" s="4" t="s">
        <v>58</v>
      </c>
      <c r="C76" s="4" t="s">
        <v>12</v>
      </c>
      <c r="D76" s="5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36" x14ac:dyDescent="0.2">
      <c r="B77" s="4" t="s">
        <v>58</v>
      </c>
      <c r="C77" s="4" t="s">
        <v>13</v>
      </c>
      <c r="D77" s="5"/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2:36" x14ac:dyDescent="0.2">
      <c r="B78" s="4" t="s">
        <v>58</v>
      </c>
      <c r="C78" s="4" t="s">
        <v>14</v>
      </c>
      <c r="D78" s="5">
        <v>0</v>
      </c>
      <c r="E78" s="2"/>
      <c r="F78" s="5"/>
      <c r="G78" s="5">
        <v>0.52800000000000002</v>
      </c>
      <c r="H78" s="5">
        <v>0.70400000000000007</v>
      </c>
      <c r="I78" s="5">
        <v>0.88</v>
      </c>
      <c r="J78" s="5"/>
      <c r="K78" s="5">
        <v>0.88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0.88</v>
      </c>
      <c r="AH78" s="5"/>
      <c r="AI78" s="5"/>
      <c r="AJ78" s="5"/>
    </row>
    <row r="79" spans="2:36" x14ac:dyDescent="0.2">
      <c r="B79" s="4" t="s">
        <v>58</v>
      </c>
      <c r="C79" s="4" t="s">
        <v>15</v>
      </c>
      <c r="D79" s="5">
        <v>0</v>
      </c>
      <c r="E79" s="2"/>
      <c r="F79" s="5"/>
      <c r="G79" s="5"/>
      <c r="H79" s="5"/>
      <c r="I79" s="5"/>
      <c r="J79" s="5"/>
      <c r="K79" s="5">
        <v>0.88</v>
      </c>
      <c r="L79" s="5">
        <v>0.88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>
        <v>7.3333333333333334E-2</v>
      </c>
      <c r="AI79" s="5"/>
      <c r="AJ79" s="5"/>
    </row>
    <row r="81" spans="2:36" x14ac:dyDescent="0.2">
      <c r="B81" s="4" t="s">
        <v>59</v>
      </c>
      <c r="C81" s="4" t="s">
        <v>4</v>
      </c>
      <c r="D81" s="5">
        <v>0</v>
      </c>
      <c r="E81" s="2"/>
      <c r="F81" s="5"/>
      <c r="G81" s="5"/>
      <c r="H81" s="5"/>
      <c r="I81" s="5"/>
      <c r="J81" s="5"/>
      <c r="K81" s="5"/>
      <c r="L81" s="5"/>
      <c r="M81" s="5"/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2:36" x14ac:dyDescent="0.2">
      <c r="B82" s="4" t="s">
        <v>59</v>
      </c>
      <c r="C82" s="4" t="s">
        <v>5</v>
      </c>
      <c r="D82" s="5">
        <v>0</v>
      </c>
      <c r="E82" s="2"/>
      <c r="F82" s="5"/>
      <c r="G82" s="5"/>
      <c r="H82" s="5"/>
      <c r="I82" s="5"/>
      <c r="J82" s="5"/>
      <c r="K82" s="5"/>
      <c r="L82" s="5"/>
      <c r="M82" s="5"/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2:36" x14ac:dyDescent="0.2">
      <c r="B83" s="4" t="s">
        <v>59</v>
      </c>
      <c r="C83" s="4" t="s">
        <v>6</v>
      </c>
      <c r="D83" s="5">
        <v>0</v>
      </c>
      <c r="E83" s="2"/>
      <c r="F83" s="5"/>
      <c r="G83" s="5"/>
      <c r="H83" s="5"/>
      <c r="I83" s="5"/>
      <c r="J83" s="5"/>
      <c r="K83" s="5"/>
      <c r="L83" s="5"/>
      <c r="M83" s="5"/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2:36" x14ac:dyDescent="0.2">
      <c r="B84" s="4" t="s">
        <v>59</v>
      </c>
      <c r="C84" s="4" t="s">
        <v>7</v>
      </c>
      <c r="D84" s="5">
        <v>0</v>
      </c>
      <c r="E84" s="2"/>
      <c r="F84" s="5"/>
      <c r="G84" s="5"/>
      <c r="H84" s="5"/>
      <c r="I84" s="5"/>
      <c r="J84" s="5"/>
      <c r="K84" s="5"/>
      <c r="L84" s="5"/>
      <c r="M84" s="5"/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2:36" x14ac:dyDescent="0.2">
      <c r="B85" s="4" t="s">
        <v>59</v>
      </c>
      <c r="C85" s="4" t="s">
        <v>8</v>
      </c>
      <c r="D85" s="5">
        <v>0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v>1</v>
      </c>
      <c r="W85" s="5">
        <v>1</v>
      </c>
      <c r="X85" s="5">
        <v>1</v>
      </c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2:36" x14ac:dyDescent="0.2">
      <c r="B86" s="4" t="s">
        <v>59</v>
      </c>
      <c r="C86" s="4" t="s">
        <v>9</v>
      </c>
      <c r="D86" s="5">
        <v>0</v>
      </c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>
        <v>1</v>
      </c>
      <c r="W86" s="5">
        <v>1</v>
      </c>
      <c r="X86" s="5">
        <v>1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2:36" x14ac:dyDescent="0.2">
      <c r="B87" s="4" t="s">
        <v>59</v>
      </c>
      <c r="C87" s="4" t="s">
        <v>10</v>
      </c>
      <c r="D87" s="5">
        <v>0</v>
      </c>
      <c r="E87" s="2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/>
      <c r="T87" s="5"/>
      <c r="U87" s="5"/>
      <c r="V87" s="5"/>
      <c r="W87" s="5"/>
      <c r="X87" s="5"/>
      <c r="Y87" s="5"/>
      <c r="Z87" s="5"/>
      <c r="AA87" s="5"/>
      <c r="AB87" s="5">
        <v>1</v>
      </c>
      <c r="AC87" s="5"/>
      <c r="AD87" s="5"/>
      <c r="AE87" s="5"/>
      <c r="AF87" s="5"/>
      <c r="AG87" s="5"/>
      <c r="AH87" s="5"/>
      <c r="AI87" s="5"/>
      <c r="AJ87" s="5"/>
    </row>
    <row r="88" spans="2:36" x14ac:dyDescent="0.2">
      <c r="B88" s="4" t="s">
        <v>59</v>
      </c>
      <c r="C88" s="4" t="s">
        <v>11</v>
      </c>
      <c r="D88" s="5">
        <v>0</v>
      </c>
      <c r="E88" s="2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/>
      <c r="T88" s="5"/>
      <c r="U88" s="5"/>
      <c r="V88" s="5"/>
      <c r="W88" s="5"/>
      <c r="X88" s="5"/>
      <c r="Y88" s="5"/>
      <c r="Z88" s="5"/>
      <c r="AA88" s="5"/>
      <c r="AB88" s="5">
        <v>1</v>
      </c>
      <c r="AC88" s="5"/>
      <c r="AD88" s="5"/>
      <c r="AE88" s="5"/>
      <c r="AF88" s="5"/>
      <c r="AG88" s="5"/>
      <c r="AH88" s="5"/>
      <c r="AI88" s="5"/>
      <c r="AJ88" s="5"/>
    </row>
    <row r="89" spans="2:36" x14ac:dyDescent="0.2">
      <c r="B89" s="4" t="s">
        <v>59</v>
      </c>
      <c r="C89" s="4" t="s">
        <v>12</v>
      </c>
      <c r="D89" s="5"/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2:36" x14ac:dyDescent="0.2">
      <c r="B90" s="4" t="s">
        <v>59</v>
      </c>
      <c r="C90" s="4" t="s">
        <v>13</v>
      </c>
      <c r="D90" s="5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2:36" x14ac:dyDescent="0.2">
      <c r="B91" s="4" t="s">
        <v>59</v>
      </c>
      <c r="C91" s="4" t="s">
        <v>14</v>
      </c>
      <c r="D91" s="5">
        <v>0</v>
      </c>
      <c r="E91" s="2"/>
      <c r="F91" s="5"/>
      <c r="G91" s="5"/>
      <c r="H91" s="5"/>
      <c r="I91" s="5"/>
      <c r="J91" s="5"/>
      <c r="K91" s="5"/>
      <c r="L91" s="5"/>
      <c r="M91" s="5"/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/>
      <c r="AG91" s="5"/>
      <c r="AH91" s="5"/>
      <c r="AI91" s="5"/>
      <c r="AJ91" s="5"/>
    </row>
    <row r="92" spans="2:36" x14ac:dyDescent="0.2">
      <c r="B92" s="4" t="s">
        <v>59</v>
      </c>
      <c r="C92" s="4" t="s">
        <v>15</v>
      </c>
      <c r="D92" s="5">
        <v>0</v>
      </c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>
        <v>1</v>
      </c>
      <c r="W92" s="5">
        <v>1</v>
      </c>
      <c r="X92" s="5">
        <v>1</v>
      </c>
      <c r="Y92" s="5"/>
      <c r="Z92" s="5"/>
      <c r="AA92" s="5"/>
      <c r="AB92" s="5"/>
      <c r="AC92" s="5"/>
      <c r="AD92" s="5"/>
      <c r="AE92" s="5">
        <v>1</v>
      </c>
      <c r="AF92" s="5"/>
      <c r="AG92" s="5"/>
      <c r="AH92" s="5"/>
      <c r="AI92" s="5"/>
      <c r="AJ92" s="5"/>
    </row>
    <row r="94" spans="2:36" x14ac:dyDescent="0.2">
      <c r="B94" s="4" t="s">
        <v>60</v>
      </c>
      <c r="C94" s="4" t="s">
        <v>4</v>
      </c>
      <c r="D94" s="5">
        <v>0</v>
      </c>
      <c r="E94" s="2"/>
      <c r="F94" s="5"/>
      <c r="G94" s="5"/>
      <c r="H94" s="5"/>
      <c r="I94" s="5"/>
      <c r="J94" s="5"/>
      <c r="K94" s="5"/>
      <c r="L94" s="5"/>
      <c r="M94" s="5"/>
      <c r="N94" s="5">
        <v>0.5524</v>
      </c>
      <c r="O94" s="5">
        <v>0.28720000000000001</v>
      </c>
      <c r="P94" s="5">
        <v>0.28720000000000001</v>
      </c>
      <c r="Q94" s="5">
        <v>0.31180000000000008</v>
      </c>
      <c r="R94" s="5">
        <v>0.28720000000000001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2:36" x14ac:dyDescent="0.2">
      <c r="B95" s="4" t="s">
        <v>60</v>
      </c>
      <c r="C95" s="4" t="s">
        <v>5</v>
      </c>
      <c r="D95" s="5">
        <v>0</v>
      </c>
      <c r="E95" s="2"/>
      <c r="F95" s="5"/>
      <c r="G95" s="5"/>
      <c r="H95" s="5"/>
      <c r="I95" s="5"/>
      <c r="J95" s="5"/>
      <c r="K95" s="5"/>
      <c r="L95" s="5"/>
      <c r="M95" s="5"/>
      <c r="N95" s="5">
        <v>0.5524</v>
      </c>
      <c r="O95" s="5">
        <v>0.28720000000000001</v>
      </c>
      <c r="P95" s="5">
        <v>0.28720000000000001</v>
      </c>
      <c r="Q95" s="5">
        <v>0.31180000000000008</v>
      </c>
      <c r="R95" s="5">
        <v>0.28720000000000001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2:36" x14ac:dyDescent="0.2">
      <c r="B96" s="4" t="s">
        <v>60</v>
      </c>
      <c r="C96" s="4" t="s">
        <v>6</v>
      </c>
      <c r="D96" s="5">
        <v>0</v>
      </c>
      <c r="E96" s="2"/>
      <c r="F96" s="5"/>
      <c r="G96" s="5"/>
      <c r="H96" s="5"/>
      <c r="I96" s="5"/>
      <c r="J96" s="5"/>
      <c r="K96" s="5"/>
      <c r="L96" s="5"/>
      <c r="M96" s="5"/>
      <c r="N96" s="5">
        <v>0.5524</v>
      </c>
      <c r="O96" s="5">
        <v>0.28720000000000001</v>
      </c>
      <c r="P96" s="5">
        <v>0.28720000000000001</v>
      </c>
      <c r="Q96" s="5">
        <v>0.31180000000000008</v>
      </c>
      <c r="R96" s="5">
        <v>0.28720000000000001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:36" x14ac:dyDescent="0.2">
      <c r="B97" s="4" t="s">
        <v>60</v>
      </c>
      <c r="C97" s="4" t="s">
        <v>7</v>
      </c>
      <c r="D97" s="5">
        <v>0</v>
      </c>
      <c r="E97" s="2"/>
      <c r="F97" s="5"/>
      <c r="G97" s="5"/>
      <c r="H97" s="5"/>
      <c r="I97" s="5"/>
      <c r="J97" s="5"/>
      <c r="K97" s="5"/>
      <c r="L97" s="5"/>
      <c r="M97" s="5"/>
      <c r="N97" s="5">
        <v>0.5524</v>
      </c>
      <c r="O97" s="5">
        <v>0.28720000000000001</v>
      </c>
      <c r="P97" s="5">
        <v>0.28720000000000001</v>
      </c>
      <c r="Q97" s="5">
        <v>0.31180000000000008</v>
      </c>
      <c r="R97" s="5">
        <v>0.28720000000000001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:36" x14ac:dyDescent="0.2">
      <c r="B98" s="4" t="s">
        <v>60</v>
      </c>
      <c r="C98" s="4" t="s">
        <v>8</v>
      </c>
      <c r="D98" s="5">
        <v>0</v>
      </c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0.44720000000000004</v>
      </c>
      <c r="W98" s="5">
        <v>0.28720000000000001</v>
      </c>
      <c r="X98" s="5">
        <v>0.14529999999999998</v>
      </c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:36" x14ac:dyDescent="0.2">
      <c r="B99" s="4" t="s">
        <v>60</v>
      </c>
      <c r="C99" s="4" t="s">
        <v>9</v>
      </c>
      <c r="D99" s="5">
        <v>0</v>
      </c>
      <c r="E99" s="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>
        <v>0.44720000000000004</v>
      </c>
      <c r="W99" s="5">
        <v>0.28720000000000001</v>
      </c>
      <c r="X99" s="5">
        <v>0.14529999999999998</v>
      </c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:36" x14ac:dyDescent="0.2">
      <c r="B100" s="4" t="s">
        <v>60</v>
      </c>
      <c r="C100" s="4" t="s">
        <v>10</v>
      </c>
      <c r="D100" s="5">
        <v>0</v>
      </c>
      <c r="E100" s="2"/>
      <c r="F100" s="5"/>
      <c r="G100" s="5"/>
      <c r="H100" s="5"/>
      <c r="I100" s="5"/>
      <c r="J100" s="5"/>
      <c r="K100" s="5"/>
      <c r="L100" s="5"/>
      <c r="M100" s="5"/>
      <c r="N100" s="5">
        <v>0.5524</v>
      </c>
      <c r="O100" s="5">
        <v>0.28720000000000001</v>
      </c>
      <c r="P100" s="5">
        <v>0.28720000000000001</v>
      </c>
      <c r="Q100" s="5">
        <v>0.31180000000000008</v>
      </c>
      <c r="R100" s="5">
        <v>0.28720000000000001</v>
      </c>
      <c r="S100" s="5"/>
      <c r="T100" s="5"/>
      <c r="U100" s="5"/>
      <c r="V100" s="5"/>
      <c r="W100" s="5"/>
      <c r="X100" s="5"/>
      <c r="Y100" s="5"/>
      <c r="Z100" s="5"/>
      <c r="AA100" s="5"/>
      <c r="AB100" s="5">
        <v>1</v>
      </c>
      <c r="AC100" s="5"/>
      <c r="AD100" s="5"/>
      <c r="AE100" s="5"/>
      <c r="AF100" s="5"/>
      <c r="AG100" s="5"/>
      <c r="AH100" s="5"/>
      <c r="AI100" s="5"/>
      <c r="AJ100" s="5"/>
    </row>
    <row r="101" spans="2:36" x14ac:dyDescent="0.2">
      <c r="B101" s="4" t="s">
        <v>60</v>
      </c>
      <c r="C101" s="4" t="s">
        <v>11</v>
      </c>
      <c r="D101" s="5">
        <v>0</v>
      </c>
      <c r="E101" s="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>
        <v>0.44720000000000004</v>
      </c>
      <c r="W101" s="5">
        <v>0.28720000000000001</v>
      </c>
      <c r="X101" s="5">
        <v>0.14529999999999998</v>
      </c>
      <c r="Y101" s="5"/>
      <c r="Z101" s="5"/>
      <c r="AA101" s="5"/>
      <c r="AB101" s="5">
        <v>1</v>
      </c>
      <c r="AC101" s="5"/>
      <c r="AD101" s="5"/>
      <c r="AE101" s="5"/>
      <c r="AF101" s="5"/>
      <c r="AG101" s="5"/>
      <c r="AH101" s="5"/>
      <c r="AI101" s="5"/>
      <c r="AJ101" s="5"/>
    </row>
    <row r="102" spans="2:36" x14ac:dyDescent="0.2">
      <c r="B102" s="4" t="s">
        <v>60</v>
      </c>
      <c r="C102" s="4" t="s">
        <v>12</v>
      </c>
      <c r="D102" s="5"/>
      <c r="E102" s="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:36" x14ac:dyDescent="0.2">
      <c r="B103" s="4" t="s">
        <v>60</v>
      </c>
      <c r="C103" s="4" t="s">
        <v>13</v>
      </c>
      <c r="D103" s="5"/>
      <c r="E103" s="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:36" x14ac:dyDescent="0.2">
      <c r="B104" s="4" t="s">
        <v>60</v>
      </c>
      <c r="C104" s="4" t="s">
        <v>14</v>
      </c>
      <c r="D104" s="5">
        <v>0</v>
      </c>
      <c r="E104" s="2"/>
      <c r="F104" s="5"/>
      <c r="G104" s="5"/>
      <c r="H104" s="5"/>
      <c r="I104" s="5"/>
      <c r="J104" s="5"/>
      <c r="K104" s="5"/>
      <c r="L104" s="5"/>
      <c r="M104" s="5"/>
      <c r="N104" s="5">
        <v>0.5524</v>
      </c>
      <c r="O104" s="5">
        <v>0.28720000000000001</v>
      </c>
      <c r="P104" s="5">
        <v>0.28720000000000001</v>
      </c>
      <c r="Q104" s="5">
        <v>0.31180000000000008</v>
      </c>
      <c r="R104" s="5">
        <v>0.28720000000000001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1</v>
      </c>
      <c r="AF104" s="5"/>
      <c r="AG104" s="5"/>
      <c r="AH104" s="5"/>
      <c r="AI104" s="5"/>
      <c r="AJ104" s="5"/>
    </row>
    <row r="105" spans="2:36" x14ac:dyDescent="0.2">
      <c r="B105" s="4" t="s">
        <v>60</v>
      </c>
      <c r="C105" s="4" t="s">
        <v>15</v>
      </c>
      <c r="D105" s="5">
        <v>0</v>
      </c>
      <c r="E105" s="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>
        <v>0.44720000000000004</v>
      </c>
      <c r="W105" s="5">
        <v>0.28720000000000001</v>
      </c>
      <c r="X105" s="5">
        <v>0.14529999999999998</v>
      </c>
      <c r="Y105" s="5"/>
      <c r="Z105" s="5"/>
      <c r="AA105" s="5"/>
      <c r="AB105" s="5"/>
      <c r="AC105" s="5"/>
      <c r="AD105" s="5"/>
      <c r="AE105" s="5">
        <v>1</v>
      </c>
      <c r="AF105" s="5"/>
      <c r="AG105" s="5"/>
      <c r="AH105" s="5"/>
      <c r="AI105" s="5"/>
      <c r="AJ105" s="5"/>
    </row>
    <row r="107" spans="2:36" x14ac:dyDescent="0.2">
      <c r="B107" s="4" t="s">
        <v>61</v>
      </c>
      <c r="C107" s="4" t="s">
        <v>4</v>
      </c>
      <c r="D107" s="5">
        <v>0</v>
      </c>
      <c r="E107" s="2"/>
      <c r="F107" s="5"/>
      <c r="G107" s="5"/>
      <c r="H107" s="5"/>
      <c r="I107" s="5"/>
      <c r="J107" s="5"/>
      <c r="K107" s="5"/>
      <c r="L107" s="5"/>
      <c r="M107" s="5"/>
      <c r="N107" s="5">
        <v>0.39816945906675694</v>
      </c>
      <c r="O107" s="5">
        <v>0.46427619056084501</v>
      </c>
      <c r="P107" s="5">
        <v>0.52714374529406949</v>
      </c>
      <c r="Q107" s="5">
        <v>0.68592239052443116</v>
      </c>
      <c r="R107" s="5">
        <v>0.74456761445968844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:36" x14ac:dyDescent="0.2">
      <c r="B108" s="4" t="s">
        <v>61</v>
      </c>
      <c r="C108" s="4" t="s">
        <v>5</v>
      </c>
      <c r="D108" s="5">
        <v>0</v>
      </c>
      <c r="E108" s="2"/>
      <c r="F108" s="5"/>
      <c r="G108" s="5"/>
      <c r="H108" s="5"/>
      <c r="I108" s="5"/>
      <c r="J108" s="5"/>
      <c r="K108" s="5"/>
      <c r="L108" s="5"/>
      <c r="M108" s="5"/>
      <c r="N108" s="5">
        <v>0.39816945906675694</v>
      </c>
      <c r="O108" s="5">
        <v>0.46427619056084501</v>
      </c>
      <c r="P108" s="5">
        <v>0.52714374529406949</v>
      </c>
      <c r="Q108" s="5">
        <v>0.68592239052443116</v>
      </c>
      <c r="R108" s="5">
        <v>0.74456761445968844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:36" x14ac:dyDescent="0.2">
      <c r="B109" s="4" t="s">
        <v>61</v>
      </c>
      <c r="C109" s="4" t="s">
        <v>6</v>
      </c>
      <c r="D109" s="5">
        <v>0</v>
      </c>
      <c r="E109" s="2"/>
      <c r="F109" s="5"/>
      <c r="G109" s="5"/>
      <c r="H109" s="5"/>
      <c r="I109" s="5"/>
      <c r="J109" s="5"/>
      <c r="K109" s="5"/>
      <c r="L109" s="5"/>
      <c r="M109" s="5"/>
      <c r="N109" s="5">
        <v>0.39816945906675694</v>
      </c>
      <c r="O109" s="5">
        <v>0.46427619056084501</v>
      </c>
      <c r="P109" s="5">
        <v>0.52714374529406949</v>
      </c>
      <c r="Q109" s="5">
        <v>0.68592239052443116</v>
      </c>
      <c r="R109" s="5">
        <v>0.74456761445968844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:36" x14ac:dyDescent="0.2">
      <c r="B110" s="4" t="s">
        <v>61</v>
      </c>
      <c r="C110" s="4" t="s">
        <v>7</v>
      </c>
      <c r="D110" s="5">
        <v>0</v>
      </c>
      <c r="E110" s="2"/>
      <c r="F110" s="5"/>
      <c r="G110" s="5"/>
      <c r="H110" s="5"/>
      <c r="I110" s="5"/>
      <c r="J110" s="5"/>
      <c r="K110" s="5"/>
      <c r="L110" s="5"/>
      <c r="M110" s="5"/>
      <c r="N110" s="5">
        <v>0.39816945906675694</v>
      </c>
      <c r="O110" s="5">
        <v>0.46427619056084501</v>
      </c>
      <c r="P110" s="5">
        <v>0.52714374529406949</v>
      </c>
      <c r="Q110" s="5">
        <v>0.68592239052443116</v>
      </c>
      <c r="R110" s="5">
        <v>0.74456761445968844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:36" x14ac:dyDescent="0.2">
      <c r="B111" s="4" t="s">
        <v>61</v>
      </c>
      <c r="C111" s="4" t="s">
        <v>8</v>
      </c>
      <c r="D111" s="5">
        <v>0</v>
      </c>
      <c r="E111" s="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>
        <v>0.33411712741654032</v>
      </c>
      <c r="W111" s="5">
        <v>0.46427619056084501</v>
      </c>
      <c r="X111" s="5">
        <v>0.61708679020377177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:36" x14ac:dyDescent="0.2">
      <c r="B112" s="4" t="s">
        <v>61</v>
      </c>
      <c r="C112" s="4" t="s">
        <v>9</v>
      </c>
      <c r="D112" s="5">
        <v>0</v>
      </c>
      <c r="E112" s="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>
        <v>0.33411712741654032</v>
      </c>
      <c r="W112" s="5">
        <v>0.46427619056084501</v>
      </c>
      <c r="X112" s="5">
        <v>0.61708679020377177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:36" x14ac:dyDescent="0.2">
      <c r="B113" s="4" t="s">
        <v>61</v>
      </c>
      <c r="C113" s="4" t="s">
        <v>10</v>
      </c>
      <c r="D113" s="5">
        <v>0</v>
      </c>
      <c r="E113" s="2"/>
      <c r="F113" s="5"/>
      <c r="G113" s="5"/>
      <c r="H113" s="5"/>
      <c r="I113" s="5"/>
      <c r="J113" s="5"/>
      <c r="K113" s="5"/>
      <c r="L113" s="5"/>
      <c r="M113" s="5"/>
      <c r="N113" s="5">
        <v>0.39816945906675694</v>
      </c>
      <c r="O113" s="5">
        <v>0.46427619056084501</v>
      </c>
      <c r="P113" s="5">
        <v>0.52714374529406949</v>
      </c>
      <c r="Q113" s="5">
        <v>0.68592239052443116</v>
      </c>
      <c r="R113" s="5">
        <v>0.74456761445968844</v>
      </c>
      <c r="S113" s="5"/>
      <c r="T113" s="5"/>
      <c r="U113" s="5"/>
      <c r="V113" s="5"/>
      <c r="W113" s="5"/>
      <c r="X113" s="5"/>
      <c r="Y113" s="5"/>
      <c r="Z113" s="5"/>
      <c r="AA113" s="5"/>
      <c r="AB113" s="5">
        <v>0</v>
      </c>
      <c r="AC113" s="5"/>
      <c r="AD113" s="5"/>
      <c r="AE113" s="5"/>
      <c r="AF113" s="5"/>
      <c r="AG113" s="5"/>
      <c r="AH113" s="5"/>
      <c r="AI113" s="5"/>
      <c r="AJ113" s="5"/>
    </row>
    <row r="114" spans="2:36" x14ac:dyDescent="0.2">
      <c r="B114" s="4" t="s">
        <v>61</v>
      </c>
      <c r="C114" s="4" t="s">
        <v>11</v>
      </c>
      <c r="D114" s="5">
        <v>0</v>
      </c>
      <c r="E114" s="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v>0.33411712741654032</v>
      </c>
      <c r="W114" s="5">
        <v>0.46427619056084501</v>
      </c>
      <c r="X114" s="5">
        <v>0.61708679020377177</v>
      </c>
      <c r="Y114" s="5"/>
      <c r="Z114" s="5"/>
      <c r="AA114" s="5"/>
      <c r="AB114" s="5">
        <v>0</v>
      </c>
      <c r="AC114" s="5"/>
      <c r="AD114" s="5"/>
      <c r="AE114" s="5"/>
      <c r="AF114" s="5"/>
      <c r="AG114" s="5"/>
      <c r="AH114" s="5"/>
      <c r="AI114" s="5"/>
      <c r="AJ114" s="5"/>
    </row>
    <row r="115" spans="2:36" x14ac:dyDescent="0.2">
      <c r="B115" s="4" t="s">
        <v>61</v>
      </c>
      <c r="C115" s="4" t="s">
        <v>12</v>
      </c>
      <c r="D115" s="5">
        <v>0</v>
      </c>
      <c r="E115" s="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:36" x14ac:dyDescent="0.2">
      <c r="B116" s="4" t="s">
        <v>61</v>
      </c>
      <c r="C116" s="4" t="s">
        <v>13</v>
      </c>
      <c r="D116" s="5">
        <v>0</v>
      </c>
      <c r="E116" s="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:36" x14ac:dyDescent="0.2">
      <c r="B117" s="4" t="s">
        <v>61</v>
      </c>
      <c r="C117" s="4" t="s">
        <v>14</v>
      </c>
      <c r="D117" s="5">
        <v>0</v>
      </c>
      <c r="E117" s="2"/>
      <c r="F117" s="5"/>
      <c r="G117" s="5"/>
      <c r="H117" s="5"/>
      <c r="I117" s="5"/>
      <c r="J117" s="5"/>
      <c r="K117" s="5"/>
      <c r="L117" s="5"/>
      <c r="M117" s="5"/>
      <c r="N117" s="5">
        <v>0.39816945906675694</v>
      </c>
      <c r="O117" s="5">
        <v>0.46427619056084501</v>
      </c>
      <c r="P117" s="5">
        <v>0.52714374529406949</v>
      </c>
      <c r="Q117" s="5">
        <v>0.68592239052443116</v>
      </c>
      <c r="R117" s="5">
        <v>0.74456761445968844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>
        <v>0</v>
      </c>
      <c r="AF117" s="5"/>
      <c r="AG117" s="5"/>
      <c r="AH117" s="5"/>
      <c r="AI117" s="5"/>
      <c r="AJ117" s="5"/>
    </row>
    <row r="118" spans="2:36" x14ac:dyDescent="0.2">
      <c r="B118" s="4" t="s">
        <v>61</v>
      </c>
      <c r="C118" s="4" t="s">
        <v>15</v>
      </c>
      <c r="D118" s="5">
        <v>0</v>
      </c>
      <c r="E118" s="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>
        <v>0.33411712741654032</v>
      </c>
      <c r="W118" s="5">
        <v>0.46427619056084501</v>
      </c>
      <c r="X118" s="5">
        <v>0.61708679020377177</v>
      </c>
      <c r="Y118" s="5"/>
      <c r="Z118" s="5"/>
      <c r="AA118" s="5"/>
      <c r="AB118" s="5"/>
      <c r="AC118" s="5"/>
      <c r="AD118" s="5"/>
      <c r="AE118" s="5">
        <v>0</v>
      </c>
      <c r="AF118" s="5"/>
      <c r="AG118" s="5"/>
      <c r="AH118" s="5"/>
      <c r="AI118" s="5"/>
      <c r="AJ118" s="5"/>
    </row>
    <row r="120" spans="2:36" x14ac:dyDescent="0.2">
      <c r="B120" s="4" t="s">
        <v>62</v>
      </c>
      <c r="C120" s="4" t="s">
        <v>4</v>
      </c>
      <c r="D120" s="5">
        <v>0</v>
      </c>
      <c r="E120" s="2"/>
      <c r="F120" s="5"/>
      <c r="G120" s="5">
        <v>0.52800000000000002</v>
      </c>
      <c r="H120" s="5">
        <v>0.70400000000000007</v>
      </c>
      <c r="I120" s="5">
        <v>0.88</v>
      </c>
      <c r="J120" s="5"/>
      <c r="K120" s="5">
        <v>0.88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:36" x14ac:dyDescent="0.2">
      <c r="B121" s="4" t="s">
        <v>62</v>
      </c>
      <c r="C121" s="4" t="s">
        <v>5</v>
      </c>
      <c r="D121" s="5">
        <v>0</v>
      </c>
      <c r="E121" s="2"/>
      <c r="F121" s="5"/>
      <c r="G121" s="5">
        <v>0.52800000000000002</v>
      </c>
      <c r="H121" s="5">
        <v>0.70400000000000007</v>
      </c>
      <c r="I121" s="5">
        <v>0.88</v>
      </c>
      <c r="J121" s="5"/>
      <c r="K121" s="5">
        <v>0.88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>
        <v>0.88</v>
      </c>
      <c r="AH121" s="5"/>
      <c r="AI121" s="5"/>
      <c r="AJ121" s="5"/>
    </row>
    <row r="122" spans="2:36" x14ac:dyDescent="0.2">
      <c r="B122" s="4" t="s">
        <v>62</v>
      </c>
      <c r="C122" s="4" t="s">
        <v>6</v>
      </c>
      <c r="D122" s="5">
        <v>0</v>
      </c>
      <c r="E122" s="2"/>
      <c r="F122" s="5"/>
      <c r="G122" s="5">
        <v>0.52800000000000002</v>
      </c>
      <c r="H122" s="5">
        <v>0.70400000000000007</v>
      </c>
      <c r="I122" s="5">
        <v>0.88</v>
      </c>
      <c r="J122" s="5"/>
      <c r="K122" s="5">
        <v>0.88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>
        <v>0.88</v>
      </c>
      <c r="AH122" s="5"/>
      <c r="AI122" s="5"/>
      <c r="AJ122" s="5"/>
    </row>
    <row r="123" spans="2:36" x14ac:dyDescent="0.2">
      <c r="B123" s="4" t="s">
        <v>62</v>
      </c>
      <c r="C123" s="4" t="s">
        <v>7</v>
      </c>
      <c r="D123" s="5">
        <v>0</v>
      </c>
      <c r="E123" s="2"/>
      <c r="F123" s="5"/>
      <c r="G123" s="5">
        <v>0.52800000000000002</v>
      </c>
      <c r="H123" s="5">
        <v>0.70400000000000007</v>
      </c>
      <c r="I123" s="5">
        <v>0.88</v>
      </c>
      <c r="J123" s="5"/>
      <c r="K123" s="5">
        <v>0.88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>
        <v>0.88</v>
      </c>
      <c r="AH123" s="5"/>
      <c r="AI123" s="5"/>
      <c r="AJ123" s="5"/>
    </row>
    <row r="124" spans="2:36" x14ac:dyDescent="0.2">
      <c r="B124" s="4" t="s">
        <v>62</v>
      </c>
      <c r="C124" s="4" t="s">
        <v>8</v>
      </c>
      <c r="D124" s="5">
        <v>0</v>
      </c>
      <c r="E124" s="2"/>
      <c r="F124" s="5"/>
      <c r="G124" s="5"/>
      <c r="H124" s="5"/>
      <c r="I124" s="5"/>
      <c r="J124" s="5"/>
      <c r="K124" s="5">
        <v>0.88</v>
      </c>
      <c r="L124" s="5">
        <v>0.88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>
        <v>7.3333333333333334E-2</v>
      </c>
      <c r="AI124" s="5"/>
      <c r="AJ124" s="5"/>
    </row>
    <row r="125" spans="2:36" x14ac:dyDescent="0.2">
      <c r="B125" s="4" t="s">
        <v>62</v>
      </c>
      <c r="C125" s="4" t="s">
        <v>9</v>
      </c>
      <c r="D125" s="5">
        <v>0</v>
      </c>
      <c r="E125" s="2"/>
      <c r="F125" s="5"/>
      <c r="G125" s="5"/>
      <c r="H125" s="5"/>
      <c r="I125" s="5"/>
      <c r="J125" s="5"/>
      <c r="K125" s="5">
        <v>0.88</v>
      </c>
      <c r="L125" s="5">
        <v>0.88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>
        <v>7.3333333333333334E-2</v>
      </c>
      <c r="AI125" s="5"/>
      <c r="AJ125" s="5"/>
    </row>
    <row r="126" spans="2:36" x14ac:dyDescent="0.2">
      <c r="B126" s="4" t="s">
        <v>62</v>
      </c>
      <c r="C126" s="4" t="s">
        <v>10</v>
      </c>
      <c r="D126" s="5">
        <v>0</v>
      </c>
      <c r="E126" s="2"/>
      <c r="F126" s="5"/>
      <c r="G126" s="5">
        <v>0.52800000000000002</v>
      </c>
      <c r="H126" s="5">
        <v>0.70400000000000007</v>
      </c>
      <c r="I126" s="5">
        <v>0.88</v>
      </c>
      <c r="J126" s="5"/>
      <c r="K126" s="5">
        <v>0.88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>
        <v>0.88</v>
      </c>
      <c r="AH126" s="5"/>
      <c r="AI126" s="5"/>
      <c r="AJ126" s="5"/>
    </row>
    <row r="127" spans="2:36" x14ac:dyDescent="0.2">
      <c r="B127" s="4" t="s">
        <v>62</v>
      </c>
      <c r="C127" s="4" t="s">
        <v>11</v>
      </c>
      <c r="D127" s="5">
        <v>0</v>
      </c>
      <c r="E127" s="2"/>
      <c r="F127" s="5"/>
      <c r="G127" s="5"/>
      <c r="H127" s="5"/>
      <c r="I127" s="5"/>
      <c r="J127" s="5"/>
      <c r="K127" s="5">
        <v>0.88</v>
      </c>
      <c r="L127" s="5">
        <v>0.88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>
        <v>7.3333333333333334E-2</v>
      </c>
      <c r="AI127" s="5"/>
      <c r="AJ127" s="5"/>
    </row>
    <row r="128" spans="2:36" x14ac:dyDescent="0.2">
      <c r="B128" s="4" t="s">
        <v>62</v>
      </c>
      <c r="C128" s="4" t="s">
        <v>12</v>
      </c>
      <c r="D128" s="5">
        <v>0</v>
      </c>
      <c r="E128" s="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:36" x14ac:dyDescent="0.2">
      <c r="B129" s="4" t="s">
        <v>62</v>
      </c>
      <c r="C129" s="4" t="s">
        <v>13</v>
      </c>
      <c r="D129" s="5">
        <v>0</v>
      </c>
      <c r="E129" s="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:36" x14ac:dyDescent="0.2">
      <c r="B130" s="4" t="s">
        <v>62</v>
      </c>
      <c r="C130" s="4" t="s">
        <v>14</v>
      </c>
      <c r="D130" s="5">
        <v>0</v>
      </c>
      <c r="E130" s="2"/>
      <c r="F130" s="5"/>
      <c r="G130" s="5">
        <v>0.52800000000000002</v>
      </c>
      <c r="H130" s="5">
        <v>0.70400000000000007</v>
      </c>
      <c r="I130" s="5">
        <v>0.88</v>
      </c>
      <c r="J130" s="5"/>
      <c r="K130" s="5">
        <v>0.88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>
        <v>0.88</v>
      </c>
      <c r="AH130" s="5"/>
      <c r="AI130" s="5"/>
      <c r="AJ130" s="5"/>
    </row>
    <row r="131" spans="2:36" x14ac:dyDescent="0.2">
      <c r="B131" s="4" t="s">
        <v>62</v>
      </c>
      <c r="C131" s="4" t="s">
        <v>15</v>
      </c>
      <c r="D131" s="5">
        <v>0</v>
      </c>
      <c r="E131" s="2"/>
      <c r="F131" s="5"/>
      <c r="G131" s="5"/>
      <c r="H131" s="5"/>
      <c r="I131" s="5"/>
      <c r="J131" s="5"/>
      <c r="K131" s="5">
        <v>0.88</v>
      </c>
      <c r="L131" s="5">
        <v>0.88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>
        <v>7.3333333333333334E-2</v>
      </c>
      <c r="AI131" s="5"/>
      <c r="AJ131" s="5"/>
    </row>
    <row r="133" spans="2:36" x14ac:dyDescent="0.2">
      <c r="B133" s="4" t="s">
        <v>63</v>
      </c>
      <c r="C133" s="4" t="s">
        <v>4</v>
      </c>
      <c r="D133" s="5">
        <v>0</v>
      </c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1</v>
      </c>
      <c r="T133" s="5">
        <v>1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:36" x14ac:dyDescent="0.2">
      <c r="B134" s="4" t="s">
        <v>63</v>
      </c>
      <c r="C134" s="4" t="s">
        <v>5</v>
      </c>
      <c r="D134" s="5">
        <v>0</v>
      </c>
      <c r="E134" s="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>
        <v>1</v>
      </c>
      <c r="T134" s="5">
        <v>1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:36" x14ac:dyDescent="0.2">
      <c r="B135" s="4" t="s">
        <v>63</v>
      </c>
      <c r="C135" s="4" t="s">
        <v>6</v>
      </c>
      <c r="D135" s="5">
        <v>0</v>
      </c>
      <c r="E135" s="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>
        <v>1</v>
      </c>
      <c r="T135" s="5">
        <v>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:36" x14ac:dyDescent="0.2">
      <c r="B136" s="4" t="s">
        <v>63</v>
      </c>
      <c r="C136" s="4" t="s">
        <v>7</v>
      </c>
      <c r="D136" s="5">
        <v>0</v>
      </c>
      <c r="E136" s="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>
        <v>1</v>
      </c>
      <c r="T136" s="5">
        <v>1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:36" x14ac:dyDescent="0.2">
      <c r="B137" s="4" t="s">
        <v>63</v>
      </c>
      <c r="C137" s="4" t="s">
        <v>8</v>
      </c>
      <c r="D137" s="5">
        <v>0</v>
      </c>
      <c r="E137" s="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>
        <v>1</v>
      </c>
      <c r="Z137" s="5">
        <v>1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:36" x14ac:dyDescent="0.2">
      <c r="B138" s="4" t="s">
        <v>63</v>
      </c>
      <c r="C138" s="4" t="s">
        <v>9</v>
      </c>
      <c r="D138" s="5">
        <v>0</v>
      </c>
      <c r="E138" s="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>
        <v>1</v>
      </c>
      <c r="Z138" s="5">
        <v>1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:36" x14ac:dyDescent="0.2">
      <c r="B139" s="4" t="s">
        <v>63</v>
      </c>
      <c r="C139" s="4" t="s">
        <v>10</v>
      </c>
      <c r="D139" s="5">
        <v>0</v>
      </c>
      <c r="E139" s="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>
        <v>1</v>
      </c>
      <c r="T139" s="5">
        <v>1</v>
      </c>
      <c r="U139" s="5"/>
      <c r="V139" s="5"/>
      <c r="W139" s="5"/>
      <c r="X139" s="5"/>
      <c r="Y139" s="5"/>
      <c r="Z139" s="5"/>
      <c r="AA139" s="5"/>
      <c r="AB139" s="5"/>
      <c r="AC139" s="5">
        <v>1</v>
      </c>
      <c r="AD139" s="5"/>
      <c r="AE139" s="5"/>
      <c r="AF139" s="5"/>
      <c r="AG139" s="5"/>
      <c r="AH139" s="5"/>
      <c r="AI139" s="5"/>
      <c r="AJ139" s="5"/>
    </row>
    <row r="140" spans="2:36" x14ac:dyDescent="0.2">
      <c r="B140" s="4" t="s">
        <v>63</v>
      </c>
      <c r="C140" s="4" t="s">
        <v>11</v>
      </c>
      <c r="D140" s="5">
        <v>0</v>
      </c>
      <c r="E140" s="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>
        <v>1</v>
      </c>
      <c r="Z140" s="5">
        <v>1</v>
      </c>
      <c r="AA140" s="5"/>
      <c r="AB140" s="5"/>
      <c r="AC140" s="5">
        <v>1</v>
      </c>
      <c r="AD140" s="5"/>
      <c r="AE140" s="5"/>
      <c r="AF140" s="5"/>
      <c r="AG140" s="5"/>
      <c r="AH140" s="5"/>
      <c r="AI140" s="5"/>
      <c r="AJ140" s="5"/>
    </row>
    <row r="141" spans="2:36" x14ac:dyDescent="0.2">
      <c r="B141" s="4" t="s">
        <v>63</v>
      </c>
      <c r="C141" s="4" t="s">
        <v>12</v>
      </c>
      <c r="D141" s="5">
        <v>0</v>
      </c>
      <c r="E141" s="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:36" x14ac:dyDescent="0.2">
      <c r="B142" s="4" t="s">
        <v>63</v>
      </c>
      <c r="C142" s="4" t="s">
        <v>13</v>
      </c>
      <c r="D142" s="5">
        <v>0</v>
      </c>
      <c r="E142" s="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:36" x14ac:dyDescent="0.2">
      <c r="B143" s="4" t="s">
        <v>63</v>
      </c>
      <c r="C143" s="4" t="s">
        <v>14</v>
      </c>
      <c r="D143" s="5">
        <v>0</v>
      </c>
      <c r="E143" s="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>
        <v>1</v>
      </c>
      <c r="T143" s="5">
        <v>1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>
        <v>1</v>
      </c>
      <c r="AG143" s="5"/>
      <c r="AH143" s="5"/>
      <c r="AI143" s="5"/>
      <c r="AJ143" s="5"/>
    </row>
    <row r="144" spans="2:36" x14ac:dyDescent="0.2">
      <c r="B144" s="4" t="s">
        <v>63</v>
      </c>
      <c r="C144" s="4" t="s">
        <v>15</v>
      </c>
      <c r="D144" s="5">
        <v>0</v>
      </c>
      <c r="E144" s="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>
        <v>1</v>
      </c>
      <c r="Z144" s="5">
        <v>1</v>
      </c>
      <c r="AA144" s="5"/>
      <c r="AB144" s="5"/>
      <c r="AC144" s="5"/>
      <c r="AD144" s="5"/>
      <c r="AE144" s="5"/>
      <c r="AF144" s="5">
        <v>1</v>
      </c>
      <c r="AG144" s="5"/>
      <c r="AH144" s="5"/>
      <c r="AI144" s="5"/>
      <c r="AJ144" s="5"/>
    </row>
    <row r="146" spans="2:36" x14ac:dyDescent="0.2">
      <c r="B146" s="4" t="s">
        <v>64</v>
      </c>
      <c r="C146" s="4" t="s">
        <v>4</v>
      </c>
      <c r="D146" s="5">
        <v>0</v>
      </c>
      <c r="E146" s="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>
        <v>0.79800000000000004</v>
      </c>
      <c r="T146" s="5">
        <v>0.1090000000000001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:36" x14ac:dyDescent="0.2">
      <c r="B147" s="4" t="s">
        <v>64</v>
      </c>
      <c r="C147" s="4" t="s">
        <v>5</v>
      </c>
      <c r="D147" s="5">
        <v>0</v>
      </c>
      <c r="E147" s="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>
        <v>0.79800000000000004</v>
      </c>
      <c r="T147" s="5">
        <v>0.1090000000000001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:36" x14ac:dyDescent="0.2">
      <c r="B148" s="4" t="s">
        <v>64</v>
      </c>
      <c r="C148" s="4" t="s">
        <v>6</v>
      </c>
      <c r="D148" s="5">
        <v>0</v>
      </c>
      <c r="E148" s="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>
        <v>0.79800000000000004</v>
      </c>
      <c r="T148" s="5">
        <v>0.1090000000000001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:36" x14ac:dyDescent="0.2">
      <c r="B149" s="4" t="s">
        <v>64</v>
      </c>
      <c r="C149" s="4" t="s">
        <v>7</v>
      </c>
      <c r="D149" s="5">
        <v>0</v>
      </c>
      <c r="E149" s="2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0.79800000000000004</v>
      </c>
      <c r="T149" s="5">
        <v>0.1090000000000001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:36" x14ac:dyDescent="0.2">
      <c r="B150" s="4" t="s">
        <v>64</v>
      </c>
      <c r="C150" s="4" t="s">
        <v>8</v>
      </c>
      <c r="D150" s="5">
        <v>0</v>
      </c>
      <c r="E150" s="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>
        <v>0.83099999999999996</v>
      </c>
      <c r="Z150" s="5">
        <v>0.1090000000000001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:36" x14ac:dyDescent="0.2">
      <c r="B151" s="4" t="s">
        <v>64</v>
      </c>
      <c r="C151" s="4" t="s">
        <v>9</v>
      </c>
      <c r="D151" s="5">
        <v>0</v>
      </c>
      <c r="E151" s="2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>
        <v>0.83099999999999996</v>
      </c>
      <c r="Z151" s="5">
        <v>0.1090000000000001</v>
      </c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:36" x14ac:dyDescent="0.2">
      <c r="B152" s="4" t="s">
        <v>64</v>
      </c>
      <c r="C152" s="4" t="s">
        <v>10</v>
      </c>
      <c r="D152" s="5">
        <v>0</v>
      </c>
      <c r="E152" s="2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>
        <v>0.79800000000000004</v>
      </c>
      <c r="T152" s="5">
        <v>0.1090000000000001</v>
      </c>
      <c r="U152" s="5"/>
      <c r="V152" s="5"/>
      <c r="W152" s="5"/>
      <c r="X152" s="5"/>
      <c r="Y152" s="5"/>
      <c r="Z152" s="5"/>
      <c r="AA152" s="5"/>
      <c r="AB152" s="5"/>
      <c r="AC152" s="5">
        <v>1</v>
      </c>
      <c r="AD152" s="5"/>
      <c r="AE152" s="5"/>
      <c r="AF152" s="5"/>
      <c r="AG152" s="5"/>
      <c r="AH152" s="5"/>
      <c r="AI152" s="5"/>
      <c r="AJ152" s="5"/>
    </row>
    <row r="153" spans="2:36" x14ac:dyDescent="0.2">
      <c r="B153" s="4" t="s">
        <v>64</v>
      </c>
      <c r="C153" s="4" t="s">
        <v>11</v>
      </c>
      <c r="D153" s="5">
        <v>0</v>
      </c>
      <c r="E153" s="2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>
        <v>0.83099999999999996</v>
      </c>
      <c r="Z153" s="5">
        <v>0.1090000000000001</v>
      </c>
      <c r="AA153" s="5"/>
      <c r="AB153" s="5"/>
      <c r="AC153" s="5">
        <v>1</v>
      </c>
      <c r="AD153" s="5"/>
      <c r="AE153" s="5"/>
      <c r="AF153" s="5"/>
      <c r="AG153" s="5"/>
      <c r="AH153" s="5"/>
      <c r="AI153" s="5"/>
      <c r="AJ153" s="5"/>
    </row>
    <row r="154" spans="2:36" x14ac:dyDescent="0.2">
      <c r="B154" s="4" t="s">
        <v>64</v>
      </c>
      <c r="C154" s="4" t="s">
        <v>12</v>
      </c>
      <c r="D154" s="5">
        <v>0</v>
      </c>
      <c r="E154" s="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2:36" x14ac:dyDescent="0.2">
      <c r="B155" s="4" t="s">
        <v>64</v>
      </c>
      <c r="C155" s="4" t="s">
        <v>13</v>
      </c>
      <c r="D155" s="5">
        <v>0</v>
      </c>
      <c r="E155" s="2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2:36" x14ac:dyDescent="0.2">
      <c r="B156" s="4" t="s">
        <v>64</v>
      </c>
      <c r="C156" s="4" t="s">
        <v>14</v>
      </c>
      <c r="D156" s="5">
        <v>0</v>
      </c>
      <c r="E156" s="2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0.79800000000000004</v>
      </c>
      <c r="T156" s="5">
        <v>0.1090000000000001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>
        <v>1</v>
      </c>
      <c r="AG156" s="5"/>
      <c r="AH156" s="5"/>
      <c r="AI156" s="5"/>
      <c r="AJ156" s="5"/>
    </row>
    <row r="157" spans="2:36" x14ac:dyDescent="0.2">
      <c r="B157" s="4" t="s">
        <v>64</v>
      </c>
      <c r="C157" s="4" t="s">
        <v>15</v>
      </c>
      <c r="D157" s="5">
        <v>0</v>
      </c>
      <c r="E157" s="2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>
        <v>0.83099999999999996</v>
      </c>
      <c r="Z157" s="5">
        <v>0.1090000000000001</v>
      </c>
      <c r="AA157" s="5"/>
      <c r="AB157" s="5"/>
      <c r="AC157" s="5"/>
      <c r="AD157" s="5"/>
      <c r="AE157" s="5"/>
      <c r="AF157" s="5">
        <v>1</v>
      </c>
      <c r="AG157" s="5"/>
      <c r="AH157" s="5"/>
      <c r="AI157" s="5"/>
      <c r="AJ157" s="5"/>
    </row>
    <row r="159" spans="2:36" x14ac:dyDescent="0.2">
      <c r="B159" s="4" t="s">
        <v>65</v>
      </c>
      <c r="C159" s="4" t="s">
        <v>4</v>
      </c>
      <c r="D159" s="5">
        <v>0</v>
      </c>
      <c r="E159" s="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0.38926274061590116</v>
      </c>
      <c r="T159" s="5">
        <v>0.46333193430953246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2:36" x14ac:dyDescent="0.2">
      <c r="B160" s="4" t="s">
        <v>65</v>
      </c>
      <c r="C160" s="4" t="s">
        <v>5</v>
      </c>
      <c r="D160" s="5">
        <v>0</v>
      </c>
      <c r="E160" s="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v>0.38926274061590116</v>
      </c>
      <c r="T160" s="5">
        <v>0.46333193430953246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2:36" x14ac:dyDescent="0.2">
      <c r="B161" s="4" t="s">
        <v>65</v>
      </c>
      <c r="C161" s="4" t="s">
        <v>6</v>
      </c>
      <c r="D161" s="5">
        <v>0</v>
      </c>
      <c r="E161" s="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v>0.38926274061590116</v>
      </c>
      <c r="T161" s="5">
        <v>0.46333193430953246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2:36" x14ac:dyDescent="0.2">
      <c r="B162" s="4" t="s">
        <v>65</v>
      </c>
      <c r="C162" s="4" t="s">
        <v>7</v>
      </c>
      <c r="D162" s="5">
        <v>0</v>
      </c>
      <c r="E162" s="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>
        <v>0.38926274061590116</v>
      </c>
      <c r="T162" s="5">
        <v>0.46333193430953246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2:36" x14ac:dyDescent="0.2">
      <c r="B163" s="4" t="s">
        <v>65</v>
      </c>
      <c r="C163" s="4" t="s">
        <v>8</v>
      </c>
      <c r="D163" s="5">
        <v>0</v>
      </c>
      <c r="E163" s="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>
        <v>0.2344936316398144</v>
      </c>
      <c r="Z163" s="5">
        <v>0.46333193430953246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2:36" x14ac:dyDescent="0.2">
      <c r="B164" s="4" t="s">
        <v>65</v>
      </c>
      <c r="C164" s="4" t="s">
        <v>9</v>
      </c>
      <c r="D164" s="5">
        <v>0</v>
      </c>
      <c r="E164" s="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>
        <v>0.2344936316398144</v>
      </c>
      <c r="Z164" s="5">
        <v>0.46333193430953246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2:36" x14ac:dyDescent="0.2">
      <c r="B165" s="4" t="s">
        <v>65</v>
      </c>
      <c r="C165" s="4" t="s">
        <v>10</v>
      </c>
      <c r="D165" s="5">
        <v>0</v>
      </c>
      <c r="E165" s="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0.38926274061590116</v>
      </c>
      <c r="T165" s="5">
        <v>0.46333193430953246</v>
      </c>
      <c r="U165" s="5"/>
      <c r="V165" s="5"/>
      <c r="W165" s="5"/>
      <c r="X165" s="5"/>
      <c r="Y165" s="5"/>
      <c r="Z165" s="5"/>
      <c r="AA165" s="5"/>
      <c r="AB165" s="5"/>
      <c r="AC165" s="5">
        <v>0.66600000000000004</v>
      </c>
      <c r="AD165" s="5"/>
      <c r="AE165" s="5"/>
      <c r="AF165" s="5"/>
      <c r="AG165" s="5"/>
      <c r="AH165" s="5"/>
      <c r="AI165" s="5"/>
      <c r="AJ165" s="5"/>
    </row>
    <row r="166" spans="2:36" x14ac:dyDescent="0.2">
      <c r="B166" s="4" t="s">
        <v>65</v>
      </c>
      <c r="C166" s="4" t="s">
        <v>11</v>
      </c>
      <c r="D166" s="5">
        <v>0</v>
      </c>
      <c r="E166" s="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>
        <v>0.2344936316398144</v>
      </c>
      <c r="Z166" s="5">
        <v>0.46333193430953246</v>
      </c>
      <c r="AA166" s="5"/>
      <c r="AB166" s="5"/>
      <c r="AC166" s="5">
        <v>0.66600000000000004</v>
      </c>
      <c r="AD166" s="5"/>
      <c r="AE166" s="5"/>
      <c r="AF166" s="5"/>
      <c r="AG166" s="5"/>
      <c r="AH166" s="5"/>
      <c r="AI166" s="5"/>
      <c r="AJ166" s="5"/>
    </row>
    <row r="167" spans="2:36" x14ac:dyDescent="0.2">
      <c r="B167" s="4" t="s">
        <v>65</v>
      </c>
      <c r="C167" s="4" t="s">
        <v>12</v>
      </c>
      <c r="D167" s="5">
        <v>0</v>
      </c>
      <c r="E167" s="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2:36" x14ac:dyDescent="0.2">
      <c r="B168" s="4" t="s">
        <v>65</v>
      </c>
      <c r="C168" s="4" t="s">
        <v>13</v>
      </c>
      <c r="D168" s="5">
        <v>0</v>
      </c>
      <c r="E168" s="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2:36" x14ac:dyDescent="0.2">
      <c r="B169" s="4" t="s">
        <v>65</v>
      </c>
      <c r="C169" s="4" t="s">
        <v>14</v>
      </c>
      <c r="D169" s="5">
        <v>0</v>
      </c>
      <c r="E169" s="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>
        <v>0.38926274061590116</v>
      </c>
      <c r="T169" s="5">
        <v>0.46333193430953246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>
        <v>0.66600000000000004</v>
      </c>
      <c r="AG169" s="5"/>
      <c r="AH169" s="5"/>
      <c r="AI169" s="5"/>
      <c r="AJ169" s="5"/>
    </row>
    <row r="170" spans="2:36" x14ac:dyDescent="0.2">
      <c r="B170" s="4" t="s">
        <v>65</v>
      </c>
      <c r="C170" s="4" t="s">
        <v>15</v>
      </c>
      <c r="D170" s="5">
        <v>0</v>
      </c>
      <c r="E170" s="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>
        <v>0.2344936316398144</v>
      </c>
      <c r="Z170" s="5">
        <v>0.46333193430953246</v>
      </c>
      <c r="AA170" s="5"/>
      <c r="AB170" s="5"/>
      <c r="AC170" s="5"/>
      <c r="AD170" s="5"/>
      <c r="AE170" s="5"/>
      <c r="AF170" s="5">
        <v>0.66600000000000004</v>
      </c>
      <c r="AG170" s="5"/>
      <c r="AH170" s="5"/>
      <c r="AI170" s="5"/>
      <c r="AJ170" s="5"/>
    </row>
    <row r="172" spans="2:36" x14ac:dyDescent="0.2">
      <c r="B172" s="4" t="s">
        <v>66</v>
      </c>
      <c r="C172" s="4" t="s">
        <v>4</v>
      </c>
      <c r="D172" s="5">
        <v>0</v>
      </c>
      <c r="E172" s="2"/>
      <c r="F172" s="5"/>
      <c r="G172" s="5">
        <v>0.52800000000000002</v>
      </c>
      <c r="H172" s="5">
        <v>0.70400000000000007</v>
      </c>
      <c r="I172" s="5">
        <v>0.88</v>
      </c>
      <c r="J172" s="5">
        <v>0.88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2:36" x14ac:dyDescent="0.2">
      <c r="B173" s="4" t="s">
        <v>66</v>
      </c>
      <c r="C173" s="4" t="s">
        <v>5</v>
      </c>
      <c r="D173" s="5">
        <v>0</v>
      </c>
      <c r="E173" s="2"/>
      <c r="F173" s="5"/>
      <c r="G173" s="5">
        <v>0.52800000000000002</v>
      </c>
      <c r="H173" s="5">
        <v>0.70400000000000007</v>
      </c>
      <c r="I173" s="5">
        <v>0.88</v>
      </c>
      <c r="J173" s="5">
        <v>0.88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>
        <v>0.88</v>
      </c>
      <c r="AH173" s="5"/>
      <c r="AI173" s="5"/>
      <c r="AJ173" s="5"/>
    </row>
    <row r="174" spans="2:36" x14ac:dyDescent="0.2">
      <c r="B174" s="4" t="s">
        <v>66</v>
      </c>
      <c r="C174" s="4" t="s">
        <v>6</v>
      </c>
      <c r="D174" s="5">
        <v>0</v>
      </c>
      <c r="E174" s="2"/>
      <c r="F174" s="5"/>
      <c r="G174" s="5">
        <v>0.52800000000000002</v>
      </c>
      <c r="H174" s="5">
        <v>0.70400000000000007</v>
      </c>
      <c r="I174" s="5">
        <v>0.88</v>
      </c>
      <c r="J174" s="5">
        <v>0.88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>
        <v>0.88</v>
      </c>
      <c r="AH174" s="5"/>
      <c r="AI174" s="5"/>
      <c r="AJ174" s="5"/>
    </row>
    <row r="175" spans="2:36" x14ac:dyDescent="0.2">
      <c r="B175" s="4" t="s">
        <v>66</v>
      </c>
      <c r="C175" s="4" t="s">
        <v>7</v>
      </c>
      <c r="D175" s="5">
        <v>0</v>
      </c>
      <c r="E175" s="2"/>
      <c r="F175" s="5"/>
      <c r="G175" s="5">
        <v>0.52800000000000002</v>
      </c>
      <c r="H175" s="5">
        <v>0.70400000000000007</v>
      </c>
      <c r="I175" s="5">
        <v>0.88</v>
      </c>
      <c r="J175" s="5">
        <v>0.88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>
        <v>0.88</v>
      </c>
      <c r="AH175" s="5"/>
      <c r="AI175" s="5"/>
      <c r="AJ175" s="5"/>
    </row>
    <row r="176" spans="2:36" x14ac:dyDescent="0.2">
      <c r="B176" s="4" t="s">
        <v>66</v>
      </c>
      <c r="C176" s="4" t="s">
        <v>8</v>
      </c>
      <c r="D176" s="5">
        <v>0</v>
      </c>
      <c r="E176" s="2"/>
      <c r="F176" s="5"/>
      <c r="G176" s="5"/>
      <c r="H176" s="5"/>
      <c r="I176" s="5"/>
      <c r="J176" s="5">
        <v>0.88</v>
      </c>
      <c r="K176" s="5"/>
      <c r="L176" s="5">
        <v>0.88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>
        <v>7.3333333333333334E-2</v>
      </c>
      <c r="AI176" s="5"/>
      <c r="AJ176" s="5"/>
    </row>
    <row r="177" spans="2:36" x14ac:dyDescent="0.2">
      <c r="B177" s="4" t="s">
        <v>66</v>
      </c>
      <c r="C177" s="4" t="s">
        <v>9</v>
      </c>
      <c r="D177" s="5">
        <v>0</v>
      </c>
      <c r="E177" s="2"/>
      <c r="F177" s="5"/>
      <c r="G177" s="5"/>
      <c r="H177" s="5"/>
      <c r="I177" s="5"/>
      <c r="J177" s="5">
        <v>0.88</v>
      </c>
      <c r="K177" s="5"/>
      <c r="L177" s="5">
        <v>0.88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>
        <v>7.3333333333333334E-2</v>
      </c>
      <c r="AI177" s="5"/>
      <c r="AJ177" s="5"/>
    </row>
    <row r="178" spans="2:36" x14ac:dyDescent="0.2">
      <c r="B178" s="4" t="s">
        <v>66</v>
      </c>
      <c r="C178" s="4" t="s">
        <v>10</v>
      </c>
      <c r="D178" s="5">
        <v>0</v>
      </c>
      <c r="E178" s="2"/>
      <c r="F178" s="5"/>
      <c r="G178" s="5">
        <v>0.52800000000000002</v>
      </c>
      <c r="H178" s="5">
        <v>0.70400000000000007</v>
      </c>
      <c r="I178" s="5">
        <v>0.88</v>
      </c>
      <c r="J178" s="5">
        <v>0.88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>
        <v>0.88</v>
      </c>
      <c r="AH178" s="5"/>
      <c r="AI178" s="5"/>
      <c r="AJ178" s="5"/>
    </row>
    <row r="179" spans="2:36" x14ac:dyDescent="0.2">
      <c r="B179" s="4" t="s">
        <v>66</v>
      </c>
      <c r="C179" s="4" t="s">
        <v>11</v>
      </c>
      <c r="D179" s="5">
        <v>0</v>
      </c>
      <c r="E179" s="2"/>
      <c r="F179" s="5"/>
      <c r="G179" s="5"/>
      <c r="H179" s="5"/>
      <c r="I179" s="5"/>
      <c r="J179" s="5">
        <v>0.88</v>
      </c>
      <c r="K179" s="5"/>
      <c r="L179" s="5">
        <v>0.88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>
        <v>7.3333333333333334E-2</v>
      </c>
      <c r="AI179" s="5"/>
      <c r="AJ179" s="5"/>
    </row>
    <row r="180" spans="2:36" x14ac:dyDescent="0.2">
      <c r="B180" s="4" t="s">
        <v>66</v>
      </c>
      <c r="C180" s="4" t="s">
        <v>12</v>
      </c>
      <c r="D180" s="5">
        <v>0</v>
      </c>
      <c r="E180" s="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2:36" x14ac:dyDescent="0.2">
      <c r="B181" s="4" t="s">
        <v>66</v>
      </c>
      <c r="C181" s="4" t="s">
        <v>13</v>
      </c>
      <c r="D181" s="5">
        <v>0</v>
      </c>
      <c r="E181" s="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2:36" x14ac:dyDescent="0.2">
      <c r="B182" s="4" t="s">
        <v>66</v>
      </c>
      <c r="C182" s="4" t="s">
        <v>14</v>
      </c>
      <c r="D182" s="5">
        <v>0</v>
      </c>
      <c r="E182" s="2"/>
      <c r="F182" s="5"/>
      <c r="G182" s="5">
        <v>0.52800000000000002</v>
      </c>
      <c r="H182" s="5">
        <v>0.70400000000000007</v>
      </c>
      <c r="I182" s="5">
        <v>0.88</v>
      </c>
      <c r="J182" s="5">
        <v>0.88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>
        <v>0.88</v>
      </c>
      <c r="AH182" s="5"/>
      <c r="AI182" s="5"/>
      <c r="AJ182" s="5"/>
    </row>
    <row r="183" spans="2:36" x14ac:dyDescent="0.2">
      <c r="B183" s="4" t="s">
        <v>66</v>
      </c>
      <c r="C183" s="4" t="s">
        <v>15</v>
      </c>
      <c r="D183" s="5">
        <v>0</v>
      </c>
      <c r="E183" s="2"/>
      <c r="F183" s="5"/>
      <c r="G183" s="5"/>
      <c r="H183" s="5"/>
      <c r="I183" s="5"/>
      <c r="J183" s="5">
        <v>0.88</v>
      </c>
      <c r="K183" s="5"/>
      <c r="L183" s="5">
        <v>0.88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>
        <v>7.3333333333333334E-2</v>
      </c>
      <c r="AI183" s="5"/>
      <c r="AJ183" s="5"/>
    </row>
    <row r="185" spans="2:36" x14ac:dyDescent="0.2">
      <c r="B185" s="4" t="s">
        <v>67</v>
      </c>
      <c r="C185" s="4" t="s">
        <v>4</v>
      </c>
      <c r="D185" s="5">
        <v>0</v>
      </c>
      <c r="E185" s="2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2:36" x14ac:dyDescent="0.2">
      <c r="B186" s="4" t="s">
        <v>67</v>
      </c>
      <c r="C186" s="4" t="s">
        <v>5</v>
      </c>
      <c r="D186" s="5">
        <v>0</v>
      </c>
      <c r="E186" s="2"/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2:36" x14ac:dyDescent="0.2">
      <c r="B187" s="4" t="s">
        <v>67</v>
      </c>
      <c r="C187" s="4" t="s">
        <v>6</v>
      </c>
      <c r="D187" s="5">
        <v>0</v>
      </c>
      <c r="E187" s="2"/>
      <c r="F187" s="5"/>
      <c r="G187" s="5"/>
      <c r="H187" s="5"/>
      <c r="I187" s="5"/>
      <c r="J187" s="5"/>
      <c r="K187" s="5"/>
      <c r="L187" s="5"/>
      <c r="M187" s="5">
        <v>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2:36" x14ac:dyDescent="0.2">
      <c r="B188" s="4" t="s">
        <v>67</v>
      </c>
      <c r="C188" s="4" t="s">
        <v>7</v>
      </c>
      <c r="D188" s="5">
        <v>0</v>
      </c>
      <c r="E188" s="2"/>
      <c r="F188" s="5"/>
      <c r="G188" s="5"/>
      <c r="H188" s="5"/>
      <c r="I188" s="5"/>
      <c r="J188" s="5"/>
      <c r="K188" s="5"/>
      <c r="L188" s="5"/>
      <c r="M188" s="5">
        <v>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2:36" x14ac:dyDescent="0.2">
      <c r="B189" s="4" t="s">
        <v>67</v>
      </c>
      <c r="C189" s="4" t="s">
        <v>8</v>
      </c>
      <c r="D189" s="5">
        <v>0</v>
      </c>
      <c r="E189" s="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1</v>
      </c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2:36" x14ac:dyDescent="0.2">
      <c r="B190" s="4" t="s">
        <v>67</v>
      </c>
      <c r="C190" s="4" t="s">
        <v>9</v>
      </c>
      <c r="D190" s="5">
        <v>0</v>
      </c>
      <c r="E190" s="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1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2:36" x14ac:dyDescent="0.2">
      <c r="B191" s="4" t="s">
        <v>67</v>
      </c>
      <c r="C191" s="4" t="s">
        <v>10</v>
      </c>
      <c r="D191" s="5">
        <v>0</v>
      </c>
      <c r="E191" s="2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>
        <v>1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2:36" x14ac:dyDescent="0.2">
      <c r="B192" s="4" t="s">
        <v>67</v>
      </c>
      <c r="C192" s="4" t="s">
        <v>11</v>
      </c>
      <c r="D192" s="5">
        <v>0</v>
      </c>
      <c r="E192" s="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>
        <v>1</v>
      </c>
      <c r="V192" s="5"/>
      <c r="W192" s="5"/>
      <c r="X192" s="5"/>
      <c r="Y192" s="5"/>
      <c r="Z192" s="5"/>
      <c r="AA192" s="5">
        <v>1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2:36" x14ac:dyDescent="0.2">
      <c r="B193" s="4" t="s">
        <v>67</v>
      </c>
      <c r="C193" s="4" t="s">
        <v>12</v>
      </c>
      <c r="D193" s="5">
        <v>0</v>
      </c>
      <c r="E193" s="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2:36" x14ac:dyDescent="0.2">
      <c r="B194" s="4" t="s">
        <v>67</v>
      </c>
      <c r="C194" s="4" t="s">
        <v>13</v>
      </c>
      <c r="D194" s="5">
        <v>0</v>
      </c>
      <c r="E194" s="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2:36" x14ac:dyDescent="0.2">
      <c r="B195" s="4" t="s">
        <v>67</v>
      </c>
      <c r="C195" s="4" t="s">
        <v>14</v>
      </c>
      <c r="D195" s="5">
        <v>0</v>
      </c>
      <c r="E195" s="2"/>
      <c r="F195" s="5"/>
      <c r="G195" s="5"/>
      <c r="H195" s="5"/>
      <c r="I195" s="5"/>
      <c r="J195" s="5"/>
      <c r="K195" s="5"/>
      <c r="L195" s="5"/>
      <c r="M195" s="5">
        <v>1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>
        <v>1</v>
      </c>
      <c r="AE195" s="5"/>
      <c r="AF195" s="5"/>
      <c r="AG195" s="5"/>
      <c r="AH195" s="5"/>
      <c r="AI195" s="5"/>
      <c r="AJ195" s="5"/>
    </row>
    <row r="196" spans="2:36" x14ac:dyDescent="0.2">
      <c r="B196" s="4" t="s">
        <v>67</v>
      </c>
      <c r="C196" s="4" t="s">
        <v>15</v>
      </c>
      <c r="D196" s="5">
        <v>0</v>
      </c>
      <c r="E196" s="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>
        <v>1</v>
      </c>
      <c r="V196" s="5"/>
      <c r="W196" s="5"/>
      <c r="X196" s="5"/>
      <c r="Y196" s="5"/>
      <c r="Z196" s="5"/>
      <c r="AA196" s="5"/>
      <c r="AB196" s="5"/>
      <c r="AC196" s="5"/>
      <c r="AD196" s="5">
        <v>1</v>
      </c>
      <c r="AE196" s="5"/>
      <c r="AF196" s="5"/>
      <c r="AG196" s="5"/>
      <c r="AH196" s="5"/>
      <c r="AI196" s="5"/>
      <c r="AJ196" s="5"/>
    </row>
    <row r="198" spans="2:36" x14ac:dyDescent="0.2">
      <c r="B198" s="4" t="s">
        <v>68</v>
      </c>
      <c r="C198" s="4" t="s">
        <v>4</v>
      </c>
      <c r="D198" s="5">
        <v>0</v>
      </c>
      <c r="E198" s="2"/>
      <c r="F198" s="5"/>
      <c r="G198" s="5"/>
      <c r="H198" s="5"/>
      <c r="I198" s="5"/>
      <c r="J198" s="5"/>
      <c r="K198" s="5"/>
      <c r="L198" s="5"/>
      <c r="M198" s="5">
        <v>7.4999999999999956E-2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2:36" x14ac:dyDescent="0.2">
      <c r="B199" s="4" t="s">
        <v>68</v>
      </c>
      <c r="C199" s="4" t="s">
        <v>5</v>
      </c>
      <c r="D199" s="5">
        <v>0</v>
      </c>
      <c r="E199" s="2"/>
      <c r="F199" s="5"/>
      <c r="G199" s="5"/>
      <c r="H199" s="5"/>
      <c r="I199" s="5"/>
      <c r="J199" s="5"/>
      <c r="K199" s="5"/>
      <c r="L199" s="5"/>
      <c r="M199" s="5">
        <v>7.4999999999999956E-2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2:36" x14ac:dyDescent="0.2">
      <c r="B200" s="4" t="s">
        <v>68</v>
      </c>
      <c r="C200" s="4" t="s">
        <v>6</v>
      </c>
      <c r="D200" s="5">
        <v>0</v>
      </c>
      <c r="E200" s="2"/>
      <c r="F200" s="5"/>
      <c r="G200" s="5"/>
      <c r="H200" s="5"/>
      <c r="I200" s="5"/>
      <c r="J200" s="5"/>
      <c r="K200" s="5"/>
      <c r="L200" s="5"/>
      <c r="M200" s="5">
        <v>6.2E-2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2:36" x14ac:dyDescent="0.2">
      <c r="B201" s="4" t="s">
        <v>68</v>
      </c>
      <c r="C201" s="4" t="s">
        <v>7</v>
      </c>
      <c r="D201" s="5">
        <v>0</v>
      </c>
      <c r="E201" s="2"/>
      <c r="F201" s="5"/>
      <c r="G201" s="5"/>
      <c r="H201" s="5"/>
      <c r="I201" s="5"/>
      <c r="J201" s="5"/>
      <c r="K201" s="5"/>
      <c r="L201" s="5"/>
      <c r="M201" s="5">
        <v>6.2E-2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2:36" x14ac:dyDescent="0.2">
      <c r="B202" s="4" t="s">
        <v>68</v>
      </c>
      <c r="C202" s="4" t="s">
        <v>8</v>
      </c>
      <c r="D202" s="5">
        <v>0</v>
      </c>
      <c r="E202" s="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>
        <v>7.4999999999999956E-2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2:36" x14ac:dyDescent="0.2">
      <c r="B203" s="4" t="s">
        <v>68</v>
      </c>
      <c r="C203" s="4" t="s">
        <v>9</v>
      </c>
      <c r="D203" s="5">
        <v>0</v>
      </c>
      <c r="E203" s="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>
        <v>7.4999999999999956E-2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2:36" x14ac:dyDescent="0.2">
      <c r="B204" s="4" t="s">
        <v>68</v>
      </c>
      <c r="C204" s="4" t="s">
        <v>10</v>
      </c>
      <c r="D204" s="5">
        <v>0</v>
      </c>
      <c r="E204" s="2"/>
      <c r="F204" s="5"/>
      <c r="G204" s="5"/>
      <c r="H204" s="5"/>
      <c r="I204" s="5"/>
      <c r="J204" s="5"/>
      <c r="K204" s="5"/>
      <c r="L204" s="5"/>
      <c r="M204" s="5">
        <v>6.2E-2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0.04</v>
      </c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2:36" x14ac:dyDescent="0.2">
      <c r="B205" s="4" t="s">
        <v>68</v>
      </c>
      <c r="C205" s="4" t="s">
        <v>11</v>
      </c>
      <c r="D205" s="5">
        <v>0</v>
      </c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>
        <v>7.4999999999999956E-2</v>
      </c>
      <c r="V205" s="5"/>
      <c r="W205" s="5"/>
      <c r="X205" s="5"/>
      <c r="Y205" s="5"/>
      <c r="Z205" s="5"/>
      <c r="AA205" s="5">
        <v>0.04</v>
      </c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2:36" x14ac:dyDescent="0.2">
      <c r="B206" s="4" t="s">
        <v>68</v>
      </c>
      <c r="C206" s="4" t="s">
        <v>12</v>
      </c>
      <c r="D206" s="5">
        <v>0</v>
      </c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2:36" x14ac:dyDescent="0.2">
      <c r="B207" s="4" t="s">
        <v>68</v>
      </c>
      <c r="C207" s="4" t="s">
        <v>13</v>
      </c>
      <c r="D207" s="5">
        <v>0</v>
      </c>
      <c r="E207" s="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2:36" x14ac:dyDescent="0.2">
      <c r="B208" s="4" t="s">
        <v>68</v>
      </c>
      <c r="C208" s="4" t="s">
        <v>14</v>
      </c>
      <c r="D208" s="5">
        <v>0</v>
      </c>
      <c r="E208" s="2"/>
      <c r="F208" s="5"/>
      <c r="G208" s="5"/>
      <c r="H208" s="5"/>
      <c r="I208" s="5"/>
      <c r="J208" s="5"/>
      <c r="K208" s="5"/>
      <c r="L208" s="5"/>
      <c r="M208" s="5">
        <v>6.2E-2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>
        <v>1</v>
      </c>
      <c r="AE208" s="5"/>
      <c r="AF208" s="5"/>
      <c r="AG208" s="5"/>
      <c r="AH208" s="5"/>
      <c r="AI208" s="5"/>
      <c r="AJ208" s="5"/>
    </row>
    <row r="209" spans="2:36" x14ac:dyDescent="0.2">
      <c r="B209" s="4" t="s">
        <v>68</v>
      </c>
      <c r="C209" s="4" t="s">
        <v>15</v>
      </c>
      <c r="D209" s="5">
        <v>0</v>
      </c>
      <c r="E209" s="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7.4999999999999956E-2</v>
      </c>
      <c r="V209" s="5"/>
      <c r="W209" s="5"/>
      <c r="X209" s="5"/>
      <c r="Y209" s="5"/>
      <c r="Z209" s="5"/>
      <c r="AA209" s="5"/>
      <c r="AB209" s="5"/>
      <c r="AC209" s="5"/>
      <c r="AD209" s="5">
        <v>1</v>
      </c>
      <c r="AE209" s="5"/>
      <c r="AF209" s="5"/>
      <c r="AG209" s="5"/>
      <c r="AH209" s="5"/>
      <c r="AI209" s="5"/>
      <c r="AJ209" s="5"/>
    </row>
    <row r="211" spans="2:36" x14ac:dyDescent="0.2">
      <c r="B211" s="4" t="s">
        <v>69</v>
      </c>
      <c r="C211" s="4" t="s">
        <v>4</v>
      </c>
      <c r="D211" s="5">
        <v>0</v>
      </c>
      <c r="E211" s="2"/>
      <c r="F211" s="5"/>
      <c r="G211" s="5"/>
      <c r="H211" s="5"/>
      <c r="I211" s="5"/>
      <c r="J211" s="5"/>
      <c r="K211" s="5"/>
      <c r="L211" s="5"/>
      <c r="M211" s="5">
        <v>0.95673599999999992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2:36" x14ac:dyDescent="0.2">
      <c r="B212" s="4" t="s">
        <v>69</v>
      </c>
      <c r="C212" s="4" t="s">
        <v>5</v>
      </c>
      <c r="D212" s="5">
        <v>0</v>
      </c>
      <c r="E212" s="2"/>
      <c r="F212" s="5"/>
      <c r="G212" s="5"/>
      <c r="H212" s="5"/>
      <c r="I212" s="5"/>
      <c r="J212" s="5"/>
      <c r="K212" s="5"/>
      <c r="L212" s="5"/>
      <c r="M212" s="5">
        <v>0.95673599999999992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2:36" x14ac:dyDescent="0.2">
      <c r="B213" s="4" t="s">
        <v>69</v>
      </c>
      <c r="C213" s="4" t="s">
        <v>6</v>
      </c>
      <c r="D213" s="5">
        <v>0</v>
      </c>
      <c r="E213" s="2"/>
      <c r="F213" s="5"/>
      <c r="G213" s="5"/>
      <c r="H213" s="5"/>
      <c r="I213" s="5"/>
      <c r="J213" s="5"/>
      <c r="K213" s="5"/>
      <c r="L213" s="5"/>
      <c r="M213" s="5">
        <v>0.95673599999999992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2:36" x14ac:dyDescent="0.2">
      <c r="B214" s="4" t="s">
        <v>69</v>
      </c>
      <c r="C214" s="4" t="s">
        <v>7</v>
      </c>
      <c r="D214" s="5">
        <v>0</v>
      </c>
      <c r="E214" s="2"/>
      <c r="F214" s="5"/>
      <c r="G214" s="5"/>
      <c r="H214" s="5"/>
      <c r="I214" s="5"/>
      <c r="J214" s="5"/>
      <c r="K214" s="5"/>
      <c r="L214" s="5"/>
      <c r="M214" s="5">
        <v>0.95673599999999992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2:36" x14ac:dyDescent="0.2">
      <c r="B215" s="4" t="s">
        <v>69</v>
      </c>
      <c r="C215" s="4" t="s">
        <v>8</v>
      </c>
      <c r="D215" s="5">
        <v>0</v>
      </c>
      <c r="E215" s="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0.95247599999999999</v>
      </c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2:36" x14ac:dyDescent="0.2">
      <c r="B216" s="4" t="s">
        <v>69</v>
      </c>
      <c r="C216" s="4" t="s">
        <v>9</v>
      </c>
      <c r="D216" s="5">
        <v>0</v>
      </c>
      <c r="E216" s="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>
        <v>0.95247599999999999</v>
      </c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2:36" x14ac:dyDescent="0.2">
      <c r="B217" s="4" t="s">
        <v>69</v>
      </c>
      <c r="C217" s="4" t="s">
        <v>10</v>
      </c>
      <c r="D217" s="5">
        <v>0</v>
      </c>
      <c r="E217" s="2"/>
      <c r="F217" s="5"/>
      <c r="G217" s="5"/>
      <c r="H217" s="5"/>
      <c r="I217" s="5"/>
      <c r="J217" s="5"/>
      <c r="K217" s="5"/>
      <c r="L217" s="5"/>
      <c r="M217" s="5">
        <v>0.95673599999999992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>
        <v>0.99839999999999995</v>
      </c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2:36" x14ac:dyDescent="0.2">
      <c r="B218" s="4" t="s">
        <v>69</v>
      </c>
      <c r="C218" s="4" t="s">
        <v>11</v>
      </c>
      <c r="D218" s="5">
        <v>0</v>
      </c>
      <c r="E218" s="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0.95247599999999999</v>
      </c>
      <c r="V218" s="5"/>
      <c r="W218" s="5"/>
      <c r="X218" s="5"/>
      <c r="Y218" s="5"/>
      <c r="Z218" s="5"/>
      <c r="AA218" s="5">
        <v>0.99839999999999995</v>
      </c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2:36" x14ac:dyDescent="0.2">
      <c r="B219" s="4" t="s">
        <v>69</v>
      </c>
      <c r="C219" s="4" t="s">
        <v>12</v>
      </c>
      <c r="D219" s="5">
        <v>0</v>
      </c>
      <c r="E219" s="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2:36" x14ac:dyDescent="0.2">
      <c r="B220" s="4" t="s">
        <v>69</v>
      </c>
      <c r="C220" s="4" t="s">
        <v>13</v>
      </c>
      <c r="D220" s="5">
        <v>0</v>
      </c>
      <c r="E220" s="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2:36" x14ac:dyDescent="0.2">
      <c r="B221" s="4" t="s">
        <v>69</v>
      </c>
      <c r="C221" s="4" t="s">
        <v>14</v>
      </c>
      <c r="D221" s="5">
        <v>0</v>
      </c>
      <c r="E221" s="2"/>
      <c r="F221" s="5"/>
      <c r="G221" s="5"/>
      <c r="H221" s="5"/>
      <c r="I221" s="5"/>
      <c r="J221" s="5"/>
      <c r="K221" s="5"/>
      <c r="L221" s="5"/>
      <c r="M221" s="5">
        <v>0.95673599999999992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>
        <v>1</v>
      </c>
      <c r="AE221" s="5"/>
      <c r="AF221" s="5"/>
      <c r="AG221" s="5"/>
      <c r="AH221" s="5"/>
      <c r="AI221" s="5"/>
      <c r="AJ221" s="5"/>
    </row>
    <row r="222" spans="2:36" x14ac:dyDescent="0.2">
      <c r="B222" s="4" t="s">
        <v>69</v>
      </c>
      <c r="C222" s="4" t="s">
        <v>15</v>
      </c>
      <c r="D222" s="5">
        <v>0</v>
      </c>
      <c r="E222" s="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>
        <v>0.95247599999999999</v>
      </c>
      <c r="V222" s="5"/>
      <c r="W222" s="5"/>
      <c r="X222" s="5"/>
      <c r="Y222" s="5"/>
      <c r="Z222" s="5"/>
      <c r="AA222" s="5"/>
      <c r="AB222" s="5"/>
      <c r="AC222" s="5"/>
      <c r="AD222" s="5">
        <v>1</v>
      </c>
      <c r="AE222" s="5"/>
      <c r="AF222" s="5"/>
      <c r="AG222" s="5"/>
      <c r="AH222" s="5"/>
      <c r="AI222" s="5"/>
      <c r="AJ222" s="5"/>
    </row>
    <row r="224" spans="2:36" x14ac:dyDescent="0.2">
      <c r="B224" s="4" t="s">
        <v>70</v>
      </c>
      <c r="C224" s="4" t="s">
        <v>4</v>
      </c>
      <c r="D224" s="5">
        <v>0</v>
      </c>
      <c r="E224" s="2"/>
      <c r="F224" s="5"/>
      <c r="G224" s="5">
        <v>0.52800000000000002</v>
      </c>
      <c r="H224" s="5">
        <v>0.70400000000000007</v>
      </c>
      <c r="I224" s="5">
        <v>0.88</v>
      </c>
      <c r="J224" s="5"/>
      <c r="K224" s="5">
        <v>0.88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2:36" x14ac:dyDescent="0.2">
      <c r="B225" s="4" t="s">
        <v>70</v>
      </c>
      <c r="C225" s="4" t="s">
        <v>5</v>
      </c>
      <c r="D225" s="5">
        <v>0</v>
      </c>
      <c r="E225" s="2"/>
      <c r="F225" s="5"/>
      <c r="G225" s="5">
        <v>0.52800000000000002</v>
      </c>
      <c r="H225" s="5">
        <v>0.70400000000000007</v>
      </c>
      <c r="I225" s="5">
        <v>0.88</v>
      </c>
      <c r="J225" s="5"/>
      <c r="K225" s="5">
        <v>0.88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>
        <v>0.88</v>
      </c>
      <c r="AH225" s="5"/>
      <c r="AI225" s="5"/>
      <c r="AJ225" s="5"/>
    </row>
    <row r="226" spans="2:36" x14ac:dyDescent="0.2">
      <c r="B226" s="4" t="s">
        <v>70</v>
      </c>
      <c r="C226" s="4" t="s">
        <v>6</v>
      </c>
      <c r="D226" s="5">
        <v>0</v>
      </c>
      <c r="E226" s="2"/>
      <c r="F226" s="5"/>
      <c r="G226" s="5">
        <v>0.52800000000000002</v>
      </c>
      <c r="H226" s="5">
        <v>0.70400000000000007</v>
      </c>
      <c r="I226" s="5">
        <v>0.88</v>
      </c>
      <c r="J226" s="5"/>
      <c r="K226" s="5">
        <v>0.88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>
        <v>0.88</v>
      </c>
      <c r="AH226" s="5"/>
      <c r="AI226" s="5"/>
      <c r="AJ226" s="5"/>
    </row>
    <row r="227" spans="2:36" x14ac:dyDescent="0.2">
      <c r="B227" s="4" t="s">
        <v>70</v>
      </c>
      <c r="C227" s="4" t="s">
        <v>7</v>
      </c>
      <c r="D227" s="5">
        <v>0</v>
      </c>
      <c r="E227" s="2"/>
      <c r="F227" s="5"/>
      <c r="G227" s="5">
        <v>0.52800000000000002</v>
      </c>
      <c r="H227" s="5">
        <v>0.70400000000000007</v>
      </c>
      <c r="I227" s="5">
        <v>0.88</v>
      </c>
      <c r="J227" s="5"/>
      <c r="K227" s="5">
        <v>0.88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>
        <v>0.88</v>
      </c>
      <c r="AH227" s="5"/>
      <c r="AI227" s="5"/>
      <c r="AJ227" s="5"/>
    </row>
    <row r="228" spans="2:36" x14ac:dyDescent="0.2">
      <c r="B228" s="4" t="s">
        <v>70</v>
      </c>
      <c r="C228" s="4" t="s">
        <v>8</v>
      </c>
      <c r="D228" s="5">
        <v>0</v>
      </c>
      <c r="E228" s="2"/>
      <c r="F228" s="5"/>
      <c r="G228" s="5"/>
      <c r="H228" s="5"/>
      <c r="I228" s="5"/>
      <c r="J228" s="5"/>
      <c r="K228" s="5">
        <v>0.88</v>
      </c>
      <c r="L228" s="5">
        <v>0.88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>
        <v>7.3333333333333334E-2</v>
      </c>
      <c r="AI228" s="5"/>
      <c r="AJ228" s="5"/>
    </row>
    <row r="229" spans="2:36" x14ac:dyDescent="0.2">
      <c r="B229" s="4" t="s">
        <v>70</v>
      </c>
      <c r="C229" s="4" t="s">
        <v>9</v>
      </c>
      <c r="D229" s="5">
        <v>0</v>
      </c>
      <c r="E229" s="2"/>
      <c r="F229" s="5"/>
      <c r="G229" s="5"/>
      <c r="H229" s="5"/>
      <c r="I229" s="5"/>
      <c r="J229" s="5"/>
      <c r="K229" s="5">
        <v>0.88</v>
      </c>
      <c r="L229" s="5">
        <v>0.88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>
        <v>7.3333333333333334E-2</v>
      </c>
      <c r="AI229" s="5"/>
      <c r="AJ229" s="5"/>
    </row>
    <row r="230" spans="2:36" x14ac:dyDescent="0.2">
      <c r="B230" s="4" t="s">
        <v>70</v>
      </c>
      <c r="C230" s="4" t="s">
        <v>10</v>
      </c>
      <c r="D230" s="5">
        <v>0</v>
      </c>
      <c r="E230" s="2"/>
      <c r="F230" s="5"/>
      <c r="G230" s="5">
        <v>0.52800000000000002</v>
      </c>
      <c r="H230" s="5">
        <v>0.70400000000000007</v>
      </c>
      <c r="I230" s="5">
        <v>0.88</v>
      </c>
      <c r="J230" s="5"/>
      <c r="K230" s="5">
        <v>0.88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>
        <v>0.88</v>
      </c>
      <c r="AH230" s="5"/>
      <c r="AI230" s="5"/>
      <c r="AJ230" s="5"/>
    </row>
    <row r="231" spans="2:36" x14ac:dyDescent="0.2">
      <c r="B231" s="4" t="s">
        <v>70</v>
      </c>
      <c r="C231" s="4" t="s">
        <v>11</v>
      </c>
      <c r="D231" s="5">
        <v>0</v>
      </c>
      <c r="E231" s="2"/>
      <c r="F231" s="5"/>
      <c r="G231" s="5"/>
      <c r="H231" s="5"/>
      <c r="I231" s="5"/>
      <c r="J231" s="5"/>
      <c r="K231" s="5">
        <v>0.88</v>
      </c>
      <c r="L231" s="5">
        <v>0.88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>
        <v>7.3333333333333334E-2</v>
      </c>
      <c r="AI231" s="5"/>
      <c r="AJ231" s="5"/>
    </row>
    <row r="232" spans="2:36" x14ac:dyDescent="0.2">
      <c r="B232" s="4" t="s">
        <v>70</v>
      </c>
      <c r="C232" s="4" t="s">
        <v>12</v>
      </c>
      <c r="D232" s="5">
        <v>0</v>
      </c>
      <c r="E232" s="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2:36" x14ac:dyDescent="0.2">
      <c r="B233" s="4" t="s">
        <v>70</v>
      </c>
      <c r="C233" s="4" t="s">
        <v>13</v>
      </c>
      <c r="D233" s="5">
        <v>0</v>
      </c>
      <c r="E233" s="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2:36" x14ac:dyDescent="0.2">
      <c r="B234" s="4" t="s">
        <v>70</v>
      </c>
      <c r="C234" s="4" t="s">
        <v>14</v>
      </c>
      <c r="D234" s="5">
        <v>0</v>
      </c>
      <c r="E234" s="2"/>
      <c r="F234" s="5"/>
      <c r="G234" s="5">
        <v>0.52800000000000002</v>
      </c>
      <c r="H234" s="5">
        <v>0.70400000000000007</v>
      </c>
      <c r="I234" s="5">
        <v>0.88</v>
      </c>
      <c r="J234" s="5"/>
      <c r="K234" s="5">
        <v>0.88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>
        <v>0.88</v>
      </c>
      <c r="AH234" s="5"/>
      <c r="AI234" s="5"/>
      <c r="AJ234" s="5"/>
    </row>
    <row r="235" spans="2:36" x14ac:dyDescent="0.2">
      <c r="B235" s="4" t="s">
        <v>70</v>
      </c>
      <c r="C235" s="4" t="s">
        <v>15</v>
      </c>
      <c r="D235" s="5">
        <v>0</v>
      </c>
      <c r="E235" s="2"/>
      <c r="F235" s="5"/>
      <c r="G235" s="5"/>
      <c r="H235" s="5"/>
      <c r="I235" s="5"/>
      <c r="J235" s="5"/>
      <c r="K235" s="5">
        <v>0.88</v>
      </c>
      <c r="L235" s="5">
        <v>0.88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>
        <v>7.3333333333333334E-2</v>
      </c>
      <c r="AI235" s="5"/>
      <c r="AJ235" s="5"/>
    </row>
    <row r="237" spans="2:36" x14ac:dyDescent="0.2">
      <c r="B237" s="4" t="s">
        <v>71</v>
      </c>
      <c r="C237" s="4" t="s">
        <v>4</v>
      </c>
      <c r="D237" s="5">
        <v>0</v>
      </c>
      <c r="E237" s="2"/>
      <c r="F237" s="5"/>
      <c r="G237" s="5"/>
      <c r="H237" s="5"/>
      <c r="I237" s="5"/>
      <c r="J237" s="5"/>
      <c r="K237" s="5"/>
      <c r="L237" s="5"/>
      <c r="M237" s="5"/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2:36" x14ac:dyDescent="0.2">
      <c r="B238" s="4" t="s">
        <v>71</v>
      </c>
      <c r="C238" s="4" t="s">
        <v>5</v>
      </c>
      <c r="D238" s="5">
        <v>0</v>
      </c>
      <c r="E238" s="2"/>
      <c r="F238" s="5"/>
      <c r="G238" s="5"/>
      <c r="H238" s="5"/>
      <c r="I238" s="5"/>
      <c r="J238" s="5"/>
      <c r="K238" s="5"/>
      <c r="L238" s="5"/>
      <c r="M238" s="5"/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2:36" x14ac:dyDescent="0.2">
      <c r="B239" s="4" t="s">
        <v>71</v>
      </c>
      <c r="C239" s="4" t="s">
        <v>6</v>
      </c>
      <c r="D239" s="5">
        <v>0</v>
      </c>
      <c r="E239" s="2"/>
      <c r="F239" s="5"/>
      <c r="G239" s="5"/>
      <c r="H239" s="5"/>
      <c r="I239" s="5"/>
      <c r="J239" s="5"/>
      <c r="K239" s="5"/>
      <c r="L239" s="5"/>
      <c r="M239" s="5"/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2:36" x14ac:dyDescent="0.2">
      <c r="B240" s="4" t="s">
        <v>71</v>
      </c>
      <c r="C240" s="4" t="s">
        <v>7</v>
      </c>
      <c r="D240" s="5">
        <v>0</v>
      </c>
      <c r="E240" s="2"/>
      <c r="F240" s="5"/>
      <c r="G240" s="5"/>
      <c r="H240" s="5"/>
      <c r="I240" s="5"/>
      <c r="J240" s="5"/>
      <c r="K240" s="5"/>
      <c r="L240" s="5"/>
      <c r="M240" s="5"/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2:36" x14ac:dyDescent="0.2">
      <c r="B241" s="4" t="s">
        <v>71</v>
      </c>
      <c r="C241" s="4" t="s">
        <v>8</v>
      </c>
      <c r="D241" s="5">
        <v>0</v>
      </c>
      <c r="E241" s="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v>1</v>
      </c>
      <c r="W241" s="5">
        <v>1</v>
      </c>
      <c r="X241" s="5">
        <v>1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2:36" x14ac:dyDescent="0.2">
      <c r="B242" s="4" t="s">
        <v>71</v>
      </c>
      <c r="C242" s="4" t="s">
        <v>9</v>
      </c>
      <c r="D242" s="5">
        <v>0</v>
      </c>
      <c r="E242" s="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v>1</v>
      </c>
      <c r="W242" s="5">
        <v>1</v>
      </c>
      <c r="X242" s="5">
        <v>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2:36" x14ac:dyDescent="0.2">
      <c r="B243" s="4" t="s">
        <v>71</v>
      </c>
      <c r="C243" s="4" t="s">
        <v>10</v>
      </c>
      <c r="D243" s="5">
        <v>0</v>
      </c>
      <c r="E243" s="2"/>
      <c r="F243" s="5"/>
      <c r="G243" s="5"/>
      <c r="H243" s="5"/>
      <c r="I243" s="5"/>
      <c r="J243" s="5"/>
      <c r="K243" s="5"/>
      <c r="L243" s="5"/>
      <c r="M243" s="5"/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/>
      <c r="T243" s="5"/>
      <c r="U243" s="5"/>
      <c r="V243" s="5"/>
      <c r="W243" s="5"/>
      <c r="X243" s="5"/>
      <c r="Y243" s="5"/>
      <c r="Z243" s="5"/>
      <c r="AA243" s="5"/>
      <c r="AB243" s="5">
        <v>1</v>
      </c>
      <c r="AC243" s="5"/>
      <c r="AD243" s="5"/>
      <c r="AE243" s="5"/>
      <c r="AF243" s="5"/>
      <c r="AG243" s="5"/>
      <c r="AH243" s="5"/>
      <c r="AI243" s="5"/>
      <c r="AJ243" s="5"/>
    </row>
    <row r="244" spans="2:36" x14ac:dyDescent="0.2">
      <c r="B244" s="4" t="s">
        <v>71</v>
      </c>
      <c r="C244" s="4" t="s">
        <v>11</v>
      </c>
      <c r="D244" s="5">
        <v>0</v>
      </c>
      <c r="E244" s="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v>1</v>
      </c>
      <c r="W244" s="5">
        <v>1</v>
      </c>
      <c r="X244" s="5">
        <v>1</v>
      </c>
      <c r="Y244" s="5"/>
      <c r="Z244" s="5"/>
      <c r="AA244" s="5"/>
      <c r="AB244" s="5">
        <v>1</v>
      </c>
      <c r="AC244" s="5"/>
      <c r="AD244" s="5"/>
      <c r="AE244" s="5"/>
      <c r="AF244" s="5"/>
      <c r="AG244" s="5"/>
      <c r="AH244" s="5"/>
      <c r="AI244" s="5"/>
      <c r="AJ244" s="5"/>
    </row>
    <row r="245" spans="2:36" x14ac:dyDescent="0.2">
      <c r="B245" s="4" t="s">
        <v>71</v>
      </c>
      <c r="C245" s="4" t="s">
        <v>12</v>
      </c>
      <c r="D245" s="5">
        <v>0</v>
      </c>
      <c r="E245" s="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2:36" x14ac:dyDescent="0.2">
      <c r="B246" s="4" t="s">
        <v>71</v>
      </c>
      <c r="C246" s="4" t="s">
        <v>13</v>
      </c>
      <c r="D246" s="5">
        <v>0</v>
      </c>
      <c r="E246" s="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2:36" x14ac:dyDescent="0.2">
      <c r="B247" s="4" t="s">
        <v>71</v>
      </c>
      <c r="C247" s="4" t="s">
        <v>14</v>
      </c>
      <c r="D247" s="5">
        <v>0</v>
      </c>
      <c r="E247" s="2"/>
      <c r="F247" s="5"/>
      <c r="G247" s="5"/>
      <c r="H247" s="5"/>
      <c r="I247" s="5"/>
      <c r="J247" s="5"/>
      <c r="K247" s="5"/>
      <c r="L247" s="5"/>
      <c r="M247" s="5"/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>
        <v>1</v>
      </c>
      <c r="AF247" s="5"/>
      <c r="AG247" s="5"/>
      <c r="AH247" s="5"/>
      <c r="AI247" s="5"/>
      <c r="AJ247" s="5"/>
    </row>
    <row r="248" spans="2:36" x14ac:dyDescent="0.2">
      <c r="B248" s="4" t="s">
        <v>71</v>
      </c>
      <c r="C248" s="4" t="s">
        <v>15</v>
      </c>
      <c r="D248" s="5">
        <v>0</v>
      </c>
      <c r="E248" s="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v>1</v>
      </c>
      <c r="W248" s="5">
        <v>1</v>
      </c>
      <c r="X248" s="5">
        <v>1</v>
      </c>
      <c r="Y248" s="5"/>
      <c r="Z248" s="5"/>
      <c r="AA248" s="5"/>
      <c r="AB248" s="5"/>
      <c r="AC248" s="5"/>
      <c r="AD248" s="5"/>
      <c r="AE248" s="5">
        <v>1</v>
      </c>
      <c r="AF248" s="5"/>
      <c r="AG248" s="5"/>
      <c r="AH248" s="5"/>
      <c r="AI248" s="5"/>
      <c r="AJ248" s="5"/>
    </row>
    <row r="250" spans="2:36" x14ac:dyDescent="0.2">
      <c r="B250" s="4" t="s">
        <v>72</v>
      </c>
      <c r="C250" s="4" t="s">
        <v>4</v>
      </c>
      <c r="D250" s="5">
        <v>0</v>
      </c>
      <c r="E250" s="2"/>
      <c r="F250" s="5"/>
      <c r="G250" s="5"/>
      <c r="H250" s="5"/>
      <c r="I250" s="5"/>
      <c r="J250" s="5"/>
      <c r="K250" s="5"/>
      <c r="L250" s="5"/>
      <c r="M250" s="5"/>
      <c r="N250" s="5">
        <v>0.5524</v>
      </c>
      <c r="O250" s="5">
        <v>0.28720000000000001</v>
      </c>
      <c r="P250" s="5">
        <v>0.28720000000000001</v>
      </c>
      <c r="Q250" s="5">
        <v>0.31180000000000008</v>
      </c>
      <c r="R250" s="5">
        <v>0.28720000000000001</v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2:36" x14ac:dyDescent="0.2">
      <c r="B251" s="4" t="s">
        <v>72</v>
      </c>
      <c r="C251" s="4" t="s">
        <v>5</v>
      </c>
      <c r="D251" s="5">
        <v>0</v>
      </c>
      <c r="E251" s="2"/>
      <c r="F251" s="5"/>
      <c r="G251" s="5"/>
      <c r="H251" s="5"/>
      <c r="I251" s="5"/>
      <c r="J251" s="5"/>
      <c r="K251" s="5"/>
      <c r="L251" s="5"/>
      <c r="M251" s="5"/>
      <c r="N251" s="5">
        <v>0.5524</v>
      </c>
      <c r="O251" s="5">
        <v>0.28720000000000001</v>
      </c>
      <c r="P251" s="5">
        <v>0.28720000000000001</v>
      </c>
      <c r="Q251" s="5">
        <v>0.31180000000000008</v>
      </c>
      <c r="R251" s="5">
        <v>0.28720000000000001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2:36" x14ac:dyDescent="0.2">
      <c r="B252" s="4" t="s">
        <v>72</v>
      </c>
      <c r="C252" s="4" t="s">
        <v>6</v>
      </c>
      <c r="D252" s="5">
        <v>0</v>
      </c>
      <c r="E252" s="2"/>
      <c r="F252" s="5"/>
      <c r="G252" s="5"/>
      <c r="H252" s="5"/>
      <c r="I252" s="5"/>
      <c r="J252" s="5"/>
      <c r="K252" s="5"/>
      <c r="L252" s="5"/>
      <c r="M252" s="5"/>
      <c r="N252" s="5">
        <v>0.5524</v>
      </c>
      <c r="O252" s="5">
        <v>0.28720000000000001</v>
      </c>
      <c r="P252" s="5">
        <v>0.28720000000000001</v>
      </c>
      <c r="Q252" s="5">
        <v>0.31180000000000008</v>
      </c>
      <c r="R252" s="5">
        <v>0.28720000000000001</v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2:36" x14ac:dyDescent="0.2">
      <c r="B253" s="4" t="s">
        <v>72</v>
      </c>
      <c r="C253" s="4" t="s">
        <v>7</v>
      </c>
      <c r="D253" s="5">
        <v>0</v>
      </c>
      <c r="E253" s="2"/>
      <c r="F253" s="5"/>
      <c r="G253" s="5"/>
      <c r="H253" s="5"/>
      <c r="I253" s="5"/>
      <c r="J253" s="5"/>
      <c r="K253" s="5"/>
      <c r="L253" s="5"/>
      <c r="M253" s="5"/>
      <c r="N253" s="5">
        <v>0.5524</v>
      </c>
      <c r="O253" s="5">
        <v>0.28720000000000001</v>
      </c>
      <c r="P253" s="5">
        <v>0.28720000000000001</v>
      </c>
      <c r="Q253" s="5">
        <v>0.31180000000000008</v>
      </c>
      <c r="R253" s="5">
        <v>0.28720000000000001</v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2:36" x14ac:dyDescent="0.2">
      <c r="B254" s="4" t="s">
        <v>72</v>
      </c>
      <c r="C254" s="4" t="s">
        <v>8</v>
      </c>
      <c r="D254" s="5">
        <v>0</v>
      </c>
      <c r="E254" s="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v>0.44720000000000004</v>
      </c>
      <c r="W254" s="5">
        <v>0.28720000000000001</v>
      </c>
      <c r="X254" s="5">
        <v>0.14529999999999998</v>
      </c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2:36" x14ac:dyDescent="0.2">
      <c r="B255" s="4" t="s">
        <v>72</v>
      </c>
      <c r="C255" s="4" t="s">
        <v>9</v>
      </c>
      <c r="D255" s="5">
        <v>0</v>
      </c>
      <c r="E255" s="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v>0.44720000000000004</v>
      </c>
      <c r="W255" s="5">
        <v>0.28720000000000001</v>
      </c>
      <c r="X255" s="5">
        <v>0.14529999999999998</v>
      </c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2:36" x14ac:dyDescent="0.2">
      <c r="B256" s="4" t="s">
        <v>72</v>
      </c>
      <c r="C256" s="4" t="s">
        <v>10</v>
      </c>
      <c r="D256" s="5">
        <v>0</v>
      </c>
      <c r="E256" s="2"/>
      <c r="F256" s="5"/>
      <c r="G256" s="5"/>
      <c r="H256" s="5"/>
      <c r="I256" s="5"/>
      <c r="J256" s="5"/>
      <c r="K256" s="5"/>
      <c r="L256" s="5"/>
      <c r="M256" s="5"/>
      <c r="N256" s="5">
        <v>0.5524</v>
      </c>
      <c r="O256" s="5">
        <v>0.28720000000000001</v>
      </c>
      <c r="P256" s="5">
        <v>0.28720000000000001</v>
      </c>
      <c r="Q256" s="5">
        <v>0.31180000000000008</v>
      </c>
      <c r="R256" s="5">
        <v>0.28720000000000001</v>
      </c>
      <c r="S256" s="5"/>
      <c r="T256" s="5"/>
      <c r="U256" s="5"/>
      <c r="V256" s="5"/>
      <c r="W256" s="5"/>
      <c r="X256" s="5"/>
      <c r="Y256" s="5"/>
      <c r="Z256" s="5"/>
      <c r="AA256" s="5"/>
      <c r="AB256" s="5">
        <v>1</v>
      </c>
      <c r="AC256" s="5"/>
      <c r="AD256" s="5"/>
      <c r="AE256" s="5"/>
      <c r="AF256" s="5"/>
      <c r="AG256" s="5"/>
      <c r="AH256" s="5"/>
      <c r="AI256" s="5"/>
      <c r="AJ256" s="5"/>
    </row>
    <row r="257" spans="2:36" x14ac:dyDescent="0.2">
      <c r="B257" s="4" t="s">
        <v>72</v>
      </c>
      <c r="C257" s="4" t="s">
        <v>11</v>
      </c>
      <c r="D257" s="5">
        <v>0</v>
      </c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v>0.44720000000000004</v>
      </c>
      <c r="W257" s="5">
        <v>0.28720000000000001</v>
      </c>
      <c r="X257" s="5">
        <v>0.14529999999999998</v>
      </c>
      <c r="Y257" s="5"/>
      <c r="Z257" s="5"/>
      <c r="AA257" s="5"/>
      <c r="AB257" s="5">
        <v>1</v>
      </c>
      <c r="AC257" s="5"/>
      <c r="AD257" s="5"/>
      <c r="AE257" s="5"/>
      <c r="AF257" s="5"/>
      <c r="AG257" s="5"/>
      <c r="AH257" s="5"/>
      <c r="AI257" s="5"/>
      <c r="AJ257" s="5"/>
    </row>
    <row r="258" spans="2:36" x14ac:dyDescent="0.2">
      <c r="B258" s="4" t="s">
        <v>72</v>
      </c>
      <c r="C258" s="4" t="s">
        <v>12</v>
      </c>
      <c r="D258" s="5">
        <v>0</v>
      </c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2:36" x14ac:dyDescent="0.2">
      <c r="B259" s="4" t="s">
        <v>72</v>
      </c>
      <c r="C259" s="4" t="s">
        <v>13</v>
      </c>
      <c r="D259" s="5">
        <v>0</v>
      </c>
      <c r="E259" s="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2:36" x14ac:dyDescent="0.2">
      <c r="B260" s="4" t="s">
        <v>72</v>
      </c>
      <c r="C260" s="4" t="s">
        <v>14</v>
      </c>
      <c r="D260" s="5">
        <v>0</v>
      </c>
      <c r="E260" s="2"/>
      <c r="F260" s="5"/>
      <c r="G260" s="5"/>
      <c r="H260" s="5"/>
      <c r="I260" s="5"/>
      <c r="J260" s="5"/>
      <c r="K260" s="5"/>
      <c r="L260" s="5"/>
      <c r="M260" s="5"/>
      <c r="N260" s="5">
        <v>0.5524</v>
      </c>
      <c r="O260" s="5">
        <v>0.28720000000000001</v>
      </c>
      <c r="P260" s="5">
        <v>0.28720000000000001</v>
      </c>
      <c r="Q260" s="5">
        <v>0.31180000000000008</v>
      </c>
      <c r="R260" s="5">
        <v>0.28720000000000001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>
        <v>1</v>
      </c>
      <c r="AF260" s="5"/>
      <c r="AG260" s="5"/>
      <c r="AH260" s="5"/>
      <c r="AI260" s="5"/>
      <c r="AJ260" s="5"/>
    </row>
    <row r="261" spans="2:36" x14ac:dyDescent="0.2">
      <c r="B261" s="4" t="s">
        <v>72</v>
      </c>
      <c r="C261" s="4" t="s">
        <v>15</v>
      </c>
      <c r="D261" s="5">
        <v>0</v>
      </c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v>0.44720000000000004</v>
      </c>
      <c r="W261" s="5">
        <v>0.28720000000000001</v>
      </c>
      <c r="X261" s="5">
        <v>0.14529999999999998</v>
      </c>
      <c r="Y261" s="5"/>
      <c r="Z261" s="5"/>
      <c r="AA261" s="5"/>
      <c r="AB261" s="5"/>
      <c r="AC261" s="5"/>
      <c r="AD261" s="5"/>
      <c r="AE261" s="5">
        <v>1</v>
      </c>
      <c r="AF261" s="5"/>
      <c r="AG261" s="5"/>
      <c r="AH261" s="5"/>
      <c r="AI261" s="5"/>
      <c r="AJ261" s="5"/>
    </row>
    <row r="263" spans="2:36" x14ac:dyDescent="0.2">
      <c r="B263" s="4" t="s">
        <v>73</v>
      </c>
      <c r="C263" s="4" t="s">
        <v>4</v>
      </c>
      <c r="D263" s="5">
        <v>0</v>
      </c>
      <c r="E263" s="2"/>
      <c r="F263" s="5"/>
      <c r="G263" s="5"/>
      <c r="H263" s="5"/>
      <c r="I263" s="5"/>
      <c r="J263" s="5"/>
      <c r="K263" s="5"/>
      <c r="L263" s="5"/>
      <c r="M263" s="5"/>
      <c r="N263" s="5">
        <v>0.39816945906675694</v>
      </c>
      <c r="O263" s="5">
        <v>0.46427619056084501</v>
      </c>
      <c r="P263" s="5">
        <v>0.52714374529406949</v>
      </c>
      <c r="Q263" s="5">
        <v>0.68592239052443116</v>
      </c>
      <c r="R263" s="5">
        <v>0.74456761445968844</v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2:36" x14ac:dyDescent="0.2">
      <c r="B264" s="4" t="s">
        <v>73</v>
      </c>
      <c r="C264" s="4" t="s">
        <v>5</v>
      </c>
      <c r="D264" s="5">
        <v>0</v>
      </c>
      <c r="E264" s="2"/>
      <c r="F264" s="5"/>
      <c r="G264" s="5"/>
      <c r="H264" s="5"/>
      <c r="I264" s="5"/>
      <c r="J264" s="5"/>
      <c r="K264" s="5"/>
      <c r="L264" s="5"/>
      <c r="M264" s="5"/>
      <c r="N264" s="5">
        <v>0.39816945906675694</v>
      </c>
      <c r="O264" s="5">
        <v>0.46427619056084501</v>
      </c>
      <c r="P264" s="5">
        <v>0.52714374529406949</v>
      </c>
      <c r="Q264" s="5">
        <v>0.68592239052443116</v>
      </c>
      <c r="R264" s="5">
        <v>0.74456761445968844</v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2:36" x14ac:dyDescent="0.2">
      <c r="B265" s="4" t="s">
        <v>73</v>
      </c>
      <c r="C265" s="4" t="s">
        <v>6</v>
      </c>
      <c r="D265" s="5">
        <v>0</v>
      </c>
      <c r="E265" s="2"/>
      <c r="F265" s="5"/>
      <c r="G265" s="5"/>
      <c r="H265" s="5"/>
      <c r="I265" s="5"/>
      <c r="J265" s="5"/>
      <c r="K265" s="5"/>
      <c r="L265" s="5"/>
      <c r="M265" s="5"/>
      <c r="N265" s="5">
        <v>0.39816945906675694</v>
      </c>
      <c r="O265" s="5">
        <v>0.46427619056084501</v>
      </c>
      <c r="P265" s="5">
        <v>0.52714374529406949</v>
      </c>
      <c r="Q265" s="5">
        <v>0.68592239052443116</v>
      </c>
      <c r="R265" s="5">
        <v>0.74456761445968844</v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2:36" x14ac:dyDescent="0.2">
      <c r="B266" s="4" t="s">
        <v>73</v>
      </c>
      <c r="C266" s="4" t="s">
        <v>7</v>
      </c>
      <c r="D266" s="5">
        <v>0</v>
      </c>
      <c r="E266" s="2"/>
      <c r="F266" s="5"/>
      <c r="G266" s="5"/>
      <c r="H266" s="5"/>
      <c r="I266" s="5"/>
      <c r="J266" s="5"/>
      <c r="K266" s="5"/>
      <c r="L266" s="5"/>
      <c r="M266" s="5"/>
      <c r="N266" s="5">
        <v>0.39816945906675694</v>
      </c>
      <c r="O266" s="5">
        <v>0.46427619056084501</v>
      </c>
      <c r="P266" s="5">
        <v>0.52714374529406949</v>
      </c>
      <c r="Q266" s="5">
        <v>0.68592239052443116</v>
      </c>
      <c r="R266" s="5">
        <v>0.74456761445968844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2:36" x14ac:dyDescent="0.2">
      <c r="B267" s="4" t="s">
        <v>73</v>
      </c>
      <c r="C267" s="4" t="s">
        <v>8</v>
      </c>
      <c r="D267" s="5">
        <v>0</v>
      </c>
      <c r="E267" s="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v>0.33411712741654032</v>
      </c>
      <c r="W267" s="5">
        <v>0.46427619056084501</v>
      </c>
      <c r="X267" s="5">
        <v>0.61708679020377177</v>
      </c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2:36" x14ac:dyDescent="0.2">
      <c r="B268" s="4" t="s">
        <v>73</v>
      </c>
      <c r="C268" s="4" t="s">
        <v>9</v>
      </c>
      <c r="D268" s="5">
        <v>0</v>
      </c>
      <c r="E268" s="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v>0.33411712741654032</v>
      </c>
      <c r="W268" s="5">
        <v>0.46427619056084501</v>
      </c>
      <c r="X268" s="5">
        <v>0.61708679020377177</v>
      </c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2:36" x14ac:dyDescent="0.2">
      <c r="B269" s="4" t="s">
        <v>73</v>
      </c>
      <c r="C269" s="4" t="s">
        <v>10</v>
      </c>
      <c r="D269" s="5">
        <v>0</v>
      </c>
      <c r="E269" s="2"/>
      <c r="F269" s="5"/>
      <c r="G269" s="5"/>
      <c r="H269" s="5"/>
      <c r="I269" s="5"/>
      <c r="J269" s="5"/>
      <c r="K269" s="5"/>
      <c r="L269" s="5"/>
      <c r="M269" s="5"/>
      <c r="N269" s="5">
        <v>0.39816945906675694</v>
      </c>
      <c r="O269" s="5">
        <v>0.46427619056084501</v>
      </c>
      <c r="P269" s="5">
        <v>0.52714374529406949</v>
      </c>
      <c r="Q269" s="5">
        <v>0.68592239052443116</v>
      </c>
      <c r="R269" s="5">
        <v>0.74456761445968844</v>
      </c>
      <c r="S269" s="5"/>
      <c r="T269" s="5"/>
      <c r="U269" s="5"/>
      <c r="V269" s="5"/>
      <c r="W269" s="5"/>
      <c r="X269" s="5"/>
      <c r="Y269" s="5"/>
      <c r="Z269" s="5"/>
      <c r="AA269" s="5"/>
      <c r="AB269" s="5">
        <v>0</v>
      </c>
      <c r="AC269" s="5"/>
      <c r="AD269" s="5"/>
      <c r="AE269" s="5"/>
      <c r="AF269" s="5"/>
      <c r="AG269" s="5"/>
      <c r="AH269" s="5"/>
      <c r="AI269" s="5"/>
      <c r="AJ269" s="5"/>
    </row>
    <row r="270" spans="2:36" x14ac:dyDescent="0.2">
      <c r="B270" s="4" t="s">
        <v>73</v>
      </c>
      <c r="C270" s="4" t="s">
        <v>11</v>
      </c>
      <c r="D270" s="5">
        <v>0</v>
      </c>
      <c r="E270" s="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v>0.33411712741654032</v>
      </c>
      <c r="W270" s="5">
        <v>0.46427619056084501</v>
      </c>
      <c r="X270" s="5">
        <v>0.61708679020377177</v>
      </c>
      <c r="Y270" s="5"/>
      <c r="Z270" s="5"/>
      <c r="AA270" s="5"/>
      <c r="AB270" s="5">
        <v>0</v>
      </c>
      <c r="AC270" s="5"/>
      <c r="AD270" s="5"/>
      <c r="AE270" s="5"/>
      <c r="AF270" s="5"/>
      <c r="AG270" s="5"/>
      <c r="AH270" s="5"/>
      <c r="AI270" s="5"/>
      <c r="AJ270" s="5"/>
    </row>
    <row r="271" spans="2:36" x14ac:dyDescent="0.2">
      <c r="B271" s="4" t="s">
        <v>73</v>
      </c>
      <c r="C271" s="4" t="s">
        <v>12</v>
      </c>
      <c r="D271" s="5">
        <v>0</v>
      </c>
      <c r="E271" s="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2:36" x14ac:dyDescent="0.2">
      <c r="B272" s="4" t="s">
        <v>73</v>
      </c>
      <c r="C272" s="4" t="s">
        <v>13</v>
      </c>
      <c r="D272" s="5">
        <v>0</v>
      </c>
      <c r="E272" s="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2:36" x14ac:dyDescent="0.2">
      <c r="B273" s="4" t="s">
        <v>73</v>
      </c>
      <c r="C273" s="4" t="s">
        <v>14</v>
      </c>
      <c r="D273" s="5">
        <v>0</v>
      </c>
      <c r="E273" s="2"/>
      <c r="F273" s="5"/>
      <c r="G273" s="5"/>
      <c r="H273" s="5"/>
      <c r="I273" s="5"/>
      <c r="J273" s="5"/>
      <c r="K273" s="5"/>
      <c r="L273" s="5"/>
      <c r="M273" s="5"/>
      <c r="N273" s="5">
        <v>0.39816945906675694</v>
      </c>
      <c r="O273" s="5">
        <v>0.46427619056084501</v>
      </c>
      <c r="P273" s="5">
        <v>0.52714374529406949</v>
      </c>
      <c r="Q273" s="5">
        <v>0.68592239052443116</v>
      </c>
      <c r="R273" s="5">
        <v>0.74456761445968844</v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>
        <v>0</v>
      </c>
      <c r="AF273" s="5"/>
      <c r="AG273" s="5"/>
      <c r="AH273" s="5"/>
      <c r="AI273" s="5"/>
      <c r="AJ273" s="5"/>
    </row>
    <row r="274" spans="2:36" x14ac:dyDescent="0.2">
      <c r="B274" s="4" t="s">
        <v>73</v>
      </c>
      <c r="C274" s="4" t="s">
        <v>15</v>
      </c>
      <c r="D274" s="5">
        <v>0</v>
      </c>
      <c r="E274" s="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v>0.33411712741654032</v>
      </c>
      <c r="W274" s="5">
        <v>0.46427619056084501</v>
      </c>
      <c r="X274" s="5">
        <v>0.61708679020377177</v>
      </c>
      <c r="Y274" s="5"/>
      <c r="Z274" s="5"/>
      <c r="AA274" s="5"/>
      <c r="AB274" s="5"/>
      <c r="AC274" s="5"/>
      <c r="AD274" s="5"/>
      <c r="AE274" s="5">
        <v>0</v>
      </c>
      <c r="AF274" s="5"/>
      <c r="AG274" s="5"/>
      <c r="AH274" s="5"/>
      <c r="AI274" s="5"/>
      <c r="AJ274" s="5"/>
    </row>
    <row r="276" spans="2:36" x14ac:dyDescent="0.2">
      <c r="B276" s="4" t="s">
        <v>74</v>
      </c>
      <c r="C276" s="4" t="s">
        <v>4</v>
      </c>
      <c r="D276" s="5">
        <v>0</v>
      </c>
      <c r="E276" s="2"/>
      <c r="F276" s="5"/>
      <c r="G276" s="5">
        <v>0.52800000000000002</v>
      </c>
      <c r="H276" s="5">
        <v>0.70400000000000007</v>
      </c>
      <c r="I276" s="5">
        <v>0.88</v>
      </c>
      <c r="J276" s="5"/>
      <c r="K276" s="5">
        <v>0.88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2:36" x14ac:dyDescent="0.2">
      <c r="B277" s="4" t="s">
        <v>74</v>
      </c>
      <c r="C277" s="4" t="s">
        <v>5</v>
      </c>
      <c r="D277" s="5">
        <v>0</v>
      </c>
      <c r="E277" s="2"/>
      <c r="F277" s="5"/>
      <c r="G277" s="5">
        <v>0.52800000000000002</v>
      </c>
      <c r="H277" s="5">
        <v>0.70400000000000007</v>
      </c>
      <c r="I277" s="5">
        <v>0.88</v>
      </c>
      <c r="J277" s="5"/>
      <c r="K277" s="5">
        <v>0.88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>
        <v>0.88</v>
      </c>
      <c r="AH277" s="5"/>
      <c r="AI277" s="5"/>
      <c r="AJ277" s="5"/>
    </row>
    <row r="278" spans="2:36" x14ac:dyDescent="0.2">
      <c r="B278" s="4" t="s">
        <v>74</v>
      </c>
      <c r="C278" s="4" t="s">
        <v>6</v>
      </c>
      <c r="D278" s="5">
        <v>0</v>
      </c>
      <c r="E278" s="2"/>
      <c r="F278" s="5"/>
      <c r="G278" s="5">
        <v>0.52800000000000002</v>
      </c>
      <c r="H278" s="5">
        <v>0.70400000000000007</v>
      </c>
      <c r="I278" s="5">
        <v>0.88</v>
      </c>
      <c r="J278" s="5"/>
      <c r="K278" s="5">
        <v>0.88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>
        <v>0.88</v>
      </c>
      <c r="AH278" s="5"/>
      <c r="AI278" s="5"/>
      <c r="AJ278" s="5"/>
    </row>
    <row r="279" spans="2:36" x14ac:dyDescent="0.2">
      <c r="B279" s="4" t="s">
        <v>74</v>
      </c>
      <c r="C279" s="4" t="s">
        <v>7</v>
      </c>
      <c r="D279" s="5">
        <v>0</v>
      </c>
      <c r="E279" s="2"/>
      <c r="F279" s="5"/>
      <c r="G279" s="5">
        <v>0.52800000000000002</v>
      </c>
      <c r="H279" s="5">
        <v>0.70400000000000007</v>
      </c>
      <c r="I279" s="5">
        <v>0.88</v>
      </c>
      <c r="J279" s="5"/>
      <c r="K279" s="5">
        <v>0.88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>
        <v>0.88</v>
      </c>
      <c r="AH279" s="5"/>
      <c r="AI279" s="5"/>
      <c r="AJ279" s="5"/>
    </row>
    <row r="280" spans="2:36" x14ac:dyDescent="0.2">
      <c r="B280" s="4" t="s">
        <v>74</v>
      </c>
      <c r="C280" s="4" t="s">
        <v>8</v>
      </c>
      <c r="D280" s="5">
        <v>0</v>
      </c>
      <c r="E280" s="2"/>
      <c r="F280" s="5"/>
      <c r="G280" s="5"/>
      <c r="H280" s="5"/>
      <c r="I280" s="5"/>
      <c r="J280" s="5"/>
      <c r="K280" s="5">
        <v>0.88</v>
      </c>
      <c r="L280" s="5">
        <v>0.88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>
        <v>7.3333333333333334E-2</v>
      </c>
      <c r="AI280" s="5"/>
      <c r="AJ280" s="5"/>
    </row>
    <row r="281" spans="2:36" x14ac:dyDescent="0.2">
      <c r="B281" s="4" t="s">
        <v>74</v>
      </c>
      <c r="C281" s="4" t="s">
        <v>9</v>
      </c>
      <c r="D281" s="5">
        <v>0</v>
      </c>
      <c r="E281" s="2"/>
      <c r="F281" s="5"/>
      <c r="G281" s="5"/>
      <c r="H281" s="5"/>
      <c r="I281" s="5"/>
      <c r="J281" s="5"/>
      <c r="K281" s="5">
        <v>0.88</v>
      </c>
      <c r="L281" s="5">
        <v>0.88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>
        <v>7.3333333333333334E-2</v>
      </c>
      <c r="AI281" s="5"/>
      <c r="AJ281" s="5"/>
    </row>
    <row r="282" spans="2:36" x14ac:dyDescent="0.2">
      <c r="B282" s="4" t="s">
        <v>74</v>
      </c>
      <c r="C282" s="4" t="s">
        <v>10</v>
      </c>
      <c r="D282" s="5">
        <v>0</v>
      </c>
      <c r="E282" s="2"/>
      <c r="F282" s="5"/>
      <c r="G282" s="5">
        <v>0.52800000000000002</v>
      </c>
      <c r="H282" s="5">
        <v>0.70400000000000007</v>
      </c>
      <c r="I282" s="5">
        <v>0.88</v>
      </c>
      <c r="J282" s="5"/>
      <c r="K282" s="5">
        <v>0.88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>
        <v>0.88</v>
      </c>
      <c r="AH282" s="5"/>
      <c r="AI282" s="5"/>
      <c r="AJ282" s="5"/>
    </row>
    <row r="283" spans="2:36" x14ac:dyDescent="0.2">
      <c r="B283" s="4" t="s">
        <v>74</v>
      </c>
      <c r="C283" s="4" t="s">
        <v>11</v>
      </c>
      <c r="D283" s="5">
        <v>0</v>
      </c>
      <c r="E283" s="2"/>
      <c r="F283" s="5"/>
      <c r="G283" s="5"/>
      <c r="H283" s="5"/>
      <c r="I283" s="5"/>
      <c r="J283" s="5"/>
      <c r="K283" s="5">
        <v>0.88</v>
      </c>
      <c r="L283" s="5">
        <v>0.88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>
        <v>7.3333333333333334E-2</v>
      </c>
      <c r="AI283" s="5"/>
      <c r="AJ283" s="5"/>
    </row>
    <row r="284" spans="2:36" x14ac:dyDescent="0.2">
      <c r="B284" s="4" t="s">
        <v>74</v>
      </c>
      <c r="C284" s="4" t="s">
        <v>12</v>
      </c>
      <c r="D284" s="5">
        <v>0</v>
      </c>
      <c r="E284" s="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2:36" x14ac:dyDescent="0.2">
      <c r="B285" s="4" t="s">
        <v>74</v>
      </c>
      <c r="C285" s="4" t="s">
        <v>13</v>
      </c>
      <c r="D285" s="5">
        <v>0</v>
      </c>
      <c r="E285" s="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2:36" x14ac:dyDescent="0.2">
      <c r="B286" s="4" t="s">
        <v>74</v>
      </c>
      <c r="C286" s="4" t="s">
        <v>14</v>
      </c>
      <c r="D286" s="5">
        <v>0</v>
      </c>
      <c r="E286" s="2"/>
      <c r="F286" s="5"/>
      <c r="G286" s="5">
        <v>0.52800000000000002</v>
      </c>
      <c r="H286" s="5">
        <v>0.70400000000000007</v>
      </c>
      <c r="I286" s="5">
        <v>0.88</v>
      </c>
      <c r="J286" s="5"/>
      <c r="K286" s="5">
        <v>0.88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>
        <v>0.88</v>
      </c>
      <c r="AH286" s="5"/>
      <c r="AI286" s="5"/>
      <c r="AJ286" s="5"/>
    </row>
    <row r="287" spans="2:36" x14ac:dyDescent="0.2">
      <c r="B287" s="4" t="s">
        <v>74</v>
      </c>
      <c r="C287" s="4" t="s">
        <v>15</v>
      </c>
      <c r="D287" s="5">
        <v>0</v>
      </c>
      <c r="E287" s="2"/>
      <c r="F287" s="5"/>
      <c r="G287" s="5"/>
      <c r="H287" s="5"/>
      <c r="I287" s="5"/>
      <c r="J287" s="5"/>
      <c r="K287" s="5">
        <v>0.88</v>
      </c>
      <c r="L287" s="5">
        <v>0.88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>
        <v>7.3333333333333334E-2</v>
      </c>
      <c r="AI287" s="5"/>
      <c r="AJ287" s="5"/>
    </row>
    <row r="289" spans="2:36" x14ac:dyDescent="0.2">
      <c r="B289" s="4" t="s">
        <v>75</v>
      </c>
      <c r="C289" s="4" t="s">
        <v>4</v>
      </c>
      <c r="D289" s="5">
        <v>0</v>
      </c>
      <c r="E289" s="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>
        <v>1</v>
      </c>
      <c r="T289" s="5">
        <v>1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2:36" x14ac:dyDescent="0.2">
      <c r="B290" s="4" t="s">
        <v>75</v>
      </c>
      <c r="C290" s="4" t="s">
        <v>5</v>
      </c>
      <c r="D290" s="5">
        <v>0</v>
      </c>
      <c r="E290" s="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>
        <v>1</v>
      </c>
      <c r="T290" s="5">
        <v>1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2:36" x14ac:dyDescent="0.2">
      <c r="B291" s="4" t="s">
        <v>75</v>
      </c>
      <c r="C291" s="4" t="s">
        <v>6</v>
      </c>
      <c r="D291" s="5">
        <v>0</v>
      </c>
      <c r="E291" s="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>
        <v>1</v>
      </c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2:36" x14ac:dyDescent="0.2">
      <c r="B292" s="4" t="s">
        <v>75</v>
      </c>
      <c r="C292" s="4" t="s">
        <v>7</v>
      </c>
      <c r="D292" s="5">
        <v>0</v>
      </c>
      <c r="E292" s="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>
        <v>1</v>
      </c>
      <c r="T292" s="5">
        <v>1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2:36" x14ac:dyDescent="0.2">
      <c r="B293" s="4" t="s">
        <v>75</v>
      </c>
      <c r="C293" s="4" t="s">
        <v>8</v>
      </c>
      <c r="D293" s="5">
        <v>0</v>
      </c>
      <c r="E293" s="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>
        <v>1</v>
      </c>
      <c r="Z293" s="5">
        <v>1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2:36" x14ac:dyDescent="0.2">
      <c r="B294" s="4" t="s">
        <v>75</v>
      </c>
      <c r="C294" s="4" t="s">
        <v>9</v>
      </c>
      <c r="D294" s="5">
        <v>0</v>
      </c>
      <c r="E294" s="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>
        <v>1</v>
      </c>
      <c r="Z294" s="5">
        <v>1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2:36" x14ac:dyDescent="0.2">
      <c r="B295" s="4" t="s">
        <v>75</v>
      </c>
      <c r="C295" s="4" t="s">
        <v>10</v>
      </c>
      <c r="D295" s="5">
        <v>0</v>
      </c>
      <c r="E295" s="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>
        <v>1</v>
      </c>
      <c r="T295" s="5">
        <v>1</v>
      </c>
      <c r="U295" s="5"/>
      <c r="V295" s="5"/>
      <c r="W295" s="5"/>
      <c r="X295" s="5"/>
      <c r="Y295" s="5"/>
      <c r="Z295" s="5"/>
      <c r="AA295" s="5"/>
      <c r="AB295" s="5"/>
      <c r="AC295" s="5">
        <v>1</v>
      </c>
      <c r="AD295" s="5"/>
      <c r="AE295" s="5"/>
      <c r="AF295" s="5"/>
      <c r="AG295" s="5"/>
      <c r="AH295" s="5"/>
      <c r="AI295" s="5"/>
      <c r="AJ295" s="5"/>
    </row>
    <row r="296" spans="2:36" x14ac:dyDescent="0.2">
      <c r="B296" s="4" t="s">
        <v>75</v>
      </c>
      <c r="C296" s="4" t="s">
        <v>11</v>
      </c>
      <c r="D296" s="5">
        <v>0</v>
      </c>
      <c r="E296" s="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>
        <v>1</v>
      </c>
      <c r="Z296" s="5">
        <v>1</v>
      </c>
      <c r="AA296" s="5"/>
      <c r="AB296" s="5"/>
      <c r="AC296" s="5">
        <v>1</v>
      </c>
      <c r="AD296" s="5"/>
      <c r="AE296" s="5"/>
      <c r="AF296" s="5"/>
      <c r="AG296" s="5"/>
      <c r="AH296" s="5"/>
      <c r="AI296" s="5"/>
      <c r="AJ296" s="5"/>
    </row>
    <row r="297" spans="2:36" x14ac:dyDescent="0.2">
      <c r="B297" s="4" t="s">
        <v>75</v>
      </c>
      <c r="C297" s="4" t="s">
        <v>12</v>
      </c>
      <c r="D297" s="5">
        <v>0</v>
      </c>
      <c r="E297" s="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x14ac:dyDescent="0.2">
      <c r="B298" s="4" t="s">
        <v>75</v>
      </c>
      <c r="C298" s="4" t="s">
        <v>13</v>
      </c>
      <c r="D298" s="5">
        <v>0</v>
      </c>
      <c r="E298" s="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B299" s="4" t="s">
        <v>75</v>
      </c>
      <c r="C299" s="4" t="s">
        <v>14</v>
      </c>
      <c r="D299" s="5">
        <v>0</v>
      </c>
      <c r="E299" s="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>
        <v>1</v>
      </c>
      <c r="T299" s="5">
        <v>1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>
        <v>1</v>
      </c>
      <c r="AG299" s="5"/>
      <c r="AH299" s="5"/>
      <c r="AI299" s="5"/>
      <c r="AJ299" s="5"/>
    </row>
    <row r="300" spans="2:36" x14ac:dyDescent="0.2">
      <c r="B300" s="4" t="s">
        <v>75</v>
      </c>
      <c r="C300" s="4" t="s">
        <v>15</v>
      </c>
      <c r="D300" s="5">
        <v>0</v>
      </c>
      <c r="E300" s="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>
        <v>1</v>
      </c>
      <c r="Z300" s="5">
        <v>1</v>
      </c>
      <c r="AA300" s="5"/>
      <c r="AB300" s="5"/>
      <c r="AC300" s="5"/>
      <c r="AD300" s="5"/>
      <c r="AE300" s="5"/>
      <c r="AF300" s="5">
        <v>1</v>
      </c>
      <c r="AG300" s="5"/>
      <c r="AH300" s="5"/>
      <c r="AI300" s="5"/>
      <c r="AJ300" s="5"/>
    </row>
    <row r="302" spans="2:36" x14ac:dyDescent="0.2">
      <c r="B302" s="4" t="s">
        <v>76</v>
      </c>
      <c r="C302" s="4" t="s">
        <v>4</v>
      </c>
      <c r="D302" s="5">
        <v>0</v>
      </c>
      <c r="E302" s="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>
        <v>0.79800000000000004</v>
      </c>
      <c r="T302" s="5">
        <v>0.1090000000000001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2:36" x14ac:dyDescent="0.2">
      <c r="B303" s="4" t="s">
        <v>76</v>
      </c>
      <c r="C303" s="4" t="s">
        <v>5</v>
      </c>
      <c r="D303" s="5">
        <v>0</v>
      </c>
      <c r="E303" s="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>
        <v>0.79800000000000004</v>
      </c>
      <c r="T303" s="5">
        <v>0.1090000000000001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2:36" x14ac:dyDescent="0.2">
      <c r="B304" s="4" t="s">
        <v>76</v>
      </c>
      <c r="C304" s="4" t="s">
        <v>6</v>
      </c>
      <c r="D304" s="5">
        <v>0</v>
      </c>
      <c r="E304" s="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>
        <v>0.79800000000000004</v>
      </c>
      <c r="T304" s="5">
        <v>0.1090000000000001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2:36" x14ac:dyDescent="0.2">
      <c r="B305" s="4" t="s">
        <v>76</v>
      </c>
      <c r="C305" s="4" t="s">
        <v>7</v>
      </c>
      <c r="D305" s="5">
        <v>0</v>
      </c>
      <c r="E305" s="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>
        <v>0.79800000000000004</v>
      </c>
      <c r="T305" s="5">
        <v>0.1090000000000001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2:36" x14ac:dyDescent="0.2">
      <c r="B306" s="4" t="s">
        <v>76</v>
      </c>
      <c r="C306" s="4" t="s">
        <v>8</v>
      </c>
      <c r="D306" s="5">
        <v>0</v>
      </c>
      <c r="E306" s="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>
        <v>0.83099999999999996</v>
      </c>
      <c r="Z306" s="5">
        <v>0.1090000000000001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2:36" x14ac:dyDescent="0.2">
      <c r="B307" s="4" t="s">
        <v>76</v>
      </c>
      <c r="C307" s="4" t="s">
        <v>9</v>
      </c>
      <c r="D307" s="5">
        <v>0</v>
      </c>
      <c r="E307" s="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>
        <v>0.83099999999999996</v>
      </c>
      <c r="Z307" s="5">
        <v>0.1090000000000001</v>
      </c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2:36" x14ac:dyDescent="0.2">
      <c r="B308" s="4" t="s">
        <v>76</v>
      </c>
      <c r="C308" s="4" t="s">
        <v>10</v>
      </c>
      <c r="D308" s="5">
        <v>0</v>
      </c>
      <c r="E308" s="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>
        <v>0.79800000000000004</v>
      </c>
      <c r="T308" s="5">
        <v>0.1090000000000001</v>
      </c>
      <c r="U308" s="5"/>
      <c r="V308" s="5"/>
      <c r="W308" s="5"/>
      <c r="X308" s="5"/>
      <c r="Y308" s="5"/>
      <c r="Z308" s="5"/>
      <c r="AA308" s="5"/>
      <c r="AB308" s="5"/>
      <c r="AC308" s="5">
        <v>1</v>
      </c>
      <c r="AD308" s="5"/>
      <c r="AE308" s="5"/>
      <c r="AF308" s="5"/>
      <c r="AG308" s="5"/>
      <c r="AH308" s="5"/>
      <c r="AI308" s="5"/>
      <c r="AJ308" s="5"/>
    </row>
    <row r="309" spans="2:36" x14ac:dyDescent="0.2">
      <c r="B309" s="4" t="s">
        <v>76</v>
      </c>
      <c r="C309" s="4" t="s">
        <v>11</v>
      </c>
      <c r="D309" s="5">
        <v>0</v>
      </c>
      <c r="E309" s="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>
        <v>0.83099999999999996</v>
      </c>
      <c r="Z309" s="5">
        <v>0.1090000000000001</v>
      </c>
      <c r="AA309" s="5"/>
      <c r="AB309" s="5"/>
      <c r="AC309" s="5">
        <v>1</v>
      </c>
      <c r="AD309" s="5"/>
      <c r="AE309" s="5"/>
      <c r="AF309" s="5"/>
      <c r="AG309" s="5"/>
      <c r="AH309" s="5"/>
      <c r="AI309" s="5"/>
      <c r="AJ309" s="5"/>
    </row>
    <row r="310" spans="2:36" x14ac:dyDescent="0.2">
      <c r="B310" s="4" t="s">
        <v>76</v>
      </c>
      <c r="C310" s="4" t="s">
        <v>12</v>
      </c>
      <c r="D310" s="5">
        <v>0</v>
      </c>
      <c r="E310" s="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2:36" x14ac:dyDescent="0.2">
      <c r="B311" s="4" t="s">
        <v>76</v>
      </c>
      <c r="C311" s="4" t="s">
        <v>13</v>
      </c>
      <c r="D311" s="5">
        <v>0</v>
      </c>
      <c r="E311" s="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2:36" x14ac:dyDescent="0.2">
      <c r="B312" s="4" t="s">
        <v>76</v>
      </c>
      <c r="C312" s="4" t="s">
        <v>14</v>
      </c>
      <c r="D312" s="5">
        <v>0</v>
      </c>
      <c r="E312" s="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>
        <v>0.79800000000000004</v>
      </c>
      <c r="T312" s="5">
        <v>0.1090000000000001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>
        <v>1</v>
      </c>
      <c r="AG312" s="5"/>
      <c r="AH312" s="5"/>
      <c r="AI312" s="5"/>
      <c r="AJ312" s="5"/>
    </row>
    <row r="313" spans="2:36" x14ac:dyDescent="0.2">
      <c r="B313" s="4" t="s">
        <v>76</v>
      </c>
      <c r="C313" s="4" t="s">
        <v>15</v>
      </c>
      <c r="D313" s="5">
        <v>0</v>
      </c>
      <c r="E313" s="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>
        <v>0.83099999999999996</v>
      </c>
      <c r="Z313" s="5">
        <v>0.1090000000000001</v>
      </c>
      <c r="AA313" s="5"/>
      <c r="AB313" s="5"/>
      <c r="AC313" s="5"/>
      <c r="AD313" s="5"/>
      <c r="AE313" s="5"/>
      <c r="AF313" s="5">
        <v>1</v>
      </c>
      <c r="AG313" s="5"/>
      <c r="AH313" s="5"/>
      <c r="AI313" s="5"/>
      <c r="AJ313" s="5"/>
    </row>
    <row r="315" spans="2:36" x14ac:dyDescent="0.2">
      <c r="B315" s="4" t="s">
        <v>77</v>
      </c>
      <c r="C315" s="4" t="s">
        <v>4</v>
      </c>
      <c r="D315" s="5">
        <v>0</v>
      </c>
      <c r="E315" s="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>
        <v>0.38926274061590116</v>
      </c>
      <c r="T315" s="5">
        <v>0.46333193430953246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2:36" x14ac:dyDescent="0.2">
      <c r="B316" s="4" t="s">
        <v>77</v>
      </c>
      <c r="C316" s="4" t="s">
        <v>5</v>
      </c>
      <c r="D316" s="5">
        <v>0</v>
      </c>
      <c r="E316" s="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>
        <v>0.38926274061590116</v>
      </c>
      <c r="T316" s="5">
        <v>0.46333193430953246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2:36" x14ac:dyDescent="0.2">
      <c r="B317" s="4" t="s">
        <v>77</v>
      </c>
      <c r="C317" s="4" t="s">
        <v>6</v>
      </c>
      <c r="D317" s="5">
        <v>0</v>
      </c>
      <c r="E317" s="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>
        <v>0.38926274061590116</v>
      </c>
      <c r="T317" s="5">
        <v>0.46333193430953246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2:36" x14ac:dyDescent="0.2">
      <c r="B318" s="4" t="s">
        <v>77</v>
      </c>
      <c r="C318" s="4" t="s">
        <v>7</v>
      </c>
      <c r="D318" s="5">
        <v>0</v>
      </c>
      <c r="E318" s="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>
        <v>0.38926274061590116</v>
      </c>
      <c r="T318" s="5">
        <v>0.46333193430953246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2:36" x14ac:dyDescent="0.2">
      <c r="B319" s="4" t="s">
        <v>77</v>
      </c>
      <c r="C319" s="4" t="s">
        <v>8</v>
      </c>
      <c r="D319" s="5">
        <v>0</v>
      </c>
      <c r="E319" s="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>
        <v>0.2344936316398144</v>
      </c>
      <c r="Z319" s="5">
        <v>0.46333193430953246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2:36" x14ac:dyDescent="0.2">
      <c r="B320" s="4" t="s">
        <v>77</v>
      </c>
      <c r="C320" s="4" t="s">
        <v>9</v>
      </c>
      <c r="D320" s="5">
        <v>0</v>
      </c>
      <c r="E320" s="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>
        <v>0.2344936316398144</v>
      </c>
      <c r="Z320" s="5">
        <v>0.46333193430953246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:36" x14ac:dyDescent="0.2">
      <c r="B321" s="4" t="s">
        <v>77</v>
      </c>
      <c r="C321" s="4" t="s">
        <v>10</v>
      </c>
      <c r="D321" s="5">
        <v>0</v>
      </c>
      <c r="E321" s="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>
        <v>0.38926274061590116</v>
      </c>
      <c r="T321" s="5">
        <v>0.46333193430953246</v>
      </c>
      <c r="U321" s="5"/>
      <c r="V321" s="5"/>
      <c r="W321" s="5"/>
      <c r="X321" s="5"/>
      <c r="Y321" s="5"/>
      <c r="Z321" s="5"/>
      <c r="AA321" s="5"/>
      <c r="AB321" s="5"/>
      <c r="AC321" s="5">
        <v>0.66600000000000004</v>
      </c>
      <c r="AD321" s="5"/>
      <c r="AE321" s="5"/>
      <c r="AF321" s="5"/>
      <c r="AG321" s="5"/>
      <c r="AH321" s="5"/>
      <c r="AI321" s="5"/>
      <c r="AJ321" s="5"/>
    </row>
    <row r="322" spans="2:36" x14ac:dyDescent="0.2">
      <c r="B322" s="4" t="s">
        <v>77</v>
      </c>
      <c r="C322" s="4" t="s">
        <v>11</v>
      </c>
      <c r="D322" s="5">
        <v>0</v>
      </c>
      <c r="E322" s="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>
        <v>0.2344936316398144</v>
      </c>
      <c r="Z322" s="5">
        <v>0.46333193430953246</v>
      </c>
      <c r="AA322" s="5"/>
      <c r="AB322" s="5"/>
      <c r="AC322" s="5">
        <v>0.66600000000000004</v>
      </c>
      <c r="AD322" s="5"/>
      <c r="AE322" s="5"/>
      <c r="AF322" s="5"/>
      <c r="AG322" s="5"/>
      <c r="AH322" s="5"/>
      <c r="AI322" s="5"/>
      <c r="AJ322" s="5"/>
    </row>
    <row r="323" spans="2:36" x14ac:dyDescent="0.2">
      <c r="B323" s="4" t="s">
        <v>77</v>
      </c>
      <c r="C323" s="4" t="s">
        <v>12</v>
      </c>
      <c r="D323" s="5">
        <v>0</v>
      </c>
      <c r="E323" s="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:36" x14ac:dyDescent="0.2">
      <c r="B324" s="4" t="s">
        <v>77</v>
      </c>
      <c r="C324" s="4" t="s">
        <v>13</v>
      </c>
      <c r="D324" s="5">
        <v>0</v>
      </c>
      <c r="E324" s="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:36" x14ac:dyDescent="0.2">
      <c r="B325" s="4" t="s">
        <v>77</v>
      </c>
      <c r="C325" s="4" t="s">
        <v>14</v>
      </c>
      <c r="D325" s="5">
        <v>0</v>
      </c>
      <c r="E325" s="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>
        <v>0.38926274061590116</v>
      </c>
      <c r="T325" s="5">
        <v>0.46333193430953246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>
        <v>0.66600000000000004</v>
      </c>
      <c r="AG325" s="5"/>
      <c r="AH325" s="5"/>
      <c r="AI325" s="5"/>
      <c r="AJ325" s="5"/>
    </row>
    <row r="326" spans="2:36" x14ac:dyDescent="0.2">
      <c r="B326" s="4" t="s">
        <v>77</v>
      </c>
      <c r="C326" s="4" t="s">
        <v>15</v>
      </c>
      <c r="D326" s="5">
        <v>0</v>
      </c>
      <c r="E326" s="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>
        <v>0.2344936316398144</v>
      </c>
      <c r="Z326" s="5">
        <v>0.46333193430953246</v>
      </c>
      <c r="AA326" s="5"/>
      <c r="AB326" s="5"/>
      <c r="AC326" s="5"/>
      <c r="AD326" s="5"/>
      <c r="AE326" s="5"/>
      <c r="AF326" s="5">
        <v>0.66600000000000004</v>
      </c>
      <c r="AG326" s="5"/>
      <c r="AH326" s="5"/>
      <c r="AI326" s="5"/>
      <c r="AJ3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2018-07-30T13:53:29Z</dcterms:created>
  <dcterms:modified xsi:type="dcterms:W3CDTF">2018-07-30T14:43:41Z</dcterms:modified>
</cp:coreProperties>
</file>