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241EE670-F775-4CB1-A4B7-6CBC2C0BCEB0}" xr6:coauthVersionLast="34" xr6:coauthVersionMax="34" xr10:uidLastSave="{00000000-0000-0000-0000-000000000000}"/>
  <bookViews>
    <workbookView xWindow="240" yWindow="15" windowWidth="16095" windowHeight="9660" activeTab="1" xr2:uid="{00000000-000D-0000-FFFF-FFFF00000000}"/>
  </bookViews>
  <sheets>
    <sheet name="Population Definitions" sheetId="1" r:id="rId1"/>
    <sheet name="State Variables" sheetId="3" r:id="rId2"/>
    <sheet name="Parameters" sheetId="4" r:id="rId3"/>
  </sheets>
  <calcPr calcId="179021"/>
</workbook>
</file>

<file path=xl/calcChain.xml><?xml version="1.0" encoding="utf-8"?>
<calcChain xmlns="http://schemas.openxmlformats.org/spreadsheetml/2006/main">
  <c r="A14" i="4" l="1"/>
  <c r="A11" i="4"/>
  <c r="A8" i="4"/>
  <c r="A5" i="4"/>
  <c r="A2" i="4"/>
  <c r="A8" i="3"/>
  <c r="A5" i="3"/>
  <c r="A2" i="3"/>
  <c r="C5" i="4" l="1"/>
  <c r="C11" i="4"/>
  <c r="C1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A000000}">
      <text>
        <r>
          <rPr>
            <sz val="8"/>
            <color indexed="81"/>
            <rFont val="Tahoma"/>
            <family val="2"/>
          </rPr>
          <t>This is a parameter.</t>
        </r>
      </text>
    </comment>
    <comment ref="B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D000000}">
      <text>
        <r>
          <rPr>
            <sz val="8"/>
            <color indexed="81"/>
            <rFont val="Tahoma"/>
            <family val="2"/>
          </rPr>
          <t>This is a parameter.</t>
        </r>
      </text>
    </comment>
    <comment ref="B4"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4000000}">
      <text>
        <r>
          <rPr>
            <sz val="8"/>
            <color indexed="81"/>
            <rFont val="Tahoma"/>
            <family val="2"/>
          </rPr>
          <t>This is a parameter.</t>
        </r>
      </text>
    </comment>
    <comment ref="B7"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7000000}">
      <text>
        <r>
          <rPr>
            <sz val="8"/>
            <color indexed="81"/>
            <rFont val="Tahoma"/>
            <family val="2"/>
          </rPr>
          <t>This is a parameter.</t>
        </r>
      </text>
    </comment>
    <comment ref="B10"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1000000}">
      <text>
        <r>
          <rPr>
            <sz val="8"/>
            <color indexed="81"/>
            <rFont val="Tahoma"/>
            <family val="2"/>
          </rPr>
          <t>This is a parameter.</t>
        </r>
      </text>
    </comment>
    <comment ref="B13"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<sst xmlns="http://schemas.openxmlformats.org/spreadsheetml/2006/main" count="44" uniqueCount="19">
  <si>
    <t>Abbreviation</t>
  </si>
  <si>
    <t>Full Name</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</si>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</sst>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2" sqref="A2"/>
    </sheetView>
  </sheetViews>
  <sheetFormatPr defaultRowHeight="15" x14ac:dyDescent="0.25"/>
  <cols>
    <col min="1" max="2" width="15.7109375" customWidth="1"/>
  </cols>
  <sheetData>
    <row r="1" spans="1:2" x14ac:dyDescent="0.25">
      <c r="A1" s="1" t="s">
        <v>0</v>
      </c>
      <c r="B1" s="1" t="s">
        <v>1</v>
      </c>
    </row>
    <row r="2" spans="1:2" x14ac:dyDescent="0.25">
      <c r="A2" s="2" t="s">
        <v>17</v>
      </c>
      <c r="B2" s="2" t="s">
        <v>18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tabSelected="1" workbookViewId="0">
      <selection activeCell="M16" sqref="M16"/>
    </sheetView>
  </sheetViews>
  <sheetFormatPr defaultRowHeight="15" x14ac:dyDescent="0.25"/>
  <cols>
    <col min="1" max="1" width="20.42578125" bestFit="1" customWidth="1"/>
    <col min="2" max="2" width="15.7109375" customWidth="1"/>
    <col min="3" max="3" width="10.7109375" customWidth="1"/>
  </cols>
  <sheetData>
    <row r="1" spans="1:23"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5</v>
      </c>
      <c r="D2" s="2" t="s">
        <v>6</v>
      </c>
      <c r="E2">
        <v>700</v>
      </c>
      <c r="F2">
        <v>700</v>
      </c>
      <c r="G2">
        <v>700</v>
      </c>
      <c r="H2">
        <v>700</v>
      </c>
      <c r="I2">
        <v>700</v>
      </c>
      <c r="J2">
        <v>700</v>
      </c>
      <c r="K2">
        <v>700</v>
      </c>
      <c r="L2">
        <v>700</v>
      </c>
      <c r="M2">
        <v>700</v>
      </c>
      <c r="N2">
        <v>700</v>
      </c>
      <c r="O2">
        <v>700</v>
      </c>
      <c r="P2">
        <v>700</v>
      </c>
      <c r="Q2">
        <v>700</v>
      </c>
      <c r="R2">
        <v>700</v>
      </c>
      <c r="S2">
        <v>700</v>
      </c>
      <c r="T2">
        <v>700</v>
      </c>
      <c r="U2">
        <v>700</v>
      </c>
      <c r="V2">
        <v>700</v>
      </c>
      <c r="W2">
        <v>700</v>
      </c>
    </row>
    <row r="4" spans="1:23" x14ac:dyDescent="0.25">
      <c r="A4" s="1" t="s">
        <v>7</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5</v>
      </c>
      <c r="D5" s="2" t="s">
        <v>6</v>
      </c>
      <c r="E5">
        <v>1000</v>
      </c>
      <c r="F5">
        <v>1000</v>
      </c>
      <c r="G5">
        <v>1000</v>
      </c>
      <c r="H5">
        <v>1000</v>
      </c>
      <c r="I5">
        <v>1000</v>
      </c>
      <c r="J5">
        <v>1000</v>
      </c>
      <c r="K5">
        <v>1000</v>
      </c>
      <c r="L5">
        <v>1000</v>
      </c>
      <c r="M5">
        <v>1000</v>
      </c>
      <c r="N5">
        <v>1000</v>
      </c>
      <c r="O5">
        <v>1000</v>
      </c>
      <c r="P5">
        <v>1000</v>
      </c>
      <c r="Q5">
        <v>1000</v>
      </c>
      <c r="R5">
        <v>1000</v>
      </c>
      <c r="S5">
        <v>1000</v>
      </c>
      <c r="T5">
        <v>1000</v>
      </c>
      <c r="U5">
        <v>1000</v>
      </c>
      <c r="V5">
        <v>1000</v>
      </c>
      <c r="W5">
        <v>1000</v>
      </c>
    </row>
    <row r="7" spans="1:23" x14ac:dyDescent="0.25">
      <c r="A7" s="1" t="s">
        <v>8</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9</v>
      </c>
      <c r="D8" s="2" t="s">
        <v>6</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allowBlank="1" showInputMessage="1" showErrorMessage="1" sqref="B2 B5" xr:uid="{00000000-0002-0000-0200-000000000000}">
      <formula1>"Number"</formula1>
    </dataValidation>
    <dataValidation type="list" allowBlank="1" showInputMessage="1" showErrorMessage="1" sqref="B8" xr:uid="{00000000-0002-0000-0200-000001000000}">
      <formula1>"Fraction"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4"/>
  <sheetViews>
    <sheetView workbookViewId="0">
      <selection activeCell="I22" sqref="I22"/>
    </sheetView>
  </sheetViews>
  <sheetFormatPr defaultRowHeight="15" x14ac:dyDescent="0.25"/>
  <cols>
    <col min="1" max="1" width="50.7109375" customWidth="1"/>
    <col min="2" max="2" width="15.7109375" customWidth="1"/>
    <col min="3" max="3" width="10.7109375" customWidth="1"/>
  </cols>
  <sheetData>
    <row r="1" spans="1:23" x14ac:dyDescent="0.25">
      <c r="A1" s="1" t="s">
        <v>15</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11</v>
      </c>
      <c r="C2">
        <v>8.0000000000000002E-3</v>
      </c>
      <c r="D2" s="2" t="s">
        <v>6</v>
      </c>
    </row>
    <row r="4" spans="1:23" x14ac:dyDescent="0.25">
      <c r="A4" s="1" t="s">
        <v>16</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5</v>
      </c>
      <c r="C5">
        <f>IF(SUMPRODUCT(--(E5:W5&lt;&gt;""))=0,80,"N.A.")</f>
        <v>80</v>
      </c>
      <c r="D5" s="2" t="s">
        <v>6</v>
      </c>
    </row>
    <row r="7" spans="1:23" x14ac:dyDescent="0.25">
      <c r="A7" s="1" t="s">
        <v>12</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13</v>
      </c>
      <c r="C8">
        <v>5</v>
      </c>
      <c r="D8" s="2" t="s">
        <v>6</v>
      </c>
    </row>
    <row r="10" spans="1:23" x14ac:dyDescent="0.25">
      <c r="A10" s="1" t="s">
        <v>14</v>
      </c>
      <c r="B10" s="1" t="s">
        <v>3</v>
      </c>
      <c r="C10" s="1" t="s">
        <v>4</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25">
      <c r="A11" s="2" t="str">
        <f>'Population Definitions'!A2</f>
        <v>adults</v>
      </c>
      <c r="B11" t="s">
        <v>11</v>
      </c>
      <c r="C11">
        <f>IF(SUMPRODUCT(--(E11:W11&lt;&gt;""))=0,0.016,"N.A.")</f>
        <v>1.6E-2</v>
      </c>
      <c r="D11" s="2" t="s">
        <v>6</v>
      </c>
    </row>
    <row r="13" spans="1:23" x14ac:dyDescent="0.25">
      <c r="A13" s="1" t="s">
        <v>10</v>
      </c>
      <c r="B13" s="1" t="s">
        <v>3</v>
      </c>
      <c r="C13" s="1" t="s">
        <v>4</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25">
      <c r="A14" s="2" t="str">
        <f>'Population Definitions'!A2</f>
        <v>adults</v>
      </c>
      <c r="B14" t="s">
        <v>11</v>
      </c>
      <c r="C14">
        <f>IF(SUMPRODUCT(--(E14:W14&lt;&gt;""))=0,0.008,"N.A.")</f>
        <v>8.0000000000000002E-3</v>
      </c>
      <c r="D14" s="2" t="s">
        <v>6</v>
      </c>
    </row>
  </sheetData>
  <dataValidations count="3">
    <dataValidation type="list" allowBlank="1" showInputMessage="1" showErrorMessage="1" sqref="B14 B2 B11" xr:uid="{00000000-0002-0000-0300-000000000000}">
      <formula1>"Probability"</formula1>
    </dataValidation>
    <dataValidation type="list" allowBlank="1" showInputMessage="1" showErrorMessage="1" sqref="B8" xr:uid="{00000000-0002-0000-0300-000001000000}">
      <formula1>"Duration"</formula1>
    </dataValidation>
    <dataValidation type="list" allowBlank="1" showInputMessage="1" showErrorMessage="1" sqref="B5" xr:uid="{00000000-0002-0000-0300-000002000000}">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2018-04-11T08:57:36Z</dcterms:created>
  <dcterms:modified xsi:type="dcterms:W3CDTF">2018-08-07T06:34:28Z</dcterms:modified>
</cp:coreProperties>
</file>