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atom/Desktop/"/>
    </mc:Choice>
  </mc:AlternateContent>
  <xr:revisionPtr revIDLastSave="0" documentId="13_ncr:1_{7F12B8C2-3572-C741-9F80-9928D2313635}" xr6:coauthVersionLast="47" xr6:coauthVersionMax="47" xr10:uidLastSave="{00000000-0000-0000-0000-000000000000}"/>
  <bookViews>
    <workbookView xWindow="6060" yWindow="880" windowWidth="19120" windowHeight="17620" xr2:uid="{123C3683-537C-4017-9B77-F1BEEA8F6307}"/>
  </bookViews>
  <sheets>
    <sheet name="Instructions" sheetId="1" r:id="rId1"/>
    <sheet name="Ori_data" sheetId="8" r:id="rId2"/>
    <sheet name="Data" sheetId="9"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9" l="1"/>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2" i="9"/>
  <c r="F3" i="9"/>
  <c r="F4" i="9"/>
  <c r="F5" i="9"/>
  <c r="F6" i="9"/>
  <c r="G6" i="9" s="1"/>
  <c r="F7" i="9"/>
  <c r="F8" i="9"/>
  <c r="F9" i="9"/>
  <c r="G9" i="9" s="1"/>
  <c r="F10" i="9"/>
  <c r="F11" i="9"/>
  <c r="G11" i="9" s="1"/>
  <c r="F12" i="9"/>
  <c r="F13" i="9"/>
  <c r="F14" i="9"/>
  <c r="F15" i="9"/>
  <c r="F16" i="9"/>
  <c r="G16" i="9" s="1"/>
  <c r="F17" i="9"/>
  <c r="F18" i="9"/>
  <c r="F19" i="9"/>
  <c r="G19" i="9" s="1"/>
  <c r="F20" i="9"/>
  <c r="F21" i="9"/>
  <c r="G21" i="9" s="1"/>
  <c r="F22" i="9"/>
  <c r="F23" i="9"/>
  <c r="F24" i="9"/>
  <c r="F25" i="9"/>
  <c r="F26" i="9"/>
  <c r="G26" i="9" s="1"/>
  <c r="F27" i="9"/>
  <c r="F28" i="9"/>
  <c r="F29" i="9"/>
  <c r="G29" i="9" s="1"/>
  <c r="F30" i="9"/>
  <c r="F31" i="9"/>
  <c r="G31" i="9" s="1"/>
  <c r="F32" i="9"/>
  <c r="F33" i="9"/>
  <c r="F34" i="9"/>
  <c r="F35" i="9"/>
  <c r="F36" i="9"/>
  <c r="G36" i="9" s="1"/>
  <c r="F37" i="9"/>
  <c r="F38" i="9"/>
  <c r="F39" i="9"/>
  <c r="G39" i="9" s="1"/>
  <c r="F40" i="9"/>
  <c r="F41" i="9"/>
  <c r="F42" i="9"/>
  <c r="F43" i="9"/>
  <c r="F44" i="9"/>
  <c r="F45" i="9"/>
  <c r="F46" i="9"/>
  <c r="G46" i="9" s="1"/>
  <c r="F47" i="9"/>
  <c r="F48" i="9"/>
  <c r="F49" i="9"/>
  <c r="G49" i="9" s="1"/>
  <c r="F50" i="9"/>
  <c r="F51" i="9"/>
  <c r="G51" i="9" s="1"/>
  <c r="F52" i="9"/>
  <c r="F53" i="9"/>
  <c r="F54" i="9"/>
  <c r="F55" i="9"/>
  <c r="F56" i="9"/>
  <c r="G56" i="9" s="1"/>
  <c r="F57" i="9"/>
  <c r="F58" i="9"/>
  <c r="F59" i="9"/>
  <c r="G59" i="9" s="1"/>
  <c r="F60" i="9"/>
  <c r="F61" i="9"/>
  <c r="F62" i="9"/>
  <c r="F63" i="9"/>
  <c r="F64" i="9"/>
  <c r="F65" i="9"/>
  <c r="F66" i="9"/>
  <c r="G66" i="9" s="1"/>
  <c r="F67" i="9"/>
  <c r="F68" i="9"/>
  <c r="F69" i="9"/>
  <c r="G69" i="9" s="1"/>
  <c r="F70" i="9"/>
  <c r="F71" i="9"/>
  <c r="G71" i="9" s="1"/>
  <c r="F72" i="9"/>
  <c r="F73" i="9"/>
  <c r="F74" i="9"/>
  <c r="F75" i="9"/>
  <c r="F76" i="9"/>
  <c r="G76" i="9" s="1"/>
  <c r="F77" i="9"/>
  <c r="F78" i="9"/>
  <c r="F79" i="9"/>
  <c r="G79" i="9" s="1"/>
  <c r="F80" i="9"/>
  <c r="F81" i="9"/>
  <c r="F82" i="9"/>
  <c r="F83" i="9"/>
  <c r="F84" i="9"/>
  <c r="F85" i="9"/>
  <c r="F86" i="9"/>
  <c r="G86" i="9" s="1"/>
  <c r="F87" i="9"/>
  <c r="F88" i="9"/>
  <c r="F89" i="9"/>
  <c r="G89" i="9" s="1"/>
  <c r="F90" i="9"/>
  <c r="F91" i="9"/>
  <c r="G91" i="9" s="1"/>
  <c r="F92" i="9"/>
  <c r="F93" i="9"/>
  <c r="F94" i="9"/>
  <c r="F95" i="9"/>
  <c r="F96" i="9"/>
  <c r="G96" i="9" s="1"/>
  <c r="F97" i="9"/>
  <c r="F98" i="9"/>
  <c r="F99" i="9"/>
  <c r="G99" i="9" s="1"/>
  <c r="F100" i="9"/>
  <c r="F101" i="9"/>
  <c r="F102" i="9"/>
  <c r="F103" i="9"/>
  <c r="F104" i="9"/>
  <c r="F105" i="9"/>
  <c r="F106" i="9"/>
  <c r="G106" i="9" s="1"/>
  <c r="F107" i="9"/>
  <c r="F108" i="9"/>
  <c r="F109" i="9"/>
  <c r="G109" i="9" s="1"/>
  <c r="F110" i="9"/>
  <c r="F111" i="9"/>
  <c r="G111" i="9" s="1"/>
  <c r="F112" i="9"/>
  <c r="F113" i="9"/>
  <c r="F114" i="9"/>
  <c r="F115" i="9"/>
  <c r="F116" i="9"/>
  <c r="G116" i="9" s="1"/>
  <c r="F117" i="9"/>
  <c r="F118" i="9"/>
  <c r="F119" i="9"/>
  <c r="G119" i="9" s="1"/>
  <c r="F120" i="9"/>
  <c r="F121" i="9"/>
  <c r="F122" i="9"/>
  <c r="F123" i="9"/>
  <c r="F124" i="9"/>
  <c r="F125" i="9"/>
  <c r="F126" i="9"/>
  <c r="G126" i="9" s="1"/>
  <c r="F127" i="9"/>
  <c r="F128" i="9"/>
  <c r="F129" i="9"/>
  <c r="G129" i="9" s="1"/>
  <c r="F130" i="9"/>
  <c r="F131" i="9"/>
  <c r="G131" i="9" s="1"/>
  <c r="F132" i="9"/>
  <c r="F133" i="9"/>
  <c r="F134" i="9"/>
  <c r="F135" i="9"/>
  <c r="F136" i="9"/>
  <c r="G136" i="9" s="1"/>
  <c r="F137" i="9"/>
  <c r="F138" i="9"/>
  <c r="F139" i="9"/>
  <c r="G139" i="9" s="1"/>
  <c r="F140" i="9"/>
  <c r="F141" i="9"/>
  <c r="G141" i="9" s="1"/>
  <c r="F142" i="9"/>
  <c r="F143" i="9"/>
  <c r="F144" i="9"/>
  <c r="F145" i="9"/>
  <c r="F146" i="9"/>
  <c r="G146" i="9" s="1"/>
  <c r="F147" i="9"/>
  <c r="F148" i="9"/>
  <c r="F149" i="9"/>
  <c r="G149" i="9" s="1"/>
  <c r="F150" i="9"/>
  <c r="F151" i="9"/>
  <c r="G151" i="9" s="1"/>
  <c r="F152" i="9"/>
  <c r="F153" i="9"/>
  <c r="F154" i="9"/>
  <c r="F155" i="9"/>
  <c r="F156" i="9"/>
  <c r="G156" i="9" s="1"/>
  <c r="F157" i="9"/>
  <c r="F158" i="9"/>
  <c r="F159" i="9"/>
  <c r="G159" i="9" s="1"/>
  <c r="F160" i="9"/>
  <c r="F161" i="9"/>
  <c r="G161" i="9" s="1"/>
  <c r="F162" i="9"/>
  <c r="F163" i="9"/>
  <c r="F164" i="9"/>
  <c r="F165" i="9"/>
  <c r="F166" i="9"/>
  <c r="G166" i="9" s="1"/>
  <c r="F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2" i="9"/>
  <c r="G8" i="9" l="1"/>
  <c r="G113" i="9"/>
  <c r="G83" i="9"/>
  <c r="G23" i="9"/>
  <c r="G13" i="9"/>
  <c r="G27" i="9"/>
  <c r="G160" i="9"/>
  <c r="G150" i="9"/>
  <c r="G140" i="9"/>
  <c r="G130" i="9"/>
  <c r="G120" i="9"/>
  <c r="G110" i="9"/>
  <c r="G100" i="9"/>
  <c r="G90" i="9"/>
  <c r="G80" i="9"/>
  <c r="G70" i="9"/>
  <c r="G60" i="9"/>
  <c r="G50" i="9"/>
  <c r="G30" i="9"/>
  <c r="G20" i="9"/>
  <c r="G10" i="9"/>
  <c r="G103" i="9"/>
  <c r="G123" i="9"/>
  <c r="G73" i="9"/>
  <c r="G33" i="9"/>
  <c r="G165" i="9"/>
  <c r="G155" i="9"/>
  <c r="G145" i="9"/>
  <c r="G135" i="9"/>
  <c r="G125" i="9"/>
  <c r="G115" i="9"/>
  <c r="G105" i="9"/>
  <c r="G95" i="9"/>
  <c r="G85" i="9"/>
  <c r="G75" i="9"/>
  <c r="G65" i="9"/>
  <c r="G55" i="9"/>
  <c r="G45" i="9"/>
  <c r="G35" i="9"/>
  <c r="G25" i="9"/>
  <c r="G15" i="9"/>
  <c r="G5" i="9"/>
  <c r="G63" i="9"/>
  <c r="G62" i="9"/>
  <c r="G42" i="9"/>
  <c r="G40" i="9"/>
  <c r="G158" i="9"/>
  <c r="G148" i="9"/>
  <c r="G138" i="9"/>
  <c r="G128" i="9"/>
  <c r="G118" i="9"/>
  <c r="G108" i="9"/>
  <c r="G98" i="9"/>
  <c r="G88" i="9"/>
  <c r="G78" i="9"/>
  <c r="G68" i="9"/>
  <c r="G58" i="9"/>
  <c r="G48" i="9"/>
  <c r="G38" i="9"/>
  <c r="G28" i="9"/>
  <c r="G163" i="9"/>
  <c r="G133" i="9"/>
  <c r="G93" i="9"/>
  <c r="G122" i="9"/>
  <c r="G102" i="9"/>
  <c r="G82" i="9"/>
  <c r="G3" i="9"/>
  <c r="G157" i="9"/>
  <c r="G147" i="9"/>
  <c r="G137" i="9"/>
  <c r="G127" i="9"/>
  <c r="G117" i="9"/>
  <c r="G107" i="9"/>
  <c r="G97" i="9"/>
  <c r="G87" i="9"/>
  <c r="G77" i="9"/>
  <c r="G67" i="9"/>
  <c r="G57" i="9"/>
  <c r="G47" i="9"/>
  <c r="G37" i="9"/>
  <c r="G17" i="9"/>
  <c r="G7" i="9"/>
  <c r="G18" i="9"/>
  <c r="G153" i="9"/>
  <c r="G143" i="9"/>
  <c r="G53" i="9"/>
  <c r="G43" i="9"/>
  <c r="G12" i="9"/>
  <c r="G164" i="9"/>
  <c r="G154" i="9"/>
  <c r="G144" i="9"/>
  <c r="G134" i="9"/>
  <c r="G124" i="9"/>
  <c r="G114" i="9"/>
  <c r="G104" i="9"/>
  <c r="G94" i="9"/>
  <c r="G84" i="9"/>
  <c r="G74" i="9"/>
  <c r="G64" i="9"/>
  <c r="G54" i="9"/>
  <c r="G44" i="9"/>
  <c r="G34" i="9"/>
  <c r="G24" i="9"/>
  <c r="G14" i="9"/>
  <c r="G4" i="9"/>
  <c r="G152" i="9"/>
  <c r="G132" i="9"/>
  <c r="G112" i="9"/>
  <c r="G92" i="9"/>
  <c r="G72" i="9"/>
  <c r="G32" i="9"/>
  <c r="G52" i="9"/>
  <c r="G121" i="9"/>
  <c r="G101" i="9"/>
  <c r="G81" i="9"/>
  <c r="G61" i="9"/>
  <c r="G41" i="9"/>
  <c r="G162" i="9"/>
  <c r="G142" i="9"/>
  <c r="G22" i="9"/>
</calcChain>
</file>

<file path=xl/sharedStrings.xml><?xml version="1.0" encoding="utf-8"?>
<sst xmlns="http://schemas.openxmlformats.org/spreadsheetml/2006/main" count="97" uniqueCount="64">
  <si>
    <t>Your client has a subscription service that supplies recipes and associated ingredients, direct to consumers via their website.</t>
  </si>
  <si>
    <t>INFORMATION TO HELP YOU INTERPRET THE DATA</t>
  </si>
  <si>
    <t>Business Factors:</t>
  </si>
  <si>
    <t>New Customers</t>
  </si>
  <si>
    <t>New Customers sign-ups via website.</t>
  </si>
  <si>
    <t>Existing Customers Subscriptions</t>
  </si>
  <si>
    <t>Ongoing rolling subscriptions, 1 month after becoming a new customer.</t>
  </si>
  <si>
    <t>Existing Customers Transactions</t>
  </si>
  <si>
    <t>Opt in 'one-off' box purchases, 1 month after becoming a new customer.</t>
  </si>
  <si>
    <t>Brand Awareness</t>
  </si>
  <si>
    <t>Familiarity of Brand- via audience sample. (% of respondents from a survey who indicated they were aware of the Brand.)</t>
  </si>
  <si>
    <t>First Box Discount</t>
  </si>
  <si>
    <t>Discount off first box, for new customers only.</t>
  </si>
  <si>
    <t>Competitor Spend</t>
  </si>
  <si>
    <t>In-market competitors total spend on media.</t>
  </si>
  <si>
    <t>Market Share</t>
  </si>
  <si>
    <t xml:space="preserve">Client's % share of total revenue within category. </t>
  </si>
  <si>
    <t>Brand Relaunch</t>
  </si>
  <si>
    <t>Brand relaunched with new creative ad during the first full week of August '19.</t>
  </si>
  <si>
    <t>Media Channels:</t>
  </si>
  <si>
    <t>PPC Brand</t>
  </si>
  <si>
    <t>Bidding on own Brand search keywords.</t>
  </si>
  <si>
    <t>PPC Non Brand</t>
  </si>
  <si>
    <t>Bidding on Non-Brand search keywords.</t>
  </si>
  <si>
    <t>Paid Social</t>
  </si>
  <si>
    <t>Paid Facebook + TikTok activity.</t>
  </si>
  <si>
    <t>Affiliate</t>
  </si>
  <si>
    <t>Third party publisher that generates leads in return for compensation.</t>
  </si>
  <si>
    <t>Media Metrics:</t>
  </si>
  <si>
    <t>TVRs</t>
  </si>
  <si>
    <t>TVRs are TV Ratings Points. This is a measure of the quantity of TV advertising bought and seen.</t>
  </si>
  <si>
    <t>Spend</t>
  </si>
  <si>
    <t>Client Spend on Campaign.</t>
  </si>
  <si>
    <t>Impressions</t>
  </si>
  <si>
    <t>This is a measure for how much a piece of media is consumed.</t>
  </si>
  <si>
    <t>Date</t>
  </si>
  <si>
    <t>TV Campaign A - TVRs</t>
  </si>
  <si>
    <t>TV Campaign A - Spend</t>
  </si>
  <si>
    <t>TV Campaign B - TVRs</t>
  </si>
  <si>
    <t>TV Campaign B - Spend</t>
  </si>
  <si>
    <t>TV Campaign C - TVRs</t>
  </si>
  <si>
    <t>TV Campaign C - Spend</t>
  </si>
  <si>
    <t>PPC Brand Impressions</t>
  </si>
  <si>
    <t>PPC Non Brand Impressions</t>
  </si>
  <si>
    <t>Paid Social Impressions</t>
  </si>
  <si>
    <t>Paid Social Spend</t>
  </si>
  <si>
    <t>Affiliate Impressions</t>
  </si>
  <si>
    <t>Affiliates Spend</t>
  </si>
  <si>
    <t>Competitor A Spend</t>
  </si>
  <si>
    <t>Competitor B Spend</t>
  </si>
  <si>
    <t>Questions</t>
  </si>
  <si>
    <t>Number</t>
  </si>
  <si>
    <t>Suggested Time Spent working on question</t>
  </si>
  <si>
    <t>Chart the clients New and Existing Customer data.
Please make it clear what the changes over time are, what are the patterns in the data, is the client in growth or decline?
Are there key factors that may influence new &amp; existing customer growth. Explore further charting to explain what the relationship between the factor and client data is.</t>
  </si>
  <si>
    <t>We have included both spend and TV ratings for 3 major campaigns. Describe the relationship between the TV Campaign and the customer data.
Can you make an educated guess about which campaign (A,B,C) was the most effective at driving customer growth?
Explain what other benefits the client could get from their TV advertising?</t>
  </si>
  <si>
    <t>The client want you to answer the question "How is media contributing to my business growth?
Using the existing data, how would you help the client answer this?
What other data sources would you request and why?</t>
  </si>
  <si>
    <t>Existing Customers Total</t>
  </si>
  <si>
    <t>Customers total</t>
  </si>
  <si>
    <t>total customers increase</t>
  </si>
  <si>
    <t>compaign_Spend</t>
  </si>
  <si>
    <t>competitor_spend</t>
  </si>
  <si>
    <t>Subscription Service 'Recipe Box' Task</t>
  </si>
  <si>
    <t>Please take at maximum 3 hours to interrogate the dataset and paint a picture of their business. We have 3 questions below to provide guidance on how to tackle the task.</t>
  </si>
  <si>
    <t>Please have any workings in Excel ready to show (PowerPoint may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</si>
</sst>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2" x14ac:knownFonts="1">
    <font>
      <sz val="11"/>
      <color theme="1"/>
      <name val="Calibri"/>
      <family val="2"/>
      <scheme val="minor"/>
    </font>
    <font>
      <sz val="11"/>
      <color theme="1"/>
      <name val="Calibri"/>
      <family val="2"/>
      <scheme val="minor"/>
    </font>
    <font>
      <sz val="20"/>
      <name val="Montserrat"/>
    </font>
    <font>
      <sz val="9"/>
      <color indexed="9"/>
      <name val="Montserrat"/>
    </font>
    <font>
      <sz val="9"/>
      <color theme="1"/>
      <name val="Montserrat"/>
    </font>
    <font>
      <sz val="9"/>
      <color rgb="FFFF0000"/>
      <name val="Montserrat"/>
    </font>
    <font>
      <b/>
      <sz val="9"/>
      <color theme="1"/>
      <name val="Montserrat"/>
    </font>
    <font>
      <i/>
      <sz val="9"/>
      <color theme="1"/>
      <name val="Montserrat"/>
    </font>
    <font>
      <b/>
      <sz val="16"/>
      <name val="Montserrat"/>
    </font>
    <font>
      <b/>
      <sz val="11"/>
      <color theme="1"/>
      <name val="Montserrat"/>
    </font>
    <font>
      <b/>
      <sz val="14"/>
      <color theme="1"/>
      <name val="Montserrat"/>
    </font>
    <font>
      <sz val="14"/>
      <color theme="1"/>
      <name val="Montserrat"/>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15" fontId="0" fillId="0" borderId="0" xfId="0" applyNumberFormat="1"/>
    <xf numFmtId="0" fontId="3" fillId="3" borderId="0" xfId="0" applyFont="1" applyFill="1"/>
    <xf numFmtId="0" fontId="4" fillId="2" borderId="0" xfId="0" applyFont="1" applyFill="1"/>
    <xf numFmtId="0" fontId="5" fillId="2" borderId="0" xfId="0" applyFont="1" applyFill="1"/>
    <xf numFmtId="0" fontId="4" fillId="2" borderId="0" xfId="0" applyFont="1" applyFill="1" applyAlignment="1">
      <alignment horizontal="center"/>
    </xf>
    <xf numFmtId="0" fontId="6" fillId="2" borderId="0" xfId="0" applyFont="1" applyFill="1" applyAlignment="1">
      <alignment horizontal="center"/>
    </xf>
    <xf numFmtId="0" fontId="7" fillId="2" borderId="0" xfId="0" applyFont="1" applyFill="1"/>
    <xf numFmtId="0" fontId="2" fillId="4" borderId="0" xfId="0" applyFont="1" applyFill="1" applyAlignment="1">
      <alignment horizontal="center"/>
    </xf>
    <xf numFmtId="0" fontId="3" fillId="4" borderId="0" xfId="0" applyFont="1" applyFill="1"/>
    <xf numFmtId="9" fontId="0" fillId="0" borderId="0" xfId="2" applyFont="1"/>
    <xf numFmtId="164" fontId="0" fillId="0" borderId="0" xfId="1" applyFont="1"/>
    <xf numFmtId="0" fontId="4" fillId="5" borderId="0" xfId="0" applyFont="1" applyFill="1"/>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9" fillId="3" borderId="2" xfId="0" applyFont="1" applyFill="1" applyBorder="1"/>
    <xf numFmtId="0" fontId="9" fillId="3" borderId="3" xfId="0" applyFont="1" applyFill="1" applyBorder="1"/>
    <xf numFmtId="0" fontId="10" fillId="3" borderId="4" xfId="0" applyFont="1" applyFill="1" applyBorder="1" applyAlignment="1">
      <alignment horizontal="center" vertical="center"/>
    </xf>
    <xf numFmtId="9" fontId="11" fillId="2" borderId="6" xfId="0" applyNumberFormat="1" applyFont="1" applyFill="1" applyBorder="1" applyAlignment="1">
      <alignment horizontal="center" vertical="center"/>
    </xf>
    <xf numFmtId="9" fontId="11" fillId="2" borderId="9" xfId="0" applyNumberFormat="1" applyFont="1" applyFill="1" applyBorder="1" applyAlignment="1">
      <alignment horizontal="center" vertical="center"/>
    </xf>
    <xf numFmtId="0" fontId="4" fillId="2" borderId="1" xfId="0" applyFont="1" applyFill="1" applyBorder="1" applyAlignment="1">
      <alignment vertical="center" wrapText="1"/>
    </xf>
    <xf numFmtId="0" fontId="4" fillId="2" borderId="8" xfId="0" applyFont="1" applyFill="1" applyBorder="1" applyAlignment="1">
      <alignment vertical="center" wrapText="1"/>
    </xf>
    <xf numFmtId="15" fontId="0" fillId="6" borderId="0" xfId="0" applyNumberFormat="1" applyFill="1"/>
    <xf numFmtId="164" fontId="0" fillId="6" borderId="0" xfId="1" applyFont="1" applyFill="1"/>
    <xf numFmtId="9" fontId="0" fillId="6" borderId="0" xfId="2" applyFont="1" applyFill="1"/>
    <xf numFmtId="0" fontId="0" fillId="6" borderId="0" xfId="0" applyFill="1"/>
    <xf numFmtId="15" fontId="0" fillId="7" borderId="0" xfId="0" applyNumberFormat="1" applyFill="1"/>
    <xf numFmtId="164" fontId="0" fillId="7" borderId="0" xfId="1" applyFont="1" applyFill="1"/>
    <xf numFmtId="9" fontId="0" fillId="7" borderId="0" xfId="2" applyFont="1" applyFill="1"/>
    <xf numFmtId="0" fontId="0" fillId="7" borderId="0" xfId="0" applyFill="1"/>
    <xf numFmtId="15" fontId="0" fillId="8" borderId="0" xfId="0" applyNumberFormat="1" applyFill="1"/>
    <xf numFmtId="164" fontId="0" fillId="8" borderId="0" xfId="1" applyFont="1" applyFill="1"/>
    <xf numFmtId="9" fontId="0" fillId="8" borderId="0" xfId="2" applyFont="1" applyFill="1"/>
    <xf numFmtId="0" fontId="0" fillId="8" borderId="0" xfId="0" applyFill="1"/>
    <xf numFmtId="0" fontId="8" fillId="3" borderId="0" xfId="0" applyFont="1" applyFill="1" applyAlignment="1">
      <alignment horizontal="center"/>
    </xf>
    <xf numFmtId="0" fontId="6" fillId="5" borderId="0" xfId="0" applyFont="1" applyFill="1" applyAlignment="1">
      <alignment horizontal="center"/>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9883-264B-4539-B6F8-71778196A7A8}">
  <sheetPr>
    <tabColor theme="1"/>
  </sheetPr>
  <dimension ref="A1:L44"/>
  <sheetViews>
    <sheetView tabSelected="1" zoomScaleNormal="80" workbookViewId="0">
      <pane xSplit="1" ySplit="18" topLeftCell="B19" activePane="bottomRight" state="frozen"/>
      <selection pane="topRight" activeCell="B1" sqref="B1"/>
      <selection pane="bottomLeft" activeCell="A19" sqref="A19"/>
      <selection pane="bottomRight" activeCell="B5" sqref="B5"/>
    </sheetView>
  </sheetViews>
  <sheetFormatPr baseColWidth="10" defaultColWidth="9.1640625" defaultRowHeight="11" x14ac:dyDescent="0.15"/>
  <cols>
    <col min="1" max="1" width="28.6640625" style="5" bestFit="1" customWidth="1"/>
    <col min="2" max="2" width="41.83203125" style="3" customWidth="1"/>
    <col min="3" max="3" width="138.5" style="3" customWidth="1"/>
    <col min="4" max="4" width="62.33203125" style="3" bestFit="1" customWidth="1"/>
    <col min="5" max="16384" width="9.1640625" style="3"/>
  </cols>
  <sheetData>
    <row r="1" spans="1:4" s="2" customFormat="1" ht="21" x14ac:dyDescent="0.25">
      <c r="A1" s="35" t="s">
        <v>61</v>
      </c>
      <c r="B1" s="35"/>
      <c r="C1" s="35"/>
      <c r="D1" s="35"/>
    </row>
    <row r="2" spans="1:4" s="9" customFormat="1" ht="26" x14ac:dyDescent="0.3">
      <c r="A2" s="8"/>
      <c r="B2" s="8"/>
      <c r="C2" s="8"/>
      <c r="D2" s="8"/>
    </row>
    <row r="3" spans="1:4" x14ac:dyDescent="0.15">
      <c r="B3" s="3" t="s">
        <v>0</v>
      </c>
    </row>
    <row r="4" spans="1:4" x14ac:dyDescent="0.15">
      <c r="B4" s="3" t="s">
        <v>62</v>
      </c>
    </row>
    <row r="5" spans="1:4" x14ac:dyDescent="0.15">
      <c r="B5" s="3" t="s">
        <v>63</v>
      </c>
    </row>
    <row r="7" spans="1:4" ht="12" thickBot="1" x14ac:dyDescent="0.2">
      <c r="B7" s="4"/>
    </row>
    <row r="8" spans="1:4" ht="17" x14ac:dyDescent="0.2">
      <c r="B8" s="16" t="s">
        <v>51</v>
      </c>
      <c r="C8" s="17" t="s">
        <v>50</v>
      </c>
      <c r="D8" s="18" t="s">
        <v>52</v>
      </c>
    </row>
    <row r="9" spans="1:4" ht="36" x14ac:dyDescent="0.15">
      <c r="B9" s="14">
        <v>1</v>
      </c>
      <c r="C9" s="21" t="s">
        <v>53</v>
      </c>
      <c r="D9" s="19">
        <v>0.3</v>
      </c>
    </row>
    <row r="10" spans="1:4" ht="36" x14ac:dyDescent="0.15">
      <c r="B10" s="14">
        <v>2</v>
      </c>
      <c r="C10" s="21" t="s">
        <v>54</v>
      </c>
      <c r="D10" s="19">
        <v>0.3</v>
      </c>
    </row>
    <row r="11" spans="1:4" ht="37" thickBot="1" x14ac:dyDescent="0.2">
      <c r="B11" s="15">
        <v>3</v>
      </c>
      <c r="C11" s="22" t="s">
        <v>55</v>
      </c>
      <c r="D11" s="20">
        <v>0.4</v>
      </c>
    </row>
    <row r="12" spans="1:4" x14ac:dyDescent="0.15">
      <c r="B12" s="13"/>
    </row>
    <row r="13" spans="1:4" x14ac:dyDescent="0.15">
      <c r="B13" s="5"/>
    </row>
    <row r="15" spans="1:4" s="12" customFormat="1" x14ac:dyDescent="0.15">
      <c r="A15" s="36" t="s">
        <v>1</v>
      </c>
      <c r="B15" s="36"/>
      <c r="C15" s="36"/>
      <c r="D15" s="36"/>
    </row>
    <row r="16" spans="1:4" x14ac:dyDescent="0.15">
      <c r="A16" s="6"/>
    </row>
    <row r="18" spans="1:12" x14ac:dyDescent="0.15">
      <c r="A18" s="6" t="s">
        <v>2</v>
      </c>
    </row>
    <row r="19" spans="1:12" x14ac:dyDescent="0.15">
      <c r="A19" s="6"/>
    </row>
    <row r="20" spans="1:12" x14ac:dyDescent="0.15">
      <c r="A20" s="5" t="s">
        <v>3</v>
      </c>
      <c r="B20" s="3" t="s">
        <v>4</v>
      </c>
      <c r="L20" s="7"/>
    </row>
    <row r="21" spans="1:12" x14ac:dyDescent="0.15">
      <c r="A21" s="5" t="s">
        <v>5</v>
      </c>
      <c r="B21" s="3" t="s">
        <v>6</v>
      </c>
    </row>
    <row r="22" spans="1:12" x14ac:dyDescent="0.15">
      <c r="A22" s="5" t="s">
        <v>7</v>
      </c>
      <c r="B22" s="3" t="s">
        <v>8</v>
      </c>
    </row>
    <row r="23" spans="1:12" x14ac:dyDescent="0.15">
      <c r="A23" s="5" t="s">
        <v>9</v>
      </c>
      <c r="B23" s="3" t="s">
        <v>10</v>
      </c>
    </row>
    <row r="24" spans="1:12" x14ac:dyDescent="0.15">
      <c r="A24" s="5" t="s">
        <v>11</v>
      </c>
      <c r="B24" s="3" t="s">
        <v>12</v>
      </c>
    </row>
    <row r="25" spans="1:12" x14ac:dyDescent="0.15">
      <c r="A25" s="5" t="s">
        <v>13</v>
      </c>
      <c r="B25" s="3" t="s">
        <v>14</v>
      </c>
    </row>
    <row r="26" spans="1:12" x14ac:dyDescent="0.15">
      <c r="A26" s="5" t="s">
        <v>15</v>
      </c>
      <c r="B26" s="3" t="s">
        <v>16</v>
      </c>
    </row>
    <row r="27" spans="1:12" x14ac:dyDescent="0.15">
      <c r="A27" s="5" t="s">
        <v>17</v>
      </c>
      <c r="B27" s="3" t="s">
        <v>18</v>
      </c>
    </row>
    <row r="28" spans="1:12" x14ac:dyDescent="0.15">
      <c r="A28" s="6"/>
    </row>
    <row r="29" spans="1:12" x14ac:dyDescent="0.15">
      <c r="A29" s="6" t="s">
        <v>19</v>
      </c>
    </row>
    <row r="31" spans="1:12" x14ac:dyDescent="0.15">
      <c r="A31" s="5" t="s">
        <v>20</v>
      </c>
      <c r="B31" s="3" t="s">
        <v>21</v>
      </c>
    </row>
    <row r="32" spans="1:12" x14ac:dyDescent="0.15">
      <c r="A32" s="5" t="s">
        <v>22</v>
      </c>
      <c r="B32" s="3" t="s">
        <v>23</v>
      </c>
    </row>
    <row r="33" spans="1:2" x14ac:dyDescent="0.15">
      <c r="A33" s="5" t="s">
        <v>24</v>
      </c>
      <c r="B33" s="3" t="s">
        <v>25</v>
      </c>
    </row>
    <row r="34" spans="1:2" x14ac:dyDescent="0.15">
      <c r="A34" s="5" t="s">
        <v>26</v>
      </c>
      <c r="B34" s="3" t="s">
        <v>27</v>
      </c>
    </row>
    <row r="35" spans="1:2" x14ac:dyDescent="0.15">
      <c r="A35" s="6"/>
    </row>
    <row r="36" spans="1:2" x14ac:dyDescent="0.15">
      <c r="A36" s="6" t="s">
        <v>28</v>
      </c>
    </row>
    <row r="37" spans="1:2" x14ac:dyDescent="0.15">
      <c r="A37" s="6"/>
    </row>
    <row r="38" spans="1:2" x14ac:dyDescent="0.15">
      <c r="A38" s="5" t="s">
        <v>29</v>
      </c>
      <c r="B38" s="3" t="s">
        <v>30</v>
      </c>
    </row>
    <row r="39" spans="1:2" x14ac:dyDescent="0.15">
      <c r="A39" s="5" t="s">
        <v>31</v>
      </c>
      <c r="B39" s="3" t="s">
        <v>32</v>
      </c>
    </row>
    <row r="40" spans="1:2" x14ac:dyDescent="0.15">
      <c r="A40" s="5" t="s">
        <v>33</v>
      </c>
      <c r="B40" s="3" t="s">
        <v>34</v>
      </c>
    </row>
    <row r="41" spans="1:2" x14ac:dyDescent="0.15">
      <c r="A41" s="6"/>
    </row>
    <row r="42" spans="1:2" x14ac:dyDescent="0.15">
      <c r="A42" s="6"/>
    </row>
    <row r="43" spans="1:2" x14ac:dyDescent="0.15">
      <c r="A43" s="6"/>
    </row>
    <row r="44" spans="1:2" x14ac:dyDescent="0.15">
      <c r="A44" s="6"/>
    </row>
  </sheetData>
  <mergeCells count="2">
    <mergeCell ref="A1:D1"/>
    <mergeCell ref="A15:D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E2633-85E8-4DEB-9B73-10A7088CD32F}">
  <dimension ref="A1:V222"/>
  <sheetViews>
    <sheetView workbookViewId="0">
      <pane xSplit="1" ySplit="1" topLeftCell="B2" activePane="bottomRight" state="frozen"/>
      <selection pane="topRight" activeCell="B1" sqref="B1"/>
      <selection pane="bottomLeft" activeCell="A2" sqref="A2"/>
      <selection pane="bottomRight" activeCell="B1" sqref="B1:B1048576"/>
    </sheetView>
  </sheetViews>
  <sheetFormatPr baseColWidth="10" defaultColWidth="8.83203125" defaultRowHeight="15" x14ac:dyDescent="0.2"/>
  <cols>
    <col min="1" max="1" width="10.5" bestFit="1" customWidth="1"/>
    <col min="2" max="2" width="18.5" bestFit="1" customWidth="1"/>
    <col min="3" max="3" width="28.5" bestFit="1" customWidth="1"/>
    <col min="4" max="4" width="27.83203125" bestFit="1" customWidth="1"/>
    <col min="5" max="5" width="15.5" bestFit="1" customWidth="1"/>
    <col min="6" max="6" width="25.5" bestFit="1" customWidth="1"/>
    <col min="7" max="7" width="19" bestFit="1" customWidth="1"/>
    <col min="8" max="8" width="20.1640625" bestFit="1" customWidth="1"/>
    <col min="9" max="9" width="18.83203125" bestFit="1" customWidth="1"/>
    <col min="10" max="10" width="20.1640625" bestFit="1" customWidth="1"/>
    <col min="11" max="11" width="18.83203125" bestFit="1" customWidth="1"/>
    <col min="12" max="13" width="20.1640625" bestFit="1" customWidth="1"/>
    <col min="14" max="14" width="24.1640625" bestFit="1" customWidth="1"/>
    <col min="15" max="15" width="20.33203125" bestFit="1" customWidth="1"/>
    <col min="16" max="16" width="15.33203125" bestFit="1" customWidth="1"/>
    <col min="17" max="17" width="18" bestFit="1" customWidth="1"/>
    <col min="18" max="18" width="13.83203125" bestFit="1" customWidth="1"/>
    <col min="19" max="19" width="17.6640625" bestFit="1" customWidth="1"/>
    <col min="20" max="20" width="17.5" bestFit="1" customWidth="1"/>
    <col min="21" max="21" width="12" bestFit="1" customWidth="1"/>
  </cols>
  <sheetData>
    <row r="1" spans="1:22" x14ac:dyDescent="0.2">
      <c r="A1" t="s">
        <v>35</v>
      </c>
      <c r="B1" t="s">
        <v>3</v>
      </c>
      <c r="C1" t="s">
        <v>5</v>
      </c>
      <c r="D1" t="s">
        <v>7</v>
      </c>
      <c r="E1" t="s">
        <v>9</v>
      </c>
      <c r="F1" t="s">
        <v>11</v>
      </c>
      <c r="G1" t="s">
        <v>36</v>
      </c>
      <c r="H1" t="s">
        <v>37</v>
      </c>
      <c r="I1" t="s">
        <v>38</v>
      </c>
      <c r="J1" t="s">
        <v>39</v>
      </c>
      <c r="K1" t="s">
        <v>40</v>
      </c>
      <c r="L1" t="s">
        <v>41</v>
      </c>
      <c r="M1" t="s">
        <v>42</v>
      </c>
      <c r="N1" t="s">
        <v>43</v>
      </c>
      <c r="O1" t="s">
        <v>44</v>
      </c>
      <c r="P1" t="s">
        <v>45</v>
      </c>
      <c r="Q1" t="s">
        <v>46</v>
      </c>
      <c r="R1" t="s">
        <v>47</v>
      </c>
      <c r="S1" t="s">
        <v>48</v>
      </c>
      <c r="T1" t="s">
        <v>49</v>
      </c>
      <c r="U1" t="s">
        <v>15</v>
      </c>
      <c r="V1" t="s">
        <v>17</v>
      </c>
    </row>
    <row r="2" spans="1:22" x14ac:dyDescent="0.2">
      <c r="A2" s="1">
        <v>42742</v>
      </c>
      <c r="B2" s="11">
        <v>725.08800000000008</v>
      </c>
      <c r="C2" s="11">
        <v>2007.5400000000002</v>
      </c>
      <c r="D2" s="11">
        <v>2026.62</v>
      </c>
      <c r="E2" s="10">
        <v>6.0455999999999996E-2</v>
      </c>
      <c r="F2" s="10">
        <v>0.1</v>
      </c>
      <c r="G2">
        <v>0</v>
      </c>
      <c r="H2">
        <v>0</v>
      </c>
      <c r="I2">
        <v>0</v>
      </c>
      <c r="J2">
        <v>0</v>
      </c>
      <c r="K2">
        <v>0</v>
      </c>
      <c r="L2">
        <v>0</v>
      </c>
      <c r="M2">
        <v>14814.68</v>
      </c>
      <c r="N2" s="11">
        <v>83485.2</v>
      </c>
      <c r="O2">
        <v>0</v>
      </c>
      <c r="P2">
        <v>0</v>
      </c>
      <c r="Q2">
        <v>772.47</v>
      </c>
      <c r="R2">
        <v>251.51999999999998</v>
      </c>
      <c r="S2">
        <v>7837.4400000000005</v>
      </c>
      <c r="T2">
        <v>0</v>
      </c>
      <c r="U2" s="10">
        <v>4.5341999999999993E-2</v>
      </c>
      <c r="V2">
        <v>0</v>
      </c>
    </row>
    <row r="3" spans="1:22" x14ac:dyDescent="0.2">
      <c r="A3" s="1">
        <v>42749</v>
      </c>
      <c r="B3" s="11">
        <v>1053.1680000000001</v>
      </c>
      <c r="C3" s="11">
        <v>7409.25</v>
      </c>
      <c r="D3" s="11">
        <v>1602.1912500000001</v>
      </c>
      <c r="E3" s="10">
        <v>7.1447999999999998E-2</v>
      </c>
      <c r="F3" s="10">
        <v>0.1</v>
      </c>
      <c r="G3">
        <v>0</v>
      </c>
      <c r="H3">
        <v>0</v>
      </c>
      <c r="I3">
        <v>0</v>
      </c>
      <c r="J3">
        <v>0</v>
      </c>
      <c r="K3">
        <v>0</v>
      </c>
      <c r="L3">
        <v>0</v>
      </c>
      <c r="M3">
        <v>12864.9</v>
      </c>
      <c r="N3" s="11">
        <v>29138.34</v>
      </c>
      <c r="O3">
        <v>0</v>
      </c>
      <c r="P3">
        <v>0</v>
      </c>
      <c r="Q3">
        <v>405.71999999999997</v>
      </c>
      <c r="R3">
        <v>2331.1800000000003</v>
      </c>
      <c r="S3">
        <v>5455.84</v>
      </c>
      <c r="T3">
        <v>0</v>
      </c>
      <c r="U3" s="10">
        <v>5.1442559999999998E-2</v>
      </c>
      <c r="V3">
        <v>0</v>
      </c>
    </row>
    <row r="4" spans="1:22" x14ac:dyDescent="0.2">
      <c r="A4" s="1">
        <v>42756</v>
      </c>
      <c r="B4" s="11">
        <v>1150.7280000000001</v>
      </c>
      <c r="C4" s="11">
        <v>13039.814999999999</v>
      </c>
      <c r="D4" s="11">
        <v>940.15125000000012</v>
      </c>
      <c r="E4" s="10">
        <v>6.727103999999999E-2</v>
      </c>
      <c r="F4" s="10">
        <v>0.1</v>
      </c>
      <c r="G4">
        <v>0</v>
      </c>
      <c r="H4">
        <v>0</v>
      </c>
      <c r="I4">
        <v>0</v>
      </c>
      <c r="J4">
        <v>0</v>
      </c>
      <c r="K4">
        <v>0</v>
      </c>
      <c r="L4">
        <v>0</v>
      </c>
      <c r="M4">
        <v>6555</v>
      </c>
      <c r="N4" s="11">
        <v>67579.199999999997</v>
      </c>
      <c r="O4">
        <v>0</v>
      </c>
      <c r="P4">
        <v>0</v>
      </c>
      <c r="Q4">
        <v>608.35</v>
      </c>
      <c r="R4">
        <v>143.20000000000002</v>
      </c>
      <c r="S4">
        <v>12194.82</v>
      </c>
      <c r="T4">
        <v>0</v>
      </c>
      <c r="U4" s="10">
        <v>4.8958367999999995E-2</v>
      </c>
      <c r="V4">
        <v>0</v>
      </c>
    </row>
    <row r="5" spans="1:22" x14ac:dyDescent="0.2">
      <c r="A5" s="1">
        <v>42763</v>
      </c>
      <c r="B5" s="11">
        <v>861.99199999999973</v>
      </c>
      <c r="C5" s="11">
        <v>15986.339999999998</v>
      </c>
      <c r="D5" s="11">
        <v>1124.3475000000001</v>
      </c>
      <c r="E5" s="10">
        <v>6.9249599999999994E-2</v>
      </c>
      <c r="F5" s="10">
        <v>0.1</v>
      </c>
      <c r="G5">
        <v>0</v>
      </c>
      <c r="H5">
        <v>0</v>
      </c>
      <c r="I5">
        <v>0</v>
      </c>
      <c r="J5">
        <v>0</v>
      </c>
      <c r="K5">
        <v>0</v>
      </c>
      <c r="L5">
        <v>0</v>
      </c>
      <c r="M5">
        <v>11749.349999999999</v>
      </c>
      <c r="N5" s="11">
        <v>51883.86</v>
      </c>
      <c r="O5">
        <v>0</v>
      </c>
      <c r="P5">
        <v>0</v>
      </c>
      <c r="Q5">
        <v>526.49</v>
      </c>
      <c r="R5">
        <v>118.58</v>
      </c>
      <c r="S5">
        <v>2775.6</v>
      </c>
      <c r="T5">
        <v>0</v>
      </c>
      <c r="U5" s="10">
        <v>4.9782767999999998E-2</v>
      </c>
      <c r="V5">
        <v>0</v>
      </c>
    </row>
    <row r="6" spans="1:22" x14ac:dyDescent="0.2">
      <c r="A6" s="1">
        <v>42770</v>
      </c>
      <c r="B6" s="11">
        <v>879.68799999999999</v>
      </c>
      <c r="C6" s="11">
        <v>15984.374999999998</v>
      </c>
      <c r="D6" s="11">
        <v>1769.3775000000001</v>
      </c>
      <c r="E6" s="10">
        <v>6.9689279999999992E-2</v>
      </c>
      <c r="F6" s="10">
        <v>0.1</v>
      </c>
      <c r="G6">
        <v>0</v>
      </c>
      <c r="H6">
        <v>0</v>
      </c>
      <c r="I6">
        <v>0</v>
      </c>
      <c r="J6">
        <v>0</v>
      </c>
      <c r="K6">
        <v>0</v>
      </c>
      <c r="L6">
        <v>0</v>
      </c>
      <c r="M6">
        <v>12008</v>
      </c>
      <c r="N6" s="11">
        <v>45365.88</v>
      </c>
      <c r="O6">
        <v>0</v>
      </c>
      <c r="P6">
        <v>0</v>
      </c>
      <c r="Q6">
        <v>434.56000000000006</v>
      </c>
      <c r="R6">
        <v>139.91999999999999</v>
      </c>
      <c r="S6">
        <v>0</v>
      </c>
      <c r="T6">
        <v>0</v>
      </c>
      <c r="U6" s="10">
        <v>5.0420303999999992E-2</v>
      </c>
      <c r="V6">
        <v>0</v>
      </c>
    </row>
    <row r="7" spans="1:22" x14ac:dyDescent="0.2">
      <c r="A7" s="1">
        <v>42777</v>
      </c>
      <c r="B7" s="11">
        <v>660.39999999999986</v>
      </c>
      <c r="C7" s="11">
        <v>14085.3</v>
      </c>
      <c r="D7" s="11">
        <v>1819.4625000000001</v>
      </c>
      <c r="E7" s="10">
        <v>7.1447999999999998E-2</v>
      </c>
      <c r="F7" s="10">
        <v>0.1</v>
      </c>
      <c r="G7">
        <v>0</v>
      </c>
      <c r="H7">
        <v>0</v>
      </c>
      <c r="I7">
        <v>0</v>
      </c>
      <c r="J7">
        <v>0</v>
      </c>
      <c r="K7">
        <v>0</v>
      </c>
      <c r="L7">
        <v>0</v>
      </c>
      <c r="M7">
        <v>5373.34</v>
      </c>
      <c r="N7" s="11">
        <v>54227.39</v>
      </c>
      <c r="O7">
        <v>0</v>
      </c>
      <c r="P7">
        <v>0</v>
      </c>
      <c r="Q7">
        <v>370.2</v>
      </c>
      <c r="R7">
        <v>1135.44</v>
      </c>
      <c r="S7">
        <v>0</v>
      </c>
      <c r="T7">
        <v>0</v>
      </c>
      <c r="U7" s="10">
        <v>5.1541487999999989E-2</v>
      </c>
      <c r="V7">
        <v>0</v>
      </c>
    </row>
    <row r="8" spans="1:22" x14ac:dyDescent="0.2">
      <c r="A8" s="1">
        <v>42784</v>
      </c>
      <c r="B8" s="11">
        <v>424.92000000000007</v>
      </c>
      <c r="C8" s="11">
        <v>13383.9</v>
      </c>
      <c r="D8" s="11">
        <v>1627.3687499999999</v>
      </c>
      <c r="E8" s="10">
        <v>7.3426560000000002E-2</v>
      </c>
      <c r="F8" s="10">
        <v>0.1</v>
      </c>
      <c r="G8">
        <v>0</v>
      </c>
      <c r="H8">
        <v>0</v>
      </c>
      <c r="I8">
        <v>0</v>
      </c>
      <c r="J8">
        <v>0</v>
      </c>
      <c r="K8">
        <v>0</v>
      </c>
      <c r="L8">
        <v>0</v>
      </c>
      <c r="M8">
        <v>13849.29</v>
      </c>
      <c r="N8" s="11">
        <v>67392.240000000005</v>
      </c>
      <c r="O8">
        <v>0</v>
      </c>
      <c r="P8">
        <v>0</v>
      </c>
      <c r="Q8">
        <v>848.32</v>
      </c>
      <c r="R8">
        <v>520.26</v>
      </c>
      <c r="S8">
        <v>0</v>
      </c>
      <c r="T8">
        <v>0</v>
      </c>
      <c r="U8" s="10">
        <v>5.4168575999999989E-2</v>
      </c>
      <c r="V8">
        <v>0</v>
      </c>
    </row>
    <row r="9" spans="1:22" x14ac:dyDescent="0.2">
      <c r="A9" s="1">
        <v>42791</v>
      </c>
      <c r="B9" s="11">
        <v>680.56</v>
      </c>
      <c r="C9" s="11">
        <v>15149.414999999999</v>
      </c>
      <c r="D9" s="11">
        <v>1973.0362500000001</v>
      </c>
      <c r="E9" s="10">
        <v>7.4745599999999995E-2</v>
      </c>
      <c r="F9" s="10">
        <v>0.1</v>
      </c>
      <c r="G9">
        <v>0</v>
      </c>
      <c r="H9">
        <v>0</v>
      </c>
      <c r="I9">
        <v>0</v>
      </c>
      <c r="J9">
        <v>0</v>
      </c>
      <c r="K9">
        <v>0</v>
      </c>
      <c r="L9">
        <v>0</v>
      </c>
      <c r="M9">
        <v>8196.2800000000007</v>
      </c>
      <c r="N9" s="11">
        <v>58546.950000000004</v>
      </c>
      <c r="O9">
        <v>0</v>
      </c>
      <c r="P9">
        <v>0</v>
      </c>
      <c r="Q9">
        <v>1428.18</v>
      </c>
      <c r="R9">
        <v>1138.24</v>
      </c>
      <c r="S9">
        <v>1159.3800000000001</v>
      </c>
      <c r="T9">
        <v>0</v>
      </c>
      <c r="U9" s="10">
        <v>5.5157855999999991E-2</v>
      </c>
      <c r="V9">
        <v>0</v>
      </c>
    </row>
    <row r="10" spans="1:22" x14ac:dyDescent="0.2">
      <c r="A10" s="1">
        <v>42798</v>
      </c>
      <c r="B10" s="11">
        <v>1165.68</v>
      </c>
      <c r="C10" s="11">
        <v>15702.779999999999</v>
      </c>
      <c r="D10" s="11">
        <v>1840.48875</v>
      </c>
      <c r="E10" s="10">
        <v>7.7039999999999997E-2</v>
      </c>
      <c r="F10" s="10">
        <v>0.1</v>
      </c>
      <c r="G10">
        <v>0</v>
      </c>
      <c r="H10">
        <v>0</v>
      </c>
      <c r="I10">
        <v>0</v>
      </c>
      <c r="J10">
        <v>0</v>
      </c>
      <c r="K10">
        <v>0</v>
      </c>
      <c r="L10">
        <v>0</v>
      </c>
      <c r="M10">
        <v>6581.7</v>
      </c>
      <c r="N10" s="11">
        <v>28927.040000000001</v>
      </c>
      <c r="O10">
        <v>0</v>
      </c>
      <c r="P10">
        <v>0</v>
      </c>
      <c r="Q10">
        <v>1553.6000000000001</v>
      </c>
      <c r="R10">
        <v>671.46</v>
      </c>
      <c r="S10">
        <v>0</v>
      </c>
      <c r="T10">
        <v>0</v>
      </c>
      <c r="U10" s="10">
        <v>5.680665599999999E-2</v>
      </c>
      <c r="V10">
        <v>0</v>
      </c>
    </row>
    <row r="11" spans="1:22" x14ac:dyDescent="0.2">
      <c r="A11" s="1">
        <v>42805</v>
      </c>
      <c r="B11" s="11">
        <v>1225.7280000000001</v>
      </c>
      <c r="C11" s="11">
        <v>13308.637499999999</v>
      </c>
      <c r="D11" s="11">
        <v>1129.51125</v>
      </c>
      <c r="E11" s="10">
        <v>7.911167999999999E-2</v>
      </c>
      <c r="F11" s="10">
        <v>0.1</v>
      </c>
      <c r="G11">
        <v>0</v>
      </c>
      <c r="H11">
        <v>0</v>
      </c>
      <c r="I11">
        <v>0</v>
      </c>
      <c r="J11">
        <v>0</v>
      </c>
      <c r="K11">
        <v>0</v>
      </c>
      <c r="L11">
        <v>0</v>
      </c>
      <c r="M11">
        <v>9024.2100000000009</v>
      </c>
      <c r="N11" s="11">
        <v>20188.68</v>
      </c>
      <c r="O11">
        <v>0</v>
      </c>
      <c r="P11">
        <v>0</v>
      </c>
      <c r="Q11">
        <v>587.79</v>
      </c>
      <c r="R11">
        <v>295.64</v>
      </c>
      <c r="S11">
        <v>0</v>
      </c>
      <c r="T11">
        <v>0</v>
      </c>
      <c r="U11" s="10">
        <v>5.5641503999999994E-2</v>
      </c>
      <c r="V11">
        <v>0</v>
      </c>
    </row>
    <row r="12" spans="1:22" x14ac:dyDescent="0.2">
      <c r="A12" s="1">
        <v>42812</v>
      </c>
      <c r="B12" s="11">
        <v>1471.7496959999996</v>
      </c>
      <c r="C12" s="11">
        <v>11904.862499999999</v>
      </c>
      <c r="D12" s="11">
        <v>959.24250000000006</v>
      </c>
      <c r="E12" s="10">
        <v>8.133984000000001E-2</v>
      </c>
      <c r="F12" s="10">
        <v>0.15</v>
      </c>
      <c r="G12">
        <v>0</v>
      </c>
      <c r="H12">
        <v>0</v>
      </c>
      <c r="I12">
        <v>0</v>
      </c>
      <c r="J12">
        <v>0</v>
      </c>
      <c r="K12">
        <v>0</v>
      </c>
      <c r="L12">
        <v>0</v>
      </c>
      <c r="M12">
        <v>11020.68</v>
      </c>
      <c r="N12" s="11">
        <v>77692.800000000003</v>
      </c>
      <c r="O12">
        <v>0</v>
      </c>
      <c r="P12">
        <v>0</v>
      </c>
      <c r="Q12">
        <v>1126.2</v>
      </c>
      <c r="R12">
        <v>407.73999999999995</v>
      </c>
      <c r="S12">
        <v>0</v>
      </c>
      <c r="T12">
        <v>0</v>
      </c>
      <c r="U12" s="10">
        <v>5.9389824000000001E-2</v>
      </c>
      <c r="V12">
        <v>0</v>
      </c>
    </row>
    <row r="13" spans="1:22" x14ac:dyDescent="0.2">
      <c r="A13" s="1">
        <v>42819</v>
      </c>
      <c r="B13" s="11">
        <v>1678.1064959999994</v>
      </c>
      <c r="C13" s="11">
        <v>13913.220000000001</v>
      </c>
      <c r="D13" s="11">
        <v>1143.0899999999999</v>
      </c>
      <c r="E13" s="10">
        <v>8.3644799999999991E-2</v>
      </c>
      <c r="F13" s="10">
        <v>0.15</v>
      </c>
      <c r="G13">
        <v>0</v>
      </c>
      <c r="H13">
        <v>0</v>
      </c>
      <c r="I13">
        <v>0</v>
      </c>
      <c r="J13">
        <v>0</v>
      </c>
      <c r="K13">
        <v>0</v>
      </c>
      <c r="L13">
        <v>0</v>
      </c>
      <c r="M13">
        <v>7592.3</v>
      </c>
      <c r="N13" s="11">
        <v>43871.08</v>
      </c>
      <c r="O13">
        <v>0</v>
      </c>
      <c r="P13">
        <v>0</v>
      </c>
      <c r="Q13">
        <v>1528.9199999999998</v>
      </c>
      <c r="R13">
        <v>4520.4800000000005</v>
      </c>
      <c r="S13">
        <v>0</v>
      </c>
      <c r="T13">
        <v>0</v>
      </c>
      <c r="U13" s="10">
        <v>6.0984144000000004E-2</v>
      </c>
      <c r="V13">
        <v>0</v>
      </c>
    </row>
    <row r="14" spans="1:22" x14ac:dyDescent="0.2">
      <c r="A14" s="1">
        <v>42826</v>
      </c>
      <c r="B14" s="11">
        <v>1027.5767039999998</v>
      </c>
      <c r="C14" s="11">
        <v>15649.215</v>
      </c>
      <c r="D14" s="11">
        <v>1379.97</v>
      </c>
      <c r="E14" s="10">
        <v>8.674656E-2</v>
      </c>
      <c r="F14" s="10">
        <v>0.15</v>
      </c>
      <c r="G14">
        <v>0</v>
      </c>
      <c r="H14">
        <v>0</v>
      </c>
      <c r="I14">
        <v>0</v>
      </c>
      <c r="J14">
        <v>0</v>
      </c>
      <c r="K14">
        <v>0</v>
      </c>
      <c r="L14">
        <v>0</v>
      </c>
      <c r="M14">
        <v>9950.4</v>
      </c>
      <c r="N14" s="11">
        <v>78573.740000000005</v>
      </c>
      <c r="O14">
        <v>0</v>
      </c>
      <c r="P14">
        <v>0</v>
      </c>
      <c r="Q14">
        <v>770.88</v>
      </c>
      <c r="R14">
        <v>854.24</v>
      </c>
      <c r="S14">
        <v>0</v>
      </c>
      <c r="T14">
        <v>0</v>
      </c>
      <c r="U14" s="10">
        <v>6.2905823999999999E-2</v>
      </c>
      <c r="V14">
        <v>0</v>
      </c>
    </row>
    <row r="15" spans="1:22" x14ac:dyDescent="0.2">
      <c r="A15" s="1">
        <v>42833</v>
      </c>
      <c r="B15" s="11">
        <v>976.9459392</v>
      </c>
      <c r="C15" s="11">
        <v>14126.5425</v>
      </c>
      <c r="D15" s="11">
        <v>1246.7474999999999</v>
      </c>
      <c r="E15" s="10">
        <v>8.7455039999999998E-2</v>
      </c>
      <c r="F15" s="10">
        <v>0.15</v>
      </c>
      <c r="G15">
        <v>0</v>
      </c>
      <c r="H15">
        <v>0</v>
      </c>
      <c r="I15">
        <v>0</v>
      </c>
      <c r="J15">
        <v>0</v>
      </c>
      <c r="K15">
        <v>0</v>
      </c>
      <c r="L15">
        <v>0</v>
      </c>
      <c r="M15">
        <v>8112.7200000000012</v>
      </c>
      <c r="N15" s="11">
        <v>58216.2</v>
      </c>
      <c r="O15">
        <v>0</v>
      </c>
      <c r="P15">
        <v>0</v>
      </c>
      <c r="Q15">
        <v>1573.88</v>
      </c>
      <c r="R15">
        <v>377.26</v>
      </c>
      <c r="S15">
        <v>0</v>
      </c>
      <c r="T15">
        <v>0</v>
      </c>
      <c r="U15" s="10">
        <v>6.4483200000000004E-2</v>
      </c>
      <c r="V15">
        <v>0</v>
      </c>
    </row>
    <row r="16" spans="1:22" x14ac:dyDescent="0.2">
      <c r="A16" s="1">
        <v>42840</v>
      </c>
      <c r="B16" s="11">
        <v>1162.9094399999997</v>
      </c>
      <c r="C16" s="11">
        <v>11621.25</v>
      </c>
      <c r="D16" s="11">
        <v>1190.8800000000001</v>
      </c>
      <c r="E16" s="10">
        <v>8.7726719999999994E-2</v>
      </c>
      <c r="F16" s="10">
        <v>0.15</v>
      </c>
      <c r="G16">
        <v>0</v>
      </c>
      <c r="H16">
        <v>0</v>
      </c>
      <c r="I16">
        <v>0</v>
      </c>
      <c r="J16">
        <v>0</v>
      </c>
      <c r="K16">
        <v>0</v>
      </c>
      <c r="L16">
        <v>0</v>
      </c>
      <c r="M16">
        <v>3227.07</v>
      </c>
      <c r="N16" s="11">
        <v>66459.399999999994</v>
      </c>
      <c r="O16">
        <v>0</v>
      </c>
      <c r="P16">
        <v>0</v>
      </c>
      <c r="Q16">
        <v>1448.72</v>
      </c>
      <c r="R16">
        <v>392.61</v>
      </c>
      <c r="S16">
        <v>0</v>
      </c>
      <c r="T16">
        <v>0</v>
      </c>
      <c r="U16" s="10">
        <v>6.5954303999999991E-2</v>
      </c>
      <c r="V16">
        <v>0</v>
      </c>
    </row>
    <row r="17" spans="1:22" x14ac:dyDescent="0.2">
      <c r="A17" s="1">
        <v>42847</v>
      </c>
      <c r="B17" s="11">
        <v>966.4826687999996</v>
      </c>
      <c r="C17" s="11">
        <v>11174.887499999999</v>
      </c>
      <c r="D17" s="11">
        <v>1185.8625000000002</v>
      </c>
      <c r="E17" s="10">
        <v>8.6503679999999999E-2</v>
      </c>
      <c r="F17" s="10">
        <v>0.15</v>
      </c>
      <c r="G17">
        <v>0</v>
      </c>
      <c r="H17">
        <v>0</v>
      </c>
      <c r="I17">
        <v>0</v>
      </c>
      <c r="J17">
        <v>0</v>
      </c>
      <c r="K17">
        <v>0</v>
      </c>
      <c r="L17">
        <v>0</v>
      </c>
      <c r="M17">
        <v>4386.08</v>
      </c>
      <c r="N17" s="11">
        <v>23518.559999999998</v>
      </c>
      <c r="O17">
        <v>0</v>
      </c>
      <c r="P17">
        <v>0</v>
      </c>
      <c r="Q17">
        <v>1887.0800000000002</v>
      </c>
      <c r="R17">
        <v>247.79999999999998</v>
      </c>
      <c r="S17">
        <v>0</v>
      </c>
      <c r="T17">
        <v>0</v>
      </c>
      <c r="U17" s="10">
        <v>6.2030592000000009E-2</v>
      </c>
      <c r="V17">
        <v>0</v>
      </c>
    </row>
    <row r="18" spans="1:22" x14ac:dyDescent="0.2">
      <c r="A18" s="1">
        <v>42854</v>
      </c>
      <c r="B18" s="11">
        <v>827.64177408</v>
      </c>
      <c r="C18" s="11">
        <v>13231.657499999999</v>
      </c>
      <c r="D18" s="11">
        <v>1051.30125</v>
      </c>
      <c r="E18" s="10">
        <v>8.416512000000001E-2</v>
      </c>
      <c r="F18" s="10">
        <v>0.15</v>
      </c>
      <c r="G18">
        <v>0</v>
      </c>
      <c r="H18">
        <v>0</v>
      </c>
      <c r="I18">
        <v>0</v>
      </c>
      <c r="J18">
        <v>0</v>
      </c>
      <c r="K18">
        <v>0</v>
      </c>
      <c r="L18">
        <v>0</v>
      </c>
      <c r="M18">
        <v>2666.5</v>
      </c>
      <c r="N18" s="11">
        <v>59367.280000000006</v>
      </c>
      <c r="O18">
        <v>0</v>
      </c>
      <c r="P18">
        <v>0</v>
      </c>
      <c r="Q18">
        <v>1097.2</v>
      </c>
      <c r="R18">
        <v>3930.95</v>
      </c>
      <c r="S18">
        <v>6719.7</v>
      </c>
      <c r="T18">
        <v>0</v>
      </c>
      <c r="U18" s="10">
        <v>6.1865856000000011E-2</v>
      </c>
      <c r="V18">
        <v>0</v>
      </c>
    </row>
    <row r="19" spans="1:22" x14ac:dyDescent="0.2">
      <c r="A19" s="1">
        <v>42861</v>
      </c>
      <c r="B19" s="11">
        <v>1255.31265024</v>
      </c>
      <c r="C19" s="11">
        <v>16358.422500000001</v>
      </c>
      <c r="D19" s="11">
        <v>1320.4349999999999</v>
      </c>
      <c r="E19" s="10">
        <v>8.2068479999999999E-2</v>
      </c>
      <c r="F19" s="10">
        <v>0.15</v>
      </c>
      <c r="G19">
        <v>0</v>
      </c>
      <c r="H19">
        <v>0</v>
      </c>
      <c r="I19">
        <v>0</v>
      </c>
      <c r="J19">
        <v>0</v>
      </c>
      <c r="K19">
        <v>0</v>
      </c>
      <c r="L19">
        <v>0</v>
      </c>
      <c r="M19">
        <v>4292.25</v>
      </c>
      <c r="N19" s="11">
        <v>76912.240000000005</v>
      </c>
      <c r="O19">
        <v>0</v>
      </c>
      <c r="P19">
        <v>0</v>
      </c>
      <c r="Q19">
        <v>736.12</v>
      </c>
      <c r="R19">
        <v>351.71999999999997</v>
      </c>
      <c r="S19">
        <v>8171.28</v>
      </c>
      <c r="T19">
        <v>0</v>
      </c>
      <c r="U19" s="10">
        <v>5.9170176000000005E-2</v>
      </c>
      <c r="V19">
        <v>0</v>
      </c>
    </row>
    <row r="20" spans="1:22" x14ac:dyDescent="0.2">
      <c r="A20" s="1">
        <v>42868</v>
      </c>
      <c r="B20" s="11">
        <v>1123.6328294399998</v>
      </c>
      <c r="C20" s="11">
        <v>18383.535000000003</v>
      </c>
      <c r="D20" s="11">
        <v>1514.2837500000001</v>
      </c>
      <c r="E20" s="10">
        <v>8.2068479999999999E-2</v>
      </c>
      <c r="F20" s="10">
        <v>0.15</v>
      </c>
      <c r="G20">
        <v>0</v>
      </c>
      <c r="H20">
        <v>0</v>
      </c>
      <c r="I20">
        <v>0</v>
      </c>
      <c r="J20">
        <v>0</v>
      </c>
      <c r="K20">
        <v>0</v>
      </c>
      <c r="L20">
        <v>0</v>
      </c>
      <c r="M20">
        <v>3863.7599999999998</v>
      </c>
      <c r="N20" s="11">
        <v>142393.29</v>
      </c>
      <c r="O20">
        <v>0</v>
      </c>
      <c r="P20">
        <v>0</v>
      </c>
      <c r="Q20">
        <v>1267.2</v>
      </c>
      <c r="R20">
        <v>236.81000000000003</v>
      </c>
      <c r="S20">
        <v>5970.09</v>
      </c>
      <c r="T20">
        <v>0</v>
      </c>
      <c r="U20" s="10">
        <v>5.7283199999999999E-2</v>
      </c>
      <c r="V20">
        <v>0</v>
      </c>
    </row>
    <row r="21" spans="1:22" x14ac:dyDescent="0.2">
      <c r="A21" s="1">
        <v>42875</v>
      </c>
      <c r="B21" s="11">
        <v>476.13559999999995</v>
      </c>
      <c r="C21" s="11">
        <v>18195.292500000003</v>
      </c>
      <c r="D21" s="11">
        <v>1919.4524999999999</v>
      </c>
      <c r="E21" s="10">
        <v>8.2967040000000006E-2</v>
      </c>
      <c r="F21" s="10">
        <v>0.1</v>
      </c>
      <c r="G21">
        <v>0</v>
      </c>
      <c r="H21">
        <v>0</v>
      </c>
      <c r="I21">
        <v>0</v>
      </c>
      <c r="J21">
        <v>0</v>
      </c>
      <c r="K21">
        <v>0</v>
      </c>
      <c r="L21">
        <v>0</v>
      </c>
      <c r="M21">
        <v>5816.14</v>
      </c>
      <c r="N21" s="11">
        <v>76534.92</v>
      </c>
      <c r="O21">
        <v>0</v>
      </c>
      <c r="P21">
        <v>0</v>
      </c>
      <c r="Q21">
        <v>1685.3</v>
      </c>
      <c r="R21">
        <v>1565.4</v>
      </c>
      <c r="S21">
        <v>9664.5</v>
      </c>
      <c r="T21">
        <v>0</v>
      </c>
      <c r="U21" s="10">
        <v>5.8631040000000002E-2</v>
      </c>
      <c r="V21">
        <v>0</v>
      </c>
    </row>
    <row r="22" spans="1:22" x14ac:dyDescent="0.2">
      <c r="A22" s="1">
        <v>42882</v>
      </c>
      <c r="B22" s="11">
        <v>609.91999999999996</v>
      </c>
      <c r="C22" s="11">
        <v>17167.162499999999</v>
      </c>
      <c r="D22" s="11">
        <v>1478.2725</v>
      </c>
      <c r="E22" s="10">
        <v>8.5962240000000009E-2</v>
      </c>
      <c r="F22" s="10">
        <v>0.1</v>
      </c>
      <c r="G22">
        <v>0</v>
      </c>
      <c r="H22">
        <v>0</v>
      </c>
      <c r="I22">
        <v>0</v>
      </c>
      <c r="J22">
        <v>0</v>
      </c>
      <c r="K22">
        <v>0</v>
      </c>
      <c r="L22">
        <v>0</v>
      </c>
      <c r="M22">
        <v>8027.14</v>
      </c>
      <c r="N22" s="11">
        <v>84244.86</v>
      </c>
      <c r="O22">
        <v>0</v>
      </c>
      <c r="P22">
        <v>0</v>
      </c>
      <c r="Q22">
        <v>831.22</v>
      </c>
      <c r="R22">
        <v>96.88000000000001</v>
      </c>
      <c r="S22">
        <v>11827.2</v>
      </c>
      <c r="T22">
        <v>0</v>
      </c>
      <c r="U22" s="10">
        <v>6.1491456E-2</v>
      </c>
      <c r="V22">
        <v>0</v>
      </c>
    </row>
    <row r="23" spans="1:22" x14ac:dyDescent="0.2">
      <c r="A23" s="1">
        <v>42889</v>
      </c>
      <c r="B23" s="11">
        <v>757.66399999999987</v>
      </c>
      <c r="C23" s="11">
        <v>14927.895</v>
      </c>
      <c r="D23" s="11">
        <v>1436.3100000000002</v>
      </c>
      <c r="E23" s="10">
        <v>9.1054080000000009E-2</v>
      </c>
      <c r="F23" s="10">
        <v>0.1</v>
      </c>
      <c r="G23">
        <v>0</v>
      </c>
      <c r="H23">
        <v>0</v>
      </c>
      <c r="I23">
        <v>0</v>
      </c>
      <c r="J23">
        <v>0</v>
      </c>
      <c r="K23">
        <v>0</v>
      </c>
      <c r="L23">
        <v>0</v>
      </c>
      <c r="M23">
        <v>8372.6999999999989</v>
      </c>
      <c r="N23" s="11">
        <v>34415.199999999997</v>
      </c>
      <c r="O23">
        <v>0</v>
      </c>
      <c r="P23">
        <v>0</v>
      </c>
      <c r="Q23">
        <v>1082.43</v>
      </c>
      <c r="R23">
        <v>325.28000000000003</v>
      </c>
      <c r="S23">
        <v>3143.1400000000003</v>
      </c>
      <c r="T23">
        <v>0</v>
      </c>
      <c r="U23" s="10">
        <v>6.4306944000000005E-2</v>
      </c>
      <c r="V23">
        <v>0</v>
      </c>
    </row>
    <row r="24" spans="1:22" x14ac:dyDescent="0.2">
      <c r="A24" s="1">
        <v>42896</v>
      </c>
      <c r="B24" s="11">
        <v>769.08799999999997</v>
      </c>
      <c r="C24" s="11">
        <v>11187.285</v>
      </c>
      <c r="D24" s="11">
        <v>1839.3412499999999</v>
      </c>
      <c r="E24" s="10">
        <v>9.5247360000000003E-2</v>
      </c>
      <c r="F24" s="10">
        <v>0.1</v>
      </c>
      <c r="G24">
        <v>0</v>
      </c>
      <c r="H24">
        <v>0</v>
      </c>
      <c r="I24">
        <v>0</v>
      </c>
      <c r="J24">
        <v>0</v>
      </c>
      <c r="K24">
        <v>0</v>
      </c>
      <c r="L24">
        <v>0</v>
      </c>
      <c r="M24">
        <v>3986.06</v>
      </c>
      <c r="N24" s="11">
        <v>59298.400000000009</v>
      </c>
      <c r="O24">
        <v>0</v>
      </c>
      <c r="P24">
        <v>0</v>
      </c>
      <c r="Q24">
        <v>898.31999999999994</v>
      </c>
      <c r="R24">
        <v>132.72</v>
      </c>
      <c r="S24">
        <v>3533.62</v>
      </c>
      <c r="T24">
        <v>0</v>
      </c>
      <c r="U24" s="10">
        <v>6.8050944000000002E-2</v>
      </c>
      <c r="V24">
        <v>0</v>
      </c>
    </row>
    <row r="25" spans="1:22" x14ac:dyDescent="0.2">
      <c r="A25" s="1">
        <v>42903</v>
      </c>
      <c r="B25" s="11">
        <v>469.07199999999995</v>
      </c>
      <c r="C25" s="11">
        <v>8901.2249999999985</v>
      </c>
      <c r="D25" s="11">
        <v>1386.82125</v>
      </c>
      <c r="E25" s="10">
        <v>9.8242560000000007E-2</v>
      </c>
      <c r="F25" s="10">
        <v>0.1</v>
      </c>
      <c r="G25">
        <v>0</v>
      </c>
      <c r="H25">
        <v>0</v>
      </c>
      <c r="I25">
        <v>0</v>
      </c>
      <c r="J25">
        <v>0</v>
      </c>
      <c r="K25">
        <v>0</v>
      </c>
      <c r="L25">
        <v>0</v>
      </c>
      <c r="M25">
        <v>7443.9</v>
      </c>
      <c r="N25" s="11">
        <v>65872.08</v>
      </c>
      <c r="O25">
        <v>0</v>
      </c>
      <c r="P25">
        <v>0</v>
      </c>
      <c r="Q25">
        <v>387.97</v>
      </c>
      <c r="R25">
        <v>362.52</v>
      </c>
      <c r="S25">
        <v>0</v>
      </c>
      <c r="T25">
        <v>0</v>
      </c>
      <c r="U25" s="10">
        <v>7.2768384000000005E-2</v>
      </c>
      <c r="V25">
        <v>0</v>
      </c>
    </row>
    <row r="26" spans="1:22" x14ac:dyDescent="0.2">
      <c r="A26" s="1">
        <v>42910</v>
      </c>
      <c r="B26" s="11">
        <v>445.12</v>
      </c>
      <c r="C26" s="11">
        <v>9873.6525000000001</v>
      </c>
      <c r="D26" s="11">
        <v>1675.6312500000001</v>
      </c>
      <c r="E26" s="10">
        <v>0.10063872</v>
      </c>
      <c r="F26" s="10">
        <v>0.1</v>
      </c>
      <c r="G26">
        <v>0</v>
      </c>
      <c r="H26">
        <v>0</v>
      </c>
      <c r="I26">
        <v>0</v>
      </c>
      <c r="J26">
        <v>0</v>
      </c>
      <c r="K26">
        <v>0</v>
      </c>
      <c r="L26">
        <v>0</v>
      </c>
      <c r="M26">
        <v>8863.1400000000012</v>
      </c>
      <c r="N26" s="11">
        <v>61858.95</v>
      </c>
      <c r="O26">
        <v>0</v>
      </c>
      <c r="P26">
        <v>0</v>
      </c>
      <c r="Q26">
        <v>1468.8000000000002</v>
      </c>
      <c r="R26">
        <v>969.92000000000007</v>
      </c>
      <c r="S26">
        <v>0</v>
      </c>
      <c r="T26">
        <v>0</v>
      </c>
      <c r="U26" s="10">
        <v>7.2543744000000007E-2</v>
      </c>
      <c r="V26">
        <v>0</v>
      </c>
    </row>
    <row r="27" spans="1:22" x14ac:dyDescent="0.2">
      <c r="A27" s="1">
        <v>42917</v>
      </c>
      <c r="B27" s="11">
        <v>433.07999999999993</v>
      </c>
      <c r="C27" s="11">
        <v>13011.404999999999</v>
      </c>
      <c r="D27" s="11">
        <v>1512.7762499999999</v>
      </c>
      <c r="E27" s="10">
        <v>0.10063872</v>
      </c>
      <c r="F27" s="10">
        <v>0.1</v>
      </c>
      <c r="G27">
        <v>0</v>
      </c>
      <c r="H27">
        <v>0</v>
      </c>
      <c r="I27">
        <v>0</v>
      </c>
      <c r="J27">
        <v>0</v>
      </c>
      <c r="K27">
        <v>0</v>
      </c>
      <c r="L27">
        <v>0</v>
      </c>
      <c r="M27">
        <v>4001.21</v>
      </c>
      <c r="N27" s="11">
        <v>32790.39</v>
      </c>
      <c r="O27">
        <v>0</v>
      </c>
      <c r="P27">
        <v>0</v>
      </c>
      <c r="Q27">
        <v>1161.6000000000001</v>
      </c>
      <c r="R27">
        <v>252.84</v>
      </c>
      <c r="S27">
        <v>0</v>
      </c>
      <c r="T27">
        <v>0</v>
      </c>
      <c r="U27" s="10">
        <v>7.1480448000000002E-2</v>
      </c>
      <c r="V27">
        <v>0</v>
      </c>
    </row>
    <row r="28" spans="1:22" x14ac:dyDescent="0.2">
      <c r="A28" s="1">
        <v>42924</v>
      </c>
      <c r="B28" s="11">
        <v>348.93599999999992</v>
      </c>
      <c r="C28" s="11">
        <v>14354.025</v>
      </c>
      <c r="D28" s="11">
        <v>1591.8187499999999</v>
      </c>
      <c r="E28" s="10">
        <v>9.8841600000000002E-2</v>
      </c>
      <c r="F28" s="10">
        <v>0.1</v>
      </c>
      <c r="G28">
        <v>0</v>
      </c>
      <c r="H28">
        <v>0</v>
      </c>
      <c r="I28">
        <v>0</v>
      </c>
      <c r="J28">
        <v>0</v>
      </c>
      <c r="K28">
        <v>0</v>
      </c>
      <c r="L28">
        <v>0</v>
      </c>
      <c r="M28">
        <v>3074.7</v>
      </c>
      <c r="N28" s="11">
        <v>62442.720000000001</v>
      </c>
      <c r="O28">
        <v>0</v>
      </c>
      <c r="P28">
        <v>0</v>
      </c>
      <c r="Q28">
        <v>470.34</v>
      </c>
      <c r="R28">
        <v>222.81</v>
      </c>
      <c r="S28">
        <v>0</v>
      </c>
      <c r="T28">
        <v>0</v>
      </c>
      <c r="U28" s="10">
        <v>7.3427328E-2</v>
      </c>
      <c r="V28">
        <v>0</v>
      </c>
    </row>
    <row r="29" spans="1:22" x14ac:dyDescent="0.2">
      <c r="A29" s="1">
        <v>42931</v>
      </c>
      <c r="B29" s="11">
        <v>589.43999999999983</v>
      </c>
      <c r="C29" s="11">
        <v>13263.907499999999</v>
      </c>
      <c r="D29" s="11">
        <v>1700.5387499999997</v>
      </c>
      <c r="E29" s="10">
        <v>9.7044480000000016E-2</v>
      </c>
      <c r="F29" s="10">
        <v>0.1</v>
      </c>
      <c r="G29">
        <v>0</v>
      </c>
      <c r="H29">
        <v>0</v>
      </c>
      <c r="I29">
        <v>0</v>
      </c>
      <c r="J29">
        <v>0</v>
      </c>
      <c r="K29">
        <v>0</v>
      </c>
      <c r="L29">
        <v>0</v>
      </c>
      <c r="M29">
        <v>6988.7000000000007</v>
      </c>
      <c r="N29" s="11">
        <v>17016.009999999998</v>
      </c>
      <c r="O29">
        <v>0</v>
      </c>
      <c r="P29">
        <v>0</v>
      </c>
      <c r="Q29">
        <v>1066.26</v>
      </c>
      <c r="R29">
        <v>371.62</v>
      </c>
      <c r="S29">
        <v>0</v>
      </c>
      <c r="T29">
        <v>0</v>
      </c>
      <c r="U29" s="10">
        <v>6.9982848E-2</v>
      </c>
      <c r="V29">
        <v>0</v>
      </c>
    </row>
    <row r="30" spans="1:22" x14ac:dyDescent="0.2">
      <c r="A30" s="1">
        <v>42938</v>
      </c>
      <c r="B30" s="11">
        <v>988.07999999999981</v>
      </c>
      <c r="C30" s="11">
        <v>13708.8</v>
      </c>
      <c r="D30" s="11">
        <v>920.29499999999996</v>
      </c>
      <c r="E30" s="10">
        <v>9.6145919999999996E-2</v>
      </c>
      <c r="F30" s="10">
        <v>0.1</v>
      </c>
      <c r="G30">
        <v>0</v>
      </c>
      <c r="H30">
        <v>0</v>
      </c>
      <c r="I30">
        <v>0</v>
      </c>
      <c r="J30">
        <v>0</v>
      </c>
      <c r="K30">
        <v>0</v>
      </c>
      <c r="L30">
        <v>0</v>
      </c>
      <c r="M30">
        <v>7016.85</v>
      </c>
      <c r="N30" s="11">
        <v>38283.280000000006</v>
      </c>
      <c r="O30">
        <v>0</v>
      </c>
      <c r="P30">
        <v>0</v>
      </c>
      <c r="Q30">
        <v>1014.08</v>
      </c>
      <c r="R30">
        <v>1506.96</v>
      </c>
      <c r="S30">
        <v>0</v>
      </c>
      <c r="T30">
        <v>0</v>
      </c>
      <c r="U30" s="10">
        <v>6.8709887999999997E-2</v>
      </c>
      <c r="V30">
        <v>0</v>
      </c>
    </row>
    <row r="31" spans="1:22" x14ac:dyDescent="0.2">
      <c r="A31" s="1">
        <v>42945</v>
      </c>
      <c r="B31" s="11">
        <v>1329.0719999999999</v>
      </c>
      <c r="C31" s="11">
        <v>15528.705</v>
      </c>
      <c r="D31" s="11">
        <v>858.22874999999999</v>
      </c>
      <c r="E31" s="10">
        <v>9.4648320000000008E-2</v>
      </c>
      <c r="F31" s="10">
        <v>0.1</v>
      </c>
      <c r="G31">
        <v>0</v>
      </c>
      <c r="H31">
        <v>0</v>
      </c>
      <c r="I31">
        <v>0</v>
      </c>
      <c r="J31">
        <v>0</v>
      </c>
      <c r="K31">
        <v>0</v>
      </c>
      <c r="L31">
        <v>0</v>
      </c>
      <c r="M31">
        <v>9247.7999999999993</v>
      </c>
      <c r="N31" s="11">
        <v>57520.439999999995</v>
      </c>
      <c r="O31">
        <v>0</v>
      </c>
      <c r="P31">
        <v>0</v>
      </c>
      <c r="Q31">
        <v>1249.2</v>
      </c>
      <c r="R31">
        <v>724.66</v>
      </c>
      <c r="S31">
        <v>0</v>
      </c>
      <c r="T31">
        <v>0</v>
      </c>
      <c r="U31" s="10">
        <v>6.6837887999999998E-2</v>
      </c>
      <c r="V31">
        <v>0</v>
      </c>
    </row>
    <row r="32" spans="1:22" x14ac:dyDescent="0.2">
      <c r="A32" s="1">
        <v>42952</v>
      </c>
      <c r="B32" s="11">
        <v>1628.576</v>
      </c>
      <c r="C32" s="11">
        <v>16968.900000000001</v>
      </c>
      <c r="D32" s="11">
        <v>1572.1762499999998</v>
      </c>
      <c r="E32" s="10">
        <v>9.5746559999999994E-2</v>
      </c>
      <c r="F32" s="10">
        <v>0.1</v>
      </c>
      <c r="G32">
        <v>0</v>
      </c>
      <c r="H32">
        <v>0</v>
      </c>
      <c r="I32">
        <v>0</v>
      </c>
      <c r="J32">
        <v>0</v>
      </c>
      <c r="K32">
        <v>0</v>
      </c>
      <c r="L32">
        <v>0</v>
      </c>
      <c r="M32">
        <v>4237.2</v>
      </c>
      <c r="N32" s="11">
        <v>36751.32</v>
      </c>
      <c r="O32">
        <v>0</v>
      </c>
      <c r="P32">
        <v>0</v>
      </c>
      <c r="Q32">
        <v>1526.8000000000002</v>
      </c>
      <c r="R32">
        <v>669.2</v>
      </c>
      <c r="S32">
        <v>0</v>
      </c>
      <c r="T32">
        <v>0</v>
      </c>
      <c r="U32" s="10">
        <v>6.8964480000000009E-2</v>
      </c>
      <c r="V32">
        <v>0</v>
      </c>
    </row>
    <row r="33" spans="1:22" x14ac:dyDescent="0.2">
      <c r="A33" s="1">
        <v>42959</v>
      </c>
      <c r="B33" s="11">
        <v>1684.2800000000002</v>
      </c>
      <c r="C33" s="11">
        <v>18058.184999999998</v>
      </c>
      <c r="D33" s="11">
        <v>2289.11625</v>
      </c>
      <c r="E33" s="10">
        <v>9.7710080000000005E-2</v>
      </c>
      <c r="F33" s="10">
        <v>0.1</v>
      </c>
      <c r="G33">
        <v>0</v>
      </c>
      <c r="H33">
        <v>0</v>
      </c>
      <c r="I33">
        <v>0</v>
      </c>
      <c r="J33">
        <v>0</v>
      </c>
      <c r="K33">
        <v>0</v>
      </c>
      <c r="L33">
        <v>0</v>
      </c>
      <c r="M33">
        <v>3931.07</v>
      </c>
      <c r="N33" s="11">
        <v>99140.479999999996</v>
      </c>
      <c r="O33">
        <v>0</v>
      </c>
      <c r="P33">
        <v>0</v>
      </c>
      <c r="Q33">
        <v>1050.56</v>
      </c>
      <c r="R33">
        <v>197.4</v>
      </c>
      <c r="S33">
        <v>0</v>
      </c>
      <c r="T33">
        <v>0</v>
      </c>
      <c r="U33" s="10">
        <v>6.8065920000000002E-2</v>
      </c>
      <c r="V33">
        <v>0</v>
      </c>
    </row>
    <row r="34" spans="1:22" x14ac:dyDescent="0.2">
      <c r="A34" s="1">
        <v>42966</v>
      </c>
      <c r="B34" s="11">
        <v>1315.0640000000001</v>
      </c>
      <c r="C34" s="11">
        <v>17571.96</v>
      </c>
      <c r="D34" s="11">
        <v>2291.7937499999998</v>
      </c>
      <c r="E34" s="10">
        <v>0.10210304000000001</v>
      </c>
      <c r="F34" s="10">
        <v>0.1</v>
      </c>
      <c r="G34">
        <v>0</v>
      </c>
      <c r="H34">
        <v>0</v>
      </c>
      <c r="I34">
        <v>0</v>
      </c>
      <c r="J34">
        <v>0</v>
      </c>
      <c r="K34">
        <v>0</v>
      </c>
      <c r="L34">
        <v>0</v>
      </c>
      <c r="M34">
        <v>4468.5200000000004</v>
      </c>
      <c r="N34" s="11">
        <v>60224.87</v>
      </c>
      <c r="O34">
        <v>0</v>
      </c>
      <c r="P34">
        <v>0</v>
      </c>
      <c r="Q34">
        <v>1253.92</v>
      </c>
      <c r="R34">
        <v>903.68000000000006</v>
      </c>
      <c r="S34">
        <v>0</v>
      </c>
      <c r="T34">
        <v>0</v>
      </c>
      <c r="U34" s="10">
        <v>7.2868224000000009E-2</v>
      </c>
      <c r="V34">
        <v>0</v>
      </c>
    </row>
    <row r="35" spans="1:22" x14ac:dyDescent="0.2">
      <c r="A35" s="1">
        <v>42973</v>
      </c>
      <c r="B35" s="11">
        <v>1101.952</v>
      </c>
      <c r="C35" s="11">
        <v>16767.764999999999</v>
      </c>
      <c r="D35" s="11">
        <v>2193.9750000000004</v>
      </c>
      <c r="E35" s="10">
        <v>0.10543104</v>
      </c>
      <c r="F35" s="10">
        <v>0.1</v>
      </c>
      <c r="G35">
        <v>0</v>
      </c>
      <c r="H35">
        <v>0</v>
      </c>
      <c r="I35">
        <v>0</v>
      </c>
      <c r="J35">
        <v>0</v>
      </c>
      <c r="K35">
        <v>0</v>
      </c>
      <c r="L35">
        <v>0</v>
      </c>
      <c r="M35">
        <v>7153.44</v>
      </c>
      <c r="N35" s="11">
        <v>62043.65</v>
      </c>
      <c r="O35">
        <v>0</v>
      </c>
      <c r="P35">
        <v>0</v>
      </c>
      <c r="Q35">
        <v>1149.8800000000001</v>
      </c>
      <c r="R35">
        <v>4874.75</v>
      </c>
      <c r="S35">
        <v>5293.8600000000006</v>
      </c>
      <c r="T35">
        <v>0</v>
      </c>
      <c r="U35" s="10">
        <v>7.5324288000000003E-2</v>
      </c>
      <c r="V35">
        <v>0</v>
      </c>
    </row>
    <row r="36" spans="1:22" x14ac:dyDescent="0.2">
      <c r="A36" s="1">
        <v>42980</v>
      </c>
      <c r="B36" s="11">
        <v>1123.328</v>
      </c>
      <c r="C36" s="11">
        <v>17190.36</v>
      </c>
      <c r="D36" s="11">
        <v>2276.0549999999998</v>
      </c>
      <c r="E36" s="10">
        <v>0.1099904</v>
      </c>
      <c r="F36" s="10">
        <v>0.1</v>
      </c>
      <c r="G36">
        <v>0</v>
      </c>
      <c r="H36">
        <v>0</v>
      </c>
      <c r="I36">
        <v>0</v>
      </c>
      <c r="J36">
        <v>0</v>
      </c>
      <c r="K36">
        <v>0</v>
      </c>
      <c r="L36">
        <v>0</v>
      </c>
      <c r="M36">
        <v>9078.7199999999993</v>
      </c>
      <c r="N36" s="11">
        <v>39277.5</v>
      </c>
      <c r="O36">
        <v>0</v>
      </c>
      <c r="P36">
        <v>0</v>
      </c>
      <c r="Q36">
        <v>1235.6400000000001</v>
      </c>
      <c r="R36">
        <v>750.6</v>
      </c>
      <c r="S36">
        <v>8453.08</v>
      </c>
      <c r="T36">
        <v>0</v>
      </c>
      <c r="U36" s="10">
        <v>8.3804032000000001E-2</v>
      </c>
      <c r="V36">
        <v>0</v>
      </c>
    </row>
    <row r="37" spans="1:22" x14ac:dyDescent="0.2">
      <c r="A37" s="1">
        <v>42987</v>
      </c>
      <c r="B37" s="11">
        <v>1907.04</v>
      </c>
      <c r="C37" s="11">
        <v>18134.190000000002</v>
      </c>
      <c r="D37" s="11">
        <v>1580.0287499999999</v>
      </c>
      <c r="E37" s="10">
        <v>0.11351808000000001</v>
      </c>
      <c r="F37" s="10">
        <v>0.1</v>
      </c>
      <c r="G37">
        <v>0</v>
      </c>
      <c r="H37">
        <v>0</v>
      </c>
      <c r="I37">
        <v>0</v>
      </c>
      <c r="J37">
        <v>0</v>
      </c>
      <c r="K37">
        <v>0</v>
      </c>
      <c r="L37">
        <v>0</v>
      </c>
      <c r="M37">
        <v>12208.13</v>
      </c>
      <c r="N37" s="11">
        <v>36012.75</v>
      </c>
      <c r="O37">
        <v>0</v>
      </c>
      <c r="P37">
        <v>0</v>
      </c>
      <c r="Q37">
        <v>1047.69</v>
      </c>
      <c r="R37">
        <v>301.40000000000003</v>
      </c>
      <c r="S37">
        <v>3837.46</v>
      </c>
      <c r="T37">
        <v>0</v>
      </c>
      <c r="U37" s="10">
        <v>8.1948672E-2</v>
      </c>
      <c r="V37">
        <v>0</v>
      </c>
    </row>
    <row r="38" spans="1:22" x14ac:dyDescent="0.2">
      <c r="A38" s="1">
        <v>42994</v>
      </c>
      <c r="B38" s="11">
        <v>2406.1679999999997</v>
      </c>
      <c r="C38" s="11">
        <v>22223.100000000002</v>
      </c>
      <c r="D38" s="11">
        <v>2294.7525000000005</v>
      </c>
      <c r="E38" s="10">
        <v>0.11648</v>
      </c>
      <c r="F38" s="10">
        <v>0.1</v>
      </c>
      <c r="G38">
        <v>0</v>
      </c>
      <c r="H38">
        <v>0</v>
      </c>
      <c r="I38">
        <v>0</v>
      </c>
      <c r="J38">
        <v>0</v>
      </c>
      <c r="K38">
        <v>0</v>
      </c>
      <c r="L38">
        <v>0</v>
      </c>
      <c r="M38">
        <v>8539.8000000000011</v>
      </c>
      <c r="N38" s="11">
        <v>43161.3</v>
      </c>
      <c r="O38">
        <v>0</v>
      </c>
      <c r="P38">
        <v>0</v>
      </c>
      <c r="Q38">
        <v>578.1</v>
      </c>
      <c r="R38">
        <v>111.41000000000001</v>
      </c>
      <c r="S38">
        <v>5719.89</v>
      </c>
      <c r="T38">
        <v>0</v>
      </c>
      <c r="U38" s="10">
        <v>8.4418048000000009E-2</v>
      </c>
      <c r="V38">
        <v>0</v>
      </c>
    </row>
    <row r="39" spans="1:22" x14ac:dyDescent="0.2">
      <c r="A39" s="1">
        <v>43001</v>
      </c>
      <c r="B39" s="11">
        <v>2274.1039999999994</v>
      </c>
      <c r="C39" s="11">
        <v>27035.01</v>
      </c>
      <c r="D39" s="11">
        <v>3030.2775000000001</v>
      </c>
      <c r="E39" s="10">
        <v>0.11657984000000002</v>
      </c>
      <c r="F39" s="10">
        <v>0.1</v>
      </c>
      <c r="G39">
        <v>0</v>
      </c>
      <c r="H39">
        <v>0</v>
      </c>
      <c r="I39">
        <v>0</v>
      </c>
      <c r="J39">
        <v>0</v>
      </c>
      <c r="K39">
        <v>0</v>
      </c>
      <c r="L39">
        <v>0</v>
      </c>
      <c r="M39">
        <v>14289.76</v>
      </c>
      <c r="N39" s="11">
        <v>50236.740000000005</v>
      </c>
      <c r="O39">
        <v>0</v>
      </c>
      <c r="P39">
        <v>0</v>
      </c>
      <c r="Q39">
        <v>3158.4</v>
      </c>
      <c r="R39">
        <v>249.29999999999998</v>
      </c>
      <c r="S39">
        <v>1458.9</v>
      </c>
      <c r="T39">
        <v>0</v>
      </c>
      <c r="U39" s="10">
        <v>8.551628800000001E-2</v>
      </c>
      <c r="V39">
        <v>0</v>
      </c>
    </row>
    <row r="40" spans="1:22" x14ac:dyDescent="0.2">
      <c r="A40" s="1">
        <v>43008</v>
      </c>
      <c r="B40" s="11">
        <v>1643.8639999999998</v>
      </c>
      <c r="C40" s="11">
        <v>24335.609999999997</v>
      </c>
      <c r="D40" s="11">
        <v>2036.3624999999997</v>
      </c>
      <c r="E40" s="10">
        <v>0.1171456</v>
      </c>
      <c r="F40" s="10">
        <v>0.1</v>
      </c>
      <c r="G40">
        <v>0</v>
      </c>
      <c r="H40">
        <v>0</v>
      </c>
      <c r="I40">
        <v>0</v>
      </c>
      <c r="J40">
        <v>0</v>
      </c>
      <c r="K40">
        <v>0</v>
      </c>
      <c r="L40">
        <v>0</v>
      </c>
      <c r="M40">
        <v>15082.740000000002</v>
      </c>
      <c r="N40" s="11">
        <v>81077.760000000009</v>
      </c>
      <c r="O40">
        <v>0</v>
      </c>
      <c r="P40">
        <v>0</v>
      </c>
      <c r="Q40">
        <v>1242</v>
      </c>
      <c r="R40">
        <v>2500.46</v>
      </c>
      <c r="S40">
        <v>4066.6600000000003</v>
      </c>
      <c r="T40">
        <v>0</v>
      </c>
      <c r="U40" s="10">
        <v>8.5040384000000011E-2</v>
      </c>
      <c r="V40">
        <v>0</v>
      </c>
    </row>
    <row r="41" spans="1:22" x14ac:dyDescent="0.2">
      <c r="A41" s="1">
        <v>43015</v>
      </c>
      <c r="B41" s="11">
        <v>1355.2559999999996</v>
      </c>
      <c r="C41" s="11">
        <v>19424.984999999997</v>
      </c>
      <c r="D41" s="11">
        <v>3203.7637500000001</v>
      </c>
      <c r="E41" s="10">
        <v>0.11677952</v>
      </c>
      <c r="F41" s="10">
        <v>0.1</v>
      </c>
      <c r="G41">
        <v>0</v>
      </c>
      <c r="H41">
        <v>0</v>
      </c>
      <c r="I41">
        <v>0</v>
      </c>
      <c r="J41">
        <v>0</v>
      </c>
      <c r="K41">
        <v>0</v>
      </c>
      <c r="L41">
        <v>0</v>
      </c>
      <c r="M41">
        <v>17744.829999999998</v>
      </c>
      <c r="N41" s="11">
        <v>32902.720000000001</v>
      </c>
      <c r="O41">
        <v>0</v>
      </c>
      <c r="P41">
        <v>0</v>
      </c>
      <c r="Q41">
        <v>868.19</v>
      </c>
      <c r="R41">
        <v>263.01</v>
      </c>
      <c r="S41">
        <v>5711.4</v>
      </c>
      <c r="T41">
        <v>0</v>
      </c>
      <c r="U41" s="10">
        <v>8.1672447999999995E-2</v>
      </c>
      <c r="V41">
        <v>0</v>
      </c>
    </row>
    <row r="42" spans="1:22" x14ac:dyDescent="0.2">
      <c r="A42" s="1">
        <v>43022</v>
      </c>
      <c r="B42" s="11">
        <v>2082.84</v>
      </c>
      <c r="C42" s="11">
        <v>23976.517499999998</v>
      </c>
      <c r="D42" s="11">
        <v>3555.4500000000003</v>
      </c>
      <c r="E42" s="10">
        <v>0.11641344000000001</v>
      </c>
      <c r="F42" s="10">
        <v>0.1</v>
      </c>
      <c r="G42">
        <v>0</v>
      </c>
      <c r="H42">
        <v>0</v>
      </c>
      <c r="I42">
        <v>0</v>
      </c>
      <c r="J42">
        <v>0</v>
      </c>
      <c r="K42">
        <v>0</v>
      </c>
      <c r="L42">
        <v>0</v>
      </c>
      <c r="M42">
        <v>5050.8</v>
      </c>
      <c r="N42" s="11">
        <v>68551.08</v>
      </c>
      <c r="O42">
        <v>0</v>
      </c>
      <c r="P42">
        <v>0</v>
      </c>
      <c r="Q42">
        <v>864.16</v>
      </c>
      <c r="R42">
        <v>794.36000000000013</v>
      </c>
      <c r="S42">
        <v>14420.28</v>
      </c>
      <c r="T42">
        <v>0</v>
      </c>
      <c r="U42" s="10">
        <v>8.2276479999999999E-2</v>
      </c>
      <c r="V42">
        <v>0</v>
      </c>
    </row>
    <row r="43" spans="1:22" x14ac:dyDescent="0.2">
      <c r="A43" s="1">
        <v>43029</v>
      </c>
      <c r="B43" s="11">
        <v>2455.2800000000002</v>
      </c>
      <c r="C43" s="11">
        <v>31430.842500000002</v>
      </c>
      <c r="D43" s="11">
        <v>2069.2575000000002</v>
      </c>
      <c r="E43" s="10">
        <v>0.11494912000000002</v>
      </c>
      <c r="F43" s="10">
        <v>0.1</v>
      </c>
      <c r="G43">
        <v>0</v>
      </c>
      <c r="H43">
        <v>0</v>
      </c>
      <c r="I43">
        <v>0</v>
      </c>
      <c r="J43">
        <v>0</v>
      </c>
      <c r="K43">
        <v>0</v>
      </c>
      <c r="L43">
        <v>0</v>
      </c>
      <c r="M43">
        <v>16823.16</v>
      </c>
      <c r="N43" s="11">
        <v>45807.490000000005</v>
      </c>
      <c r="O43">
        <v>0</v>
      </c>
      <c r="P43">
        <v>0</v>
      </c>
      <c r="Q43">
        <v>2011.4499999999998</v>
      </c>
      <c r="R43">
        <v>115.64999999999999</v>
      </c>
      <c r="S43">
        <v>8802</v>
      </c>
      <c r="T43">
        <v>0</v>
      </c>
      <c r="U43" s="10">
        <v>8.2020224000000003E-2</v>
      </c>
      <c r="V43">
        <v>0</v>
      </c>
    </row>
    <row r="44" spans="1:22" x14ac:dyDescent="0.2">
      <c r="A44" s="1">
        <v>43036</v>
      </c>
      <c r="B44" s="11">
        <v>2405.8880000000004</v>
      </c>
      <c r="C44" s="11">
        <v>30817.492500000004</v>
      </c>
      <c r="D44" s="11">
        <v>2447.5275000000001</v>
      </c>
      <c r="E44" s="10">
        <v>0.11458304000000001</v>
      </c>
      <c r="F44" s="10">
        <v>0.1</v>
      </c>
      <c r="G44">
        <v>0</v>
      </c>
      <c r="H44">
        <v>0</v>
      </c>
      <c r="I44">
        <v>0</v>
      </c>
      <c r="J44">
        <v>0</v>
      </c>
      <c r="K44">
        <v>0</v>
      </c>
      <c r="L44">
        <v>0</v>
      </c>
      <c r="M44">
        <v>15002.460000000001</v>
      </c>
      <c r="N44" s="11">
        <v>69540.3</v>
      </c>
      <c r="O44">
        <v>0</v>
      </c>
      <c r="P44">
        <v>0</v>
      </c>
      <c r="Q44">
        <v>1012.8299999999999</v>
      </c>
      <c r="R44">
        <v>4190</v>
      </c>
      <c r="S44">
        <v>7877.28</v>
      </c>
      <c r="T44">
        <v>0</v>
      </c>
      <c r="U44" s="10">
        <v>8.4106880000000009E-2</v>
      </c>
      <c r="V44">
        <v>0</v>
      </c>
    </row>
    <row r="45" spans="1:22" x14ac:dyDescent="0.2">
      <c r="A45" s="1">
        <v>43043</v>
      </c>
      <c r="B45" s="11">
        <v>1559.3360000000002</v>
      </c>
      <c r="C45" s="11">
        <v>26162.49</v>
      </c>
      <c r="D45" s="11">
        <v>3133.26</v>
      </c>
      <c r="E45" s="10">
        <v>0.11563136</v>
      </c>
      <c r="F45" s="10">
        <v>0.1</v>
      </c>
      <c r="G45">
        <v>0</v>
      </c>
      <c r="H45">
        <v>0</v>
      </c>
      <c r="I45">
        <v>0</v>
      </c>
      <c r="J45">
        <v>0</v>
      </c>
      <c r="K45">
        <v>0</v>
      </c>
      <c r="L45">
        <v>0</v>
      </c>
      <c r="M45">
        <v>4696.2300000000005</v>
      </c>
      <c r="N45" s="11">
        <v>67842.95</v>
      </c>
      <c r="O45">
        <v>0</v>
      </c>
      <c r="P45">
        <v>0</v>
      </c>
      <c r="Q45">
        <v>1796.7</v>
      </c>
      <c r="R45">
        <v>318.72000000000003</v>
      </c>
      <c r="S45">
        <v>2428.92</v>
      </c>
      <c r="T45">
        <v>0</v>
      </c>
      <c r="U45" s="10">
        <v>8.1178239999999999E-2</v>
      </c>
      <c r="V45">
        <v>0</v>
      </c>
    </row>
    <row r="46" spans="1:22" x14ac:dyDescent="0.2">
      <c r="A46" s="1">
        <v>43050</v>
      </c>
      <c r="B46" s="11">
        <v>1814.4880000000001</v>
      </c>
      <c r="C46" s="11">
        <v>24687.2775</v>
      </c>
      <c r="D46" s="11">
        <v>3740.90625</v>
      </c>
      <c r="E46" s="10">
        <v>0.11835616</v>
      </c>
      <c r="F46" s="10">
        <v>0.1</v>
      </c>
      <c r="G46">
        <v>0</v>
      </c>
      <c r="H46">
        <v>0</v>
      </c>
      <c r="I46">
        <v>0</v>
      </c>
      <c r="J46">
        <v>0</v>
      </c>
      <c r="K46">
        <v>0</v>
      </c>
      <c r="L46">
        <v>0</v>
      </c>
      <c r="M46">
        <v>7630.5599999999995</v>
      </c>
      <c r="N46" s="11">
        <v>34125.97</v>
      </c>
      <c r="O46">
        <v>0</v>
      </c>
      <c r="P46">
        <v>0</v>
      </c>
      <c r="Q46">
        <v>1717.5200000000002</v>
      </c>
      <c r="R46">
        <v>1588.44</v>
      </c>
      <c r="S46">
        <v>0</v>
      </c>
      <c r="T46">
        <v>0</v>
      </c>
      <c r="U46" s="10">
        <v>8.2953728000000004E-2</v>
      </c>
      <c r="V46">
        <v>0</v>
      </c>
    </row>
    <row r="47" spans="1:22" x14ac:dyDescent="0.2">
      <c r="A47" s="1">
        <v>43057</v>
      </c>
      <c r="B47" s="11">
        <v>1707.8</v>
      </c>
      <c r="C47" s="11">
        <v>30746.107500000002</v>
      </c>
      <c r="D47" s="11">
        <v>3969.4162500000002</v>
      </c>
      <c r="E47" s="10">
        <v>0.12103104000000001</v>
      </c>
      <c r="F47" s="10">
        <v>0.1</v>
      </c>
      <c r="G47">
        <v>0</v>
      </c>
      <c r="H47">
        <v>0</v>
      </c>
      <c r="I47">
        <v>0</v>
      </c>
      <c r="J47">
        <v>0</v>
      </c>
      <c r="K47">
        <v>0</v>
      </c>
      <c r="L47">
        <v>0</v>
      </c>
      <c r="M47">
        <v>10145.76</v>
      </c>
      <c r="N47" s="11">
        <v>43663.71</v>
      </c>
      <c r="O47">
        <v>0</v>
      </c>
      <c r="P47">
        <v>0</v>
      </c>
      <c r="Q47">
        <v>737.5200000000001</v>
      </c>
      <c r="R47">
        <v>592.55999999999995</v>
      </c>
      <c r="S47">
        <v>0</v>
      </c>
      <c r="T47">
        <v>0</v>
      </c>
      <c r="U47" s="10">
        <v>8.8116288000000015E-2</v>
      </c>
      <c r="V47">
        <v>0</v>
      </c>
    </row>
    <row r="48" spans="1:22" x14ac:dyDescent="0.2">
      <c r="A48" s="1">
        <v>43064</v>
      </c>
      <c r="B48" s="11">
        <v>843.19200000000012</v>
      </c>
      <c r="C48" s="11">
        <v>38577.007500000007</v>
      </c>
      <c r="D48" s="11">
        <v>3559.2299999999996</v>
      </c>
      <c r="E48" s="10">
        <v>0.12794496</v>
      </c>
      <c r="F48" s="10">
        <v>0.1</v>
      </c>
      <c r="G48">
        <v>0</v>
      </c>
      <c r="H48">
        <v>0</v>
      </c>
      <c r="I48">
        <v>0</v>
      </c>
      <c r="J48">
        <v>0</v>
      </c>
      <c r="K48">
        <v>0</v>
      </c>
      <c r="L48">
        <v>0</v>
      </c>
      <c r="M48">
        <v>3665.7000000000003</v>
      </c>
      <c r="N48" s="11">
        <v>16114.349999999999</v>
      </c>
      <c r="O48">
        <v>0</v>
      </c>
      <c r="P48">
        <v>0</v>
      </c>
      <c r="Q48">
        <v>1180.8200000000002</v>
      </c>
      <c r="R48">
        <v>1568.32</v>
      </c>
      <c r="S48">
        <v>0</v>
      </c>
      <c r="T48">
        <v>0</v>
      </c>
      <c r="U48" s="10">
        <v>9.5344287999999999E-2</v>
      </c>
      <c r="V48">
        <v>0</v>
      </c>
    </row>
    <row r="49" spans="1:22" x14ac:dyDescent="0.2">
      <c r="A49" s="1">
        <v>43071</v>
      </c>
      <c r="B49" s="11">
        <v>1162.3519999999999</v>
      </c>
      <c r="C49" s="11">
        <v>35566.087500000001</v>
      </c>
      <c r="D49" s="11">
        <v>3098.4862500000004</v>
      </c>
      <c r="E49" s="10">
        <v>0.13608192000000002</v>
      </c>
      <c r="F49" s="10">
        <v>0.1</v>
      </c>
      <c r="G49">
        <v>0</v>
      </c>
      <c r="H49">
        <v>0</v>
      </c>
      <c r="I49">
        <v>0</v>
      </c>
      <c r="J49">
        <v>0</v>
      </c>
      <c r="K49">
        <v>0</v>
      </c>
      <c r="L49">
        <v>0</v>
      </c>
      <c r="M49">
        <v>9576</v>
      </c>
      <c r="N49" s="11">
        <v>0</v>
      </c>
      <c r="O49">
        <v>0</v>
      </c>
      <c r="P49">
        <v>0</v>
      </c>
      <c r="Q49">
        <v>1623.6</v>
      </c>
      <c r="R49">
        <v>302.2</v>
      </c>
      <c r="S49">
        <v>0</v>
      </c>
      <c r="T49">
        <v>0</v>
      </c>
      <c r="U49" s="10">
        <v>9.5169567999999996E-2</v>
      </c>
      <c r="V49">
        <v>0</v>
      </c>
    </row>
    <row r="50" spans="1:22" x14ac:dyDescent="0.2">
      <c r="A50" s="1">
        <v>43078</v>
      </c>
      <c r="B50" s="11">
        <v>795.60000000000014</v>
      </c>
      <c r="C50" s="11">
        <v>26420.047500000001</v>
      </c>
      <c r="D50" s="11">
        <v>2993.6812500000001</v>
      </c>
      <c r="E50" s="10">
        <v>0.14371136000000001</v>
      </c>
      <c r="F50" s="10">
        <v>0.1</v>
      </c>
      <c r="G50">
        <v>0</v>
      </c>
      <c r="H50">
        <v>0</v>
      </c>
      <c r="I50">
        <v>0</v>
      </c>
      <c r="J50">
        <v>0</v>
      </c>
      <c r="K50">
        <v>0</v>
      </c>
      <c r="L50">
        <v>0</v>
      </c>
      <c r="M50">
        <v>8113.01</v>
      </c>
      <c r="N50" s="11">
        <v>0</v>
      </c>
      <c r="O50">
        <v>0</v>
      </c>
      <c r="P50">
        <v>0</v>
      </c>
      <c r="Q50">
        <v>1108.69</v>
      </c>
      <c r="R50">
        <v>252.45000000000002</v>
      </c>
      <c r="S50">
        <v>0</v>
      </c>
      <c r="T50">
        <v>0</v>
      </c>
      <c r="U50" s="10">
        <v>0.10694756800000001</v>
      </c>
      <c r="V50">
        <v>0</v>
      </c>
    </row>
    <row r="51" spans="1:22" x14ac:dyDescent="0.2">
      <c r="A51" s="1">
        <v>43085</v>
      </c>
      <c r="B51" s="11">
        <v>579.97333333333336</v>
      </c>
      <c r="C51" s="11">
        <v>22275.629999999997</v>
      </c>
      <c r="D51" s="11">
        <v>2256.0299999999997</v>
      </c>
      <c r="E51" s="10">
        <v>0.14875743999999999</v>
      </c>
      <c r="F51" s="10">
        <v>0.1</v>
      </c>
      <c r="G51">
        <v>0</v>
      </c>
      <c r="H51">
        <v>0</v>
      </c>
      <c r="I51">
        <v>0</v>
      </c>
      <c r="J51">
        <v>0</v>
      </c>
      <c r="K51">
        <v>0</v>
      </c>
      <c r="L51">
        <v>0</v>
      </c>
      <c r="M51">
        <v>3190.56</v>
      </c>
      <c r="N51" s="11">
        <v>0</v>
      </c>
      <c r="O51">
        <v>0</v>
      </c>
      <c r="P51">
        <v>0</v>
      </c>
      <c r="Q51">
        <v>1070.19</v>
      </c>
      <c r="R51">
        <v>140.16</v>
      </c>
      <c r="S51">
        <v>0</v>
      </c>
      <c r="T51">
        <v>0</v>
      </c>
      <c r="U51" s="10">
        <v>0.11306526400000001</v>
      </c>
      <c r="V51">
        <v>0</v>
      </c>
    </row>
    <row r="52" spans="1:22" x14ac:dyDescent="0.2">
      <c r="A52" s="1">
        <v>43092</v>
      </c>
      <c r="B52" s="11">
        <v>672.21333333333337</v>
      </c>
      <c r="C52" s="11">
        <v>20098.409999999996</v>
      </c>
      <c r="D52" s="11">
        <v>1020.735</v>
      </c>
      <c r="E52" s="10">
        <v>0.15484767999999999</v>
      </c>
      <c r="F52" s="10">
        <v>0.1</v>
      </c>
      <c r="G52">
        <v>0</v>
      </c>
      <c r="H52">
        <v>0</v>
      </c>
      <c r="I52">
        <v>0</v>
      </c>
      <c r="J52">
        <v>0</v>
      </c>
      <c r="K52">
        <v>0</v>
      </c>
      <c r="L52">
        <v>0</v>
      </c>
      <c r="M52">
        <v>5088.3399999999992</v>
      </c>
      <c r="N52" s="11">
        <v>11198.740000000002</v>
      </c>
      <c r="O52">
        <v>0</v>
      </c>
      <c r="P52">
        <v>0</v>
      </c>
      <c r="Q52">
        <v>2869.12</v>
      </c>
      <c r="R52">
        <v>217.92</v>
      </c>
      <c r="S52">
        <v>22160.400000000001</v>
      </c>
      <c r="T52">
        <v>0</v>
      </c>
      <c r="U52" s="10">
        <v>0.11669278400000001</v>
      </c>
      <c r="V52">
        <v>0</v>
      </c>
    </row>
    <row r="53" spans="1:22" x14ac:dyDescent="0.2">
      <c r="A53" s="1">
        <v>43099</v>
      </c>
      <c r="B53" s="11">
        <v>1098.4133333333334</v>
      </c>
      <c r="C53" s="11">
        <v>17365.522499999999</v>
      </c>
      <c r="D53" s="11">
        <v>1328.13</v>
      </c>
      <c r="E53" s="10">
        <v>0.15598335999999999</v>
      </c>
      <c r="F53" s="10">
        <v>0.1</v>
      </c>
      <c r="G53">
        <v>0</v>
      </c>
      <c r="H53">
        <v>0</v>
      </c>
      <c r="I53">
        <v>0</v>
      </c>
      <c r="J53">
        <v>0</v>
      </c>
      <c r="K53">
        <v>0</v>
      </c>
      <c r="L53">
        <v>0</v>
      </c>
      <c r="M53">
        <v>9146.06</v>
      </c>
      <c r="N53" s="11">
        <v>56997.430000000008</v>
      </c>
      <c r="O53">
        <v>0</v>
      </c>
      <c r="P53">
        <v>0</v>
      </c>
      <c r="Q53">
        <v>3094.7400000000002</v>
      </c>
      <c r="R53">
        <v>292.23</v>
      </c>
      <c r="S53">
        <v>22634.21</v>
      </c>
      <c r="T53">
        <v>0</v>
      </c>
      <c r="U53" s="10">
        <v>0.11274785600000001</v>
      </c>
      <c r="V53">
        <v>0</v>
      </c>
    </row>
    <row r="54" spans="1:22" x14ac:dyDescent="0.2">
      <c r="A54" s="1">
        <v>43106</v>
      </c>
      <c r="B54" s="11">
        <v>2465.2399999999998</v>
      </c>
      <c r="C54" s="11">
        <v>18874.1175</v>
      </c>
      <c r="D54" s="11">
        <v>2836.7550000000001</v>
      </c>
      <c r="E54" s="10">
        <v>0.15371615999999999</v>
      </c>
      <c r="F54" s="10">
        <v>0.1</v>
      </c>
      <c r="G54">
        <v>0</v>
      </c>
      <c r="H54">
        <v>0</v>
      </c>
      <c r="I54">
        <v>0</v>
      </c>
      <c r="J54">
        <v>0</v>
      </c>
      <c r="K54">
        <v>0</v>
      </c>
      <c r="L54">
        <v>0</v>
      </c>
      <c r="M54">
        <v>17476.14</v>
      </c>
      <c r="N54" s="11">
        <v>93955.92</v>
      </c>
      <c r="O54">
        <v>0</v>
      </c>
      <c r="P54">
        <v>0</v>
      </c>
      <c r="Q54">
        <v>2272.7999999999997</v>
      </c>
      <c r="R54">
        <v>181.3</v>
      </c>
      <c r="S54">
        <v>8781.7799999999988</v>
      </c>
      <c r="T54">
        <v>0</v>
      </c>
      <c r="U54" s="10">
        <v>0.11784905599999999</v>
      </c>
      <c r="V54">
        <v>0</v>
      </c>
    </row>
    <row r="55" spans="1:22" x14ac:dyDescent="0.2">
      <c r="A55" s="1">
        <v>43113</v>
      </c>
      <c r="B55" s="11">
        <v>2673.8666666666659</v>
      </c>
      <c r="C55" s="11">
        <v>21705.674999999999</v>
      </c>
      <c r="D55" s="11">
        <v>4350.1949999999997</v>
      </c>
      <c r="E55" s="10">
        <v>0.14872832</v>
      </c>
      <c r="F55" s="10">
        <v>0.1</v>
      </c>
      <c r="G55">
        <v>0</v>
      </c>
      <c r="H55">
        <v>0</v>
      </c>
      <c r="I55">
        <v>0</v>
      </c>
      <c r="J55">
        <v>0</v>
      </c>
      <c r="K55">
        <v>0</v>
      </c>
      <c r="L55">
        <v>0</v>
      </c>
      <c r="M55">
        <v>16284.949999999999</v>
      </c>
      <c r="N55" s="11">
        <v>41461.980000000003</v>
      </c>
      <c r="O55">
        <v>0</v>
      </c>
      <c r="P55">
        <v>0</v>
      </c>
      <c r="Q55">
        <v>3225.5800000000004</v>
      </c>
      <c r="R55">
        <v>663.4</v>
      </c>
      <c r="S55">
        <v>4742.3999999999996</v>
      </c>
      <c r="T55">
        <v>0</v>
      </c>
      <c r="U55" s="10">
        <v>0.11054867199999999</v>
      </c>
      <c r="V55">
        <v>0</v>
      </c>
    </row>
    <row r="56" spans="1:22" x14ac:dyDescent="0.2">
      <c r="A56" s="1">
        <v>43120</v>
      </c>
      <c r="B56" s="11">
        <v>2380.9599999999996</v>
      </c>
      <c r="C56" s="11">
        <v>21430.17</v>
      </c>
      <c r="D56" s="11">
        <v>3235.8374999999996</v>
      </c>
      <c r="E56" s="10">
        <v>0.14419392</v>
      </c>
      <c r="F56" s="10">
        <v>0.1</v>
      </c>
      <c r="G56">
        <v>0</v>
      </c>
      <c r="H56">
        <v>0</v>
      </c>
      <c r="I56">
        <v>0</v>
      </c>
      <c r="J56">
        <v>0</v>
      </c>
      <c r="K56">
        <v>0</v>
      </c>
      <c r="L56">
        <v>0</v>
      </c>
      <c r="M56">
        <v>7635.0300000000007</v>
      </c>
      <c r="N56" s="11">
        <v>106297.02</v>
      </c>
      <c r="O56">
        <v>0</v>
      </c>
      <c r="P56">
        <v>0</v>
      </c>
      <c r="Q56">
        <v>835.7</v>
      </c>
      <c r="R56">
        <v>587.88</v>
      </c>
      <c r="S56">
        <v>7768.23</v>
      </c>
      <c r="T56">
        <v>0</v>
      </c>
      <c r="U56" s="10">
        <v>0.1031576</v>
      </c>
      <c r="V56">
        <v>0</v>
      </c>
    </row>
    <row r="57" spans="1:22" x14ac:dyDescent="0.2">
      <c r="A57" s="1">
        <v>43127</v>
      </c>
      <c r="B57" s="11">
        <v>3985.626666666667</v>
      </c>
      <c r="C57" s="11">
        <v>21854.910000000003</v>
      </c>
      <c r="D57" s="11">
        <v>3721.7474999999999</v>
      </c>
      <c r="E57" s="10">
        <v>0.13829920000000001</v>
      </c>
      <c r="F57" s="10">
        <v>0.1</v>
      </c>
      <c r="G57">
        <v>0</v>
      </c>
      <c r="H57">
        <v>0</v>
      </c>
      <c r="I57">
        <v>0</v>
      </c>
      <c r="J57">
        <v>0</v>
      </c>
      <c r="K57">
        <v>0</v>
      </c>
      <c r="L57">
        <v>0</v>
      </c>
      <c r="M57">
        <v>18753.72</v>
      </c>
      <c r="N57" s="11">
        <v>80817.5</v>
      </c>
      <c r="O57">
        <v>0</v>
      </c>
      <c r="P57">
        <v>0</v>
      </c>
      <c r="Q57">
        <v>4098.49</v>
      </c>
      <c r="R57">
        <v>1232.1599999999999</v>
      </c>
      <c r="S57">
        <v>9327.56</v>
      </c>
      <c r="T57">
        <v>0</v>
      </c>
      <c r="U57" s="10">
        <v>9.5993247999999989E-2</v>
      </c>
      <c r="V57">
        <v>0</v>
      </c>
    </row>
    <row r="58" spans="1:22" x14ac:dyDescent="0.2">
      <c r="A58" s="1">
        <v>43134</v>
      </c>
      <c r="B58" s="11">
        <v>4785.4666666666662</v>
      </c>
      <c r="C58" s="11">
        <v>23770.582500000004</v>
      </c>
      <c r="D58" s="11">
        <v>5544.6525000000001</v>
      </c>
      <c r="E58" s="10">
        <v>0.13467167999999999</v>
      </c>
      <c r="F58" s="10">
        <v>0.1</v>
      </c>
      <c r="G58">
        <v>0</v>
      </c>
      <c r="H58">
        <v>0</v>
      </c>
      <c r="I58">
        <v>0</v>
      </c>
      <c r="J58">
        <v>0</v>
      </c>
      <c r="K58">
        <v>0</v>
      </c>
      <c r="L58">
        <v>0</v>
      </c>
      <c r="M58">
        <v>16841.22</v>
      </c>
      <c r="N58" s="11">
        <v>116326.40000000001</v>
      </c>
      <c r="O58">
        <v>0</v>
      </c>
      <c r="P58">
        <v>0</v>
      </c>
      <c r="Q58">
        <v>2913.57</v>
      </c>
      <c r="R58">
        <v>1064.8499999999999</v>
      </c>
      <c r="S58">
        <v>5885.6</v>
      </c>
      <c r="T58">
        <v>0</v>
      </c>
      <c r="U58" s="10">
        <v>9.4360863999999989E-2</v>
      </c>
      <c r="V58">
        <v>0</v>
      </c>
    </row>
    <row r="59" spans="1:22" x14ac:dyDescent="0.2">
      <c r="A59" s="1">
        <v>43141</v>
      </c>
      <c r="B59" s="11">
        <v>4360.8533333333335</v>
      </c>
      <c r="C59" s="11">
        <v>26993.287499999999</v>
      </c>
      <c r="D59" s="11">
        <v>4619.9025000000001</v>
      </c>
      <c r="E59" s="10">
        <v>0.13512512000000002</v>
      </c>
      <c r="F59" s="10">
        <v>0.1</v>
      </c>
      <c r="G59">
        <v>0</v>
      </c>
      <c r="H59">
        <v>0</v>
      </c>
      <c r="I59">
        <v>0</v>
      </c>
      <c r="J59">
        <v>0</v>
      </c>
      <c r="K59">
        <v>0</v>
      </c>
      <c r="L59">
        <v>0</v>
      </c>
      <c r="M59">
        <v>7118.5199999999995</v>
      </c>
      <c r="N59" s="11">
        <v>38486.239999999998</v>
      </c>
      <c r="O59">
        <v>0</v>
      </c>
      <c r="P59">
        <v>0</v>
      </c>
      <c r="Q59">
        <v>1540.26</v>
      </c>
      <c r="R59">
        <v>680.12000000000012</v>
      </c>
      <c r="S59">
        <v>5354.4</v>
      </c>
      <c r="T59">
        <v>0</v>
      </c>
      <c r="U59" s="10">
        <v>9.5041024000000002E-2</v>
      </c>
      <c r="V59">
        <v>0</v>
      </c>
    </row>
    <row r="60" spans="1:22" x14ac:dyDescent="0.2">
      <c r="A60" s="1">
        <v>43148</v>
      </c>
      <c r="B60" s="11">
        <v>2804.0933333333332</v>
      </c>
      <c r="C60" s="11">
        <v>32331.397499999995</v>
      </c>
      <c r="D60" s="11">
        <v>3934.44</v>
      </c>
      <c r="E60" s="10">
        <v>0.13965951999999998</v>
      </c>
      <c r="F60" s="10">
        <v>0.1</v>
      </c>
      <c r="G60">
        <v>0</v>
      </c>
      <c r="H60">
        <v>0</v>
      </c>
      <c r="I60">
        <v>0</v>
      </c>
      <c r="J60">
        <v>0</v>
      </c>
      <c r="K60">
        <v>0</v>
      </c>
      <c r="L60">
        <v>0</v>
      </c>
      <c r="M60">
        <v>5901.12</v>
      </c>
      <c r="N60" s="11">
        <v>97351.41</v>
      </c>
      <c r="O60">
        <v>0</v>
      </c>
      <c r="P60">
        <v>0</v>
      </c>
      <c r="Q60">
        <v>3261.18</v>
      </c>
      <c r="R60">
        <v>665.83999999999992</v>
      </c>
      <c r="S60">
        <v>4868.5</v>
      </c>
      <c r="T60">
        <v>0</v>
      </c>
      <c r="U60" s="10">
        <v>9.6424015999999987E-2</v>
      </c>
      <c r="V60">
        <v>0</v>
      </c>
    </row>
    <row r="61" spans="1:22" x14ac:dyDescent="0.2">
      <c r="A61" s="1">
        <v>43155</v>
      </c>
      <c r="B61" s="11">
        <v>1596.9733333333331</v>
      </c>
      <c r="C61" s="11">
        <v>31993.387499999997</v>
      </c>
      <c r="D61" s="11">
        <v>2809.3500000000004</v>
      </c>
      <c r="E61" s="10">
        <v>0.14510079999999997</v>
      </c>
      <c r="F61" s="10">
        <v>0.1</v>
      </c>
      <c r="G61">
        <v>0</v>
      </c>
      <c r="H61">
        <v>0</v>
      </c>
      <c r="I61">
        <v>0</v>
      </c>
      <c r="J61">
        <v>0</v>
      </c>
      <c r="K61">
        <v>0</v>
      </c>
      <c r="L61">
        <v>0</v>
      </c>
      <c r="M61">
        <v>19596.599999999999</v>
      </c>
      <c r="N61" s="11">
        <v>28603.8</v>
      </c>
      <c r="O61">
        <v>0</v>
      </c>
      <c r="P61">
        <v>0</v>
      </c>
      <c r="Q61">
        <v>2327.67</v>
      </c>
      <c r="R61">
        <v>1815.68</v>
      </c>
      <c r="S61">
        <v>13858.56</v>
      </c>
      <c r="T61">
        <v>0</v>
      </c>
      <c r="U61" s="10">
        <v>0.105152736</v>
      </c>
      <c r="V61">
        <v>0</v>
      </c>
    </row>
    <row r="62" spans="1:22" x14ac:dyDescent="0.2">
      <c r="A62" s="1">
        <v>43162</v>
      </c>
      <c r="B62" s="11">
        <v>2366.5333333333328</v>
      </c>
      <c r="C62" s="11">
        <v>27851.61</v>
      </c>
      <c r="D62" s="11">
        <v>2013.5025000000001</v>
      </c>
      <c r="E62" s="10">
        <v>0.1496352</v>
      </c>
      <c r="F62" s="10">
        <v>0.1</v>
      </c>
      <c r="G62">
        <v>0</v>
      </c>
      <c r="H62">
        <v>0</v>
      </c>
      <c r="I62">
        <v>0</v>
      </c>
      <c r="J62">
        <v>0</v>
      </c>
      <c r="K62">
        <v>0</v>
      </c>
      <c r="L62">
        <v>0</v>
      </c>
      <c r="M62">
        <v>12024.98</v>
      </c>
      <c r="N62" s="11">
        <v>70971.45</v>
      </c>
      <c r="O62">
        <v>0</v>
      </c>
      <c r="P62">
        <v>0</v>
      </c>
      <c r="Q62">
        <v>1314.18</v>
      </c>
      <c r="R62">
        <v>912.21</v>
      </c>
      <c r="S62">
        <v>9196.3200000000015</v>
      </c>
      <c r="T62">
        <v>0</v>
      </c>
      <c r="U62" s="10">
        <v>0.11433489599999999</v>
      </c>
      <c r="V62">
        <v>0</v>
      </c>
    </row>
    <row r="63" spans="1:22" x14ac:dyDescent="0.2">
      <c r="A63" s="1">
        <v>43169</v>
      </c>
      <c r="B63" s="11">
        <v>2396</v>
      </c>
      <c r="C63" s="11">
        <v>33182.880000000005</v>
      </c>
      <c r="D63" s="11">
        <v>2363.3550000000005</v>
      </c>
      <c r="E63" s="10">
        <v>0.15371615999999999</v>
      </c>
      <c r="F63" s="10">
        <v>0.1</v>
      </c>
      <c r="G63">
        <v>0</v>
      </c>
      <c r="H63">
        <v>0</v>
      </c>
      <c r="I63">
        <v>0</v>
      </c>
      <c r="J63">
        <v>0</v>
      </c>
      <c r="K63">
        <v>0</v>
      </c>
      <c r="L63">
        <v>0</v>
      </c>
      <c r="M63">
        <v>15151.56</v>
      </c>
      <c r="N63" s="11">
        <v>68297.039999999994</v>
      </c>
      <c r="O63">
        <v>0</v>
      </c>
      <c r="P63">
        <v>0</v>
      </c>
      <c r="Q63">
        <v>1650.25</v>
      </c>
      <c r="R63">
        <v>537.9</v>
      </c>
      <c r="S63">
        <v>9002.9600000000009</v>
      </c>
      <c r="T63">
        <v>0</v>
      </c>
      <c r="U63" s="10">
        <v>0.115672544</v>
      </c>
      <c r="V63">
        <v>0</v>
      </c>
    </row>
    <row r="64" spans="1:22" x14ac:dyDescent="0.2">
      <c r="A64" s="1">
        <v>43176</v>
      </c>
      <c r="B64" s="11">
        <v>1626.7999999999997</v>
      </c>
      <c r="C64" s="11">
        <v>43780.192500000005</v>
      </c>
      <c r="D64" s="11">
        <v>3170.2725</v>
      </c>
      <c r="E64" s="10">
        <v>0.15416959999999999</v>
      </c>
      <c r="F64" s="10">
        <v>0.1</v>
      </c>
      <c r="G64">
        <v>0</v>
      </c>
      <c r="H64">
        <v>0</v>
      </c>
      <c r="I64">
        <v>0</v>
      </c>
      <c r="J64">
        <v>0</v>
      </c>
      <c r="K64">
        <v>0</v>
      </c>
      <c r="L64">
        <v>0</v>
      </c>
      <c r="M64">
        <v>14535.9</v>
      </c>
      <c r="N64" s="11">
        <v>56190.109999999993</v>
      </c>
      <c r="O64">
        <v>0</v>
      </c>
      <c r="P64">
        <v>0</v>
      </c>
      <c r="Q64">
        <v>975.89</v>
      </c>
      <c r="R64">
        <v>444.59999999999997</v>
      </c>
      <c r="S64">
        <v>7381.5</v>
      </c>
      <c r="T64">
        <v>0</v>
      </c>
      <c r="U64" s="10">
        <v>0.11177295999999999</v>
      </c>
      <c r="V64">
        <v>0</v>
      </c>
    </row>
    <row r="65" spans="1:22" x14ac:dyDescent="0.2">
      <c r="A65" s="1">
        <v>43183</v>
      </c>
      <c r="B65" s="11">
        <v>2453.666666666667</v>
      </c>
      <c r="C65" s="11">
        <v>45174.052499999998</v>
      </c>
      <c r="D65" s="11">
        <v>3432.4425000000001</v>
      </c>
      <c r="E65" s="10">
        <v>0.15190239999999999</v>
      </c>
      <c r="F65" s="10">
        <v>0.1</v>
      </c>
      <c r="G65">
        <v>0</v>
      </c>
      <c r="H65">
        <v>0</v>
      </c>
      <c r="I65">
        <v>0</v>
      </c>
      <c r="J65">
        <v>0</v>
      </c>
      <c r="K65">
        <v>0</v>
      </c>
      <c r="L65">
        <v>0</v>
      </c>
      <c r="M65">
        <v>4413.2</v>
      </c>
      <c r="N65" s="11">
        <v>58466.740000000005</v>
      </c>
      <c r="O65">
        <v>0</v>
      </c>
      <c r="P65">
        <v>0</v>
      </c>
      <c r="Q65">
        <v>1453.1200000000001</v>
      </c>
      <c r="R65">
        <v>2749.6000000000004</v>
      </c>
      <c r="S65">
        <v>3939.8</v>
      </c>
      <c r="T65">
        <v>0</v>
      </c>
      <c r="U65" s="10">
        <v>0.112589152</v>
      </c>
      <c r="V65">
        <v>0</v>
      </c>
    </row>
    <row r="66" spans="1:22" x14ac:dyDescent="0.2">
      <c r="A66" s="1">
        <v>43190</v>
      </c>
      <c r="B66" s="11">
        <v>3214.4</v>
      </c>
      <c r="C66" s="11">
        <v>35419.522499999992</v>
      </c>
      <c r="D66" s="11">
        <v>4206.2287500000002</v>
      </c>
      <c r="E66" s="10">
        <v>0.14872832</v>
      </c>
      <c r="F66" s="10">
        <v>0.1</v>
      </c>
      <c r="G66">
        <v>0</v>
      </c>
      <c r="H66">
        <v>0</v>
      </c>
      <c r="I66">
        <v>0</v>
      </c>
      <c r="J66">
        <v>0</v>
      </c>
      <c r="K66">
        <v>0</v>
      </c>
      <c r="L66">
        <v>0</v>
      </c>
      <c r="M66">
        <v>7429.6</v>
      </c>
      <c r="N66" s="11">
        <v>16323.72</v>
      </c>
      <c r="O66">
        <v>0</v>
      </c>
      <c r="P66">
        <v>0</v>
      </c>
      <c r="Q66">
        <v>1891.64</v>
      </c>
      <c r="R66">
        <v>119.56000000000002</v>
      </c>
      <c r="S66">
        <v>1173.4000000000001</v>
      </c>
      <c r="T66">
        <v>0</v>
      </c>
      <c r="U66" s="10">
        <v>0.10789604800000001</v>
      </c>
      <c r="V66">
        <v>0</v>
      </c>
    </row>
    <row r="67" spans="1:22" x14ac:dyDescent="0.2">
      <c r="A67" s="1">
        <v>43197</v>
      </c>
      <c r="B67" s="11">
        <v>2126.5733333333328</v>
      </c>
      <c r="C67" s="11">
        <v>26224.6875</v>
      </c>
      <c r="D67" s="11">
        <v>4799.1937500000004</v>
      </c>
      <c r="E67" s="10">
        <v>0.147368</v>
      </c>
      <c r="F67" s="10">
        <v>0.1</v>
      </c>
      <c r="G67">
        <v>0</v>
      </c>
      <c r="H67">
        <v>0</v>
      </c>
      <c r="I67">
        <v>0</v>
      </c>
      <c r="J67">
        <v>0</v>
      </c>
      <c r="K67">
        <v>0</v>
      </c>
      <c r="L67">
        <v>0</v>
      </c>
      <c r="M67">
        <v>13456.449999999999</v>
      </c>
      <c r="N67" s="11">
        <v>34956.31</v>
      </c>
      <c r="O67">
        <v>0</v>
      </c>
      <c r="P67">
        <v>0</v>
      </c>
      <c r="Q67">
        <v>1435.5600000000002</v>
      </c>
      <c r="R67">
        <v>125.28</v>
      </c>
      <c r="S67">
        <v>0</v>
      </c>
      <c r="T67">
        <v>0</v>
      </c>
      <c r="U67" s="10">
        <v>0.10556083199999999</v>
      </c>
      <c r="V67">
        <v>0</v>
      </c>
    </row>
    <row r="68" spans="1:22" x14ac:dyDescent="0.2">
      <c r="A68" s="1">
        <v>43204</v>
      </c>
      <c r="B68" s="11">
        <v>1024.24</v>
      </c>
      <c r="C68" s="11">
        <v>22843.14</v>
      </c>
      <c r="D68" s="11">
        <v>4145.6024999999991</v>
      </c>
      <c r="E68" s="10">
        <v>0.14691456</v>
      </c>
      <c r="F68" s="10">
        <v>0.1</v>
      </c>
      <c r="G68">
        <v>0</v>
      </c>
      <c r="H68">
        <v>0</v>
      </c>
      <c r="I68">
        <v>0</v>
      </c>
      <c r="J68">
        <v>0</v>
      </c>
      <c r="K68">
        <v>0</v>
      </c>
      <c r="L68">
        <v>0</v>
      </c>
      <c r="M68">
        <v>6170.08</v>
      </c>
      <c r="N68" s="11">
        <v>25541.620000000003</v>
      </c>
      <c r="O68">
        <v>0</v>
      </c>
      <c r="P68">
        <v>0</v>
      </c>
      <c r="Q68">
        <v>430.54</v>
      </c>
      <c r="R68">
        <v>164.8</v>
      </c>
      <c r="S68">
        <v>7142.4</v>
      </c>
      <c r="T68">
        <v>0</v>
      </c>
      <c r="U68" s="10">
        <v>0.10367905600000001</v>
      </c>
      <c r="V68">
        <v>0</v>
      </c>
    </row>
    <row r="69" spans="1:22" x14ac:dyDescent="0.2">
      <c r="A69" s="1">
        <v>43211</v>
      </c>
      <c r="B69" s="11">
        <v>1025.32</v>
      </c>
      <c r="C69" s="11">
        <v>19685.79</v>
      </c>
      <c r="D69" s="11">
        <v>3343.4775</v>
      </c>
      <c r="E69" s="10">
        <v>0.14827487999999997</v>
      </c>
      <c r="F69" s="10">
        <v>0.1</v>
      </c>
      <c r="G69">
        <v>0</v>
      </c>
      <c r="H69">
        <v>0</v>
      </c>
      <c r="I69">
        <v>0</v>
      </c>
      <c r="J69">
        <v>0</v>
      </c>
      <c r="K69">
        <v>0</v>
      </c>
      <c r="L69">
        <v>0</v>
      </c>
      <c r="M69">
        <v>15721.199999999999</v>
      </c>
      <c r="N69" s="11">
        <v>22470.959999999999</v>
      </c>
      <c r="O69">
        <v>0</v>
      </c>
      <c r="P69">
        <v>0</v>
      </c>
      <c r="Q69">
        <v>961.47</v>
      </c>
      <c r="R69">
        <v>1571.7</v>
      </c>
      <c r="S69">
        <v>18937.71</v>
      </c>
      <c r="T69">
        <v>0</v>
      </c>
      <c r="U69" s="10">
        <v>0.10655839999999998</v>
      </c>
      <c r="V69">
        <v>0</v>
      </c>
    </row>
    <row r="70" spans="1:22" x14ac:dyDescent="0.2">
      <c r="A70" s="1">
        <v>43218</v>
      </c>
      <c r="B70" s="11">
        <v>1988.5199999999998</v>
      </c>
      <c r="C70" s="11">
        <v>19123.829999999998</v>
      </c>
      <c r="D70" s="11">
        <v>3924.1349999999993</v>
      </c>
      <c r="E70" s="10">
        <v>0.1496352</v>
      </c>
      <c r="F70" s="10">
        <v>0.1</v>
      </c>
      <c r="G70">
        <v>0</v>
      </c>
      <c r="H70">
        <v>0</v>
      </c>
      <c r="I70">
        <v>0</v>
      </c>
      <c r="J70">
        <v>0</v>
      </c>
      <c r="K70">
        <v>0</v>
      </c>
      <c r="L70">
        <v>0</v>
      </c>
      <c r="M70">
        <v>5155.7</v>
      </c>
      <c r="N70" s="11">
        <v>21923.88</v>
      </c>
      <c r="O70">
        <v>0</v>
      </c>
      <c r="P70">
        <v>0</v>
      </c>
      <c r="Q70">
        <v>450.45</v>
      </c>
      <c r="R70">
        <v>99.36</v>
      </c>
      <c r="S70">
        <v>13246.42</v>
      </c>
      <c r="T70">
        <v>0</v>
      </c>
      <c r="U70" s="10">
        <v>0.10837215999999998</v>
      </c>
      <c r="V70">
        <v>0</v>
      </c>
    </row>
    <row r="71" spans="1:22" x14ac:dyDescent="0.2">
      <c r="A71" s="1">
        <v>43225</v>
      </c>
      <c r="B71" s="11">
        <v>2754.6666666666665</v>
      </c>
      <c r="C71" s="11">
        <v>22753.769999999997</v>
      </c>
      <c r="D71" s="11">
        <v>5147.37</v>
      </c>
      <c r="E71" s="10">
        <v>0.15224351999999999</v>
      </c>
      <c r="F71" s="10">
        <v>0.1</v>
      </c>
      <c r="G71">
        <v>0</v>
      </c>
      <c r="H71">
        <v>0</v>
      </c>
      <c r="I71">
        <v>0</v>
      </c>
      <c r="J71">
        <v>0</v>
      </c>
      <c r="K71">
        <v>0</v>
      </c>
      <c r="L71">
        <v>0</v>
      </c>
      <c r="M71">
        <v>15425.2</v>
      </c>
      <c r="N71" s="11">
        <v>25950.210000000003</v>
      </c>
      <c r="O71">
        <v>0</v>
      </c>
      <c r="P71">
        <v>0</v>
      </c>
      <c r="Q71">
        <v>1157.76</v>
      </c>
      <c r="R71">
        <v>70.38</v>
      </c>
      <c r="S71">
        <v>15208.18</v>
      </c>
      <c r="T71">
        <v>0</v>
      </c>
      <c r="U71" s="10">
        <v>0.108870944</v>
      </c>
      <c r="V71">
        <v>0</v>
      </c>
    </row>
    <row r="72" spans="1:22" x14ac:dyDescent="0.2">
      <c r="A72" s="1">
        <v>43232</v>
      </c>
      <c r="B72" s="11">
        <v>1934.4266666666667</v>
      </c>
      <c r="C72" s="11">
        <v>26913.682499999999</v>
      </c>
      <c r="D72" s="11">
        <v>4557.7574999999997</v>
      </c>
      <c r="E72" s="10">
        <v>0.15241984</v>
      </c>
      <c r="F72" s="10">
        <v>0.1</v>
      </c>
      <c r="G72">
        <v>0</v>
      </c>
      <c r="H72">
        <v>0</v>
      </c>
      <c r="I72">
        <v>0</v>
      </c>
      <c r="J72">
        <v>0</v>
      </c>
      <c r="K72">
        <v>0</v>
      </c>
      <c r="L72">
        <v>0</v>
      </c>
      <c r="M72">
        <v>16062.400000000001</v>
      </c>
      <c r="N72" s="11">
        <v>16536.3</v>
      </c>
      <c r="O72">
        <v>0</v>
      </c>
      <c r="P72">
        <v>0</v>
      </c>
      <c r="Q72">
        <v>631.54000000000008</v>
      </c>
      <c r="R72">
        <v>86.53</v>
      </c>
      <c r="S72">
        <v>14241.7</v>
      </c>
      <c r="T72">
        <v>0</v>
      </c>
      <c r="U72" s="10">
        <v>0.107215888</v>
      </c>
      <c r="V72">
        <v>0</v>
      </c>
    </row>
    <row r="73" spans="1:22" x14ac:dyDescent="0.2">
      <c r="A73" s="1">
        <v>43239</v>
      </c>
      <c r="B73" s="11">
        <v>1527.68</v>
      </c>
      <c r="C73" s="11">
        <v>31968.6675</v>
      </c>
      <c r="D73" s="11">
        <v>4124.34</v>
      </c>
      <c r="E73" s="10">
        <v>0.15013792000000001</v>
      </c>
      <c r="F73" s="10">
        <v>0.1</v>
      </c>
      <c r="G73">
        <v>0</v>
      </c>
      <c r="H73">
        <v>0</v>
      </c>
      <c r="I73">
        <v>0</v>
      </c>
      <c r="J73">
        <v>0</v>
      </c>
      <c r="K73">
        <v>0</v>
      </c>
      <c r="L73">
        <v>0</v>
      </c>
      <c r="M73">
        <v>7141.34</v>
      </c>
      <c r="N73" s="11">
        <v>26373.23</v>
      </c>
      <c r="O73">
        <v>0</v>
      </c>
      <c r="P73">
        <v>0</v>
      </c>
      <c r="Q73">
        <v>889.38000000000011</v>
      </c>
      <c r="R73">
        <v>138.75</v>
      </c>
      <c r="S73">
        <v>7317</v>
      </c>
      <c r="T73">
        <v>0</v>
      </c>
      <c r="U73" s="10">
        <v>0.11155580800000001</v>
      </c>
      <c r="V73">
        <v>0</v>
      </c>
    </row>
    <row r="74" spans="1:22" x14ac:dyDescent="0.2">
      <c r="A74" s="1">
        <v>43246</v>
      </c>
      <c r="B74" s="11">
        <v>1935.68</v>
      </c>
      <c r="C74" s="11">
        <v>33205.657500000001</v>
      </c>
      <c r="D74" s="11">
        <v>4511.34</v>
      </c>
      <c r="E74" s="10">
        <v>0.14774367999999999</v>
      </c>
      <c r="F74" s="10">
        <v>0.1</v>
      </c>
      <c r="G74">
        <v>0</v>
      </c>
      <c r="H74">
        <v>0</v>
      </c>
      <c r="I74">
        <v>0</v>
      </c>
      <c r="J74">
        <v>0</v>
      </c>
      <c r="K74">
        <v>0</v>
      </c>
      <c r="L74">
        <v>0</v>
      </c>
      <c r="M74">
        <v>13521.9</v>
      </c>
      <c r="N74" s="11">
        <v>15136</v>
      </c>
      <c r="O74">
        <v>0</v>
      </c>
      <c r="P74">
        <v>0</v>
      </c>
      <c r="Q74">
        <v>1217.7</v>
      </c>
      <c r="R74">
        <v>2406.85</v>
      </c>
      <c r="S74">
        <v>5256.9000000000005</v>
      </c>
      <c r="T74">
        <v>0</v>
      </c>
      <c r="U74" s="10">
        <v>0.10648171199999998</v>
      </c>
      <c r="V74">
        <v>0</v>
      </c>
    </row>
    <row r="75" spans="1:22" x14ac:dyDescent="0.2">
      <c r="A75" s="1">
        <v>43253</v>
      </c>
      <c r="B75" s="11">
        <v>1680.3600000000001</v>
      </c>
      <c r="C75" s="11">
        <v>32691.697500000002</v>
      </c>
      <c r="D75" s="11">
        <v>4068.0449999999996</v>
      </c>
      <c r="E75" s="10">
        <v>0.14710336000000002</v>
      </c>
      <c r="F75" s="10">
        <v>0.1</v>
      </c>
      <c r="G75">
        <v>0</v>
      </c>
      <c r="H75">
        <v>0</v>
      </c>
      <c r="I75">
        <v>0</v>
      </c>
      <c r="J75">
        <v>0</v>
      </c>
      <c r="K75">
        <v>0</v>
      </c>
      <c r="L75">
        <v>0</v>
      </c>
      <c r="M75">
        <v>4091.8</v>
      </c>
      <c r="N75" s="11">
        <v>22747.89</v>
      </c>
      <c r="O75">
        <v>0</v>
      </c>
      <c r="P75">
        <v>0</v>
      </c>
      <c r="Q75">
        <v>885.28</v>
      </c>
      <c r="R75">
        <v>156.6</v>
      </c>
      <c r="S75">
        <v>9247.14</v>
      </c>
      <c r="T75">
        <v>0</v>
      </c>
      <c r="U75" s="10">
        <v>0.101771472</v>
      </c>
      <c r="V75">
        <v>0</v>
      </c>
    </row>
    <row r="76" spans="1:22" x14ac:dyDescent="0.2">
      <c r="A76" s="1">
        <v>43260</v>
      </c>
      <c r="B76" s="11">
        <v>1444.3466666666666</v>
      </c>
      <c r="C76" s="11">
        <v>37522.875</v>
      </c>
      <c r="D76" s="11">
        <v>4591.0462500000003</v>
      </c>
      <c r="E76" s="10">
        <v>0.14566848000000002</v>
      </c>
      <c r="F76" s="10">
        <v>0.1</v>
      </c>
      <c r="G76">
        <v>0</v>
      </c>
      <c r="H76">
        <v>0</v>
      </c>
      <c r="I76">
        <v>0</v>
      </c>
      <c r="J76">
        <v>0</v>
      </c>
      <c r="K76">
        <v>0</v>
      </c>
      <c r="L76">
        <v>0</v>
      </c>
      <c r="M76">
        <v>4074.5</v>
      </c>
      <c r="N76" s="11">
        <v>31314</v>
      </c>
      <c r="O76">
        <v>0</v>
      </c>
      <c r="P76">
        <v>0</v>
      </c>
      <c r="Q76">
        <v>676.80000000000007</v>
      </c>
      <c r="R76">
        <v>106.2</v>
      </c>
      <c r="S76">
        <v>8328.65</v>
      </c>
      <c r="T76">
        <v>0</v>
      </c>
      <c r="U76" s="10">
        <v>0.10452435199999999</v>
      </c>
      <c r="V76">
        <v>0</v>
      </c>
    </row>
    <row r="77" spans="1:22" x14ac:dyDescent="0.2">
      <c r="A77" s="1">
        <v>43267</v>
      </c>
      <c r="B77" s="11">
        <v>1719.8266666666666</v>
      </c>
      <c r="C77" s="11">
        <v>39386.294999999998</v>
      </c>
      <c r="D77" s="11">
        <v>5643.6412500000006</v>
      </c>
      <c r="E77" s="10">
        <v>0.14767743999999999</v>
      </c>
      <c r="F77" s="10">
        <v>0.1</v>
      </c>
      <c r="G77">
        <v>0</v>
      </c>
      <c r="H77">
        <v>0</v>
      </c>
      <c r="I77">
        <v>0</v>
      </c>
      <c r="J77">
        <v>0</v>
      </c>
      <c r="K77">
        <v>0</v>
      </c>
      <c r="L77">
        <v>0</v>
      </c>
      <c r="M77">
        <v>13739.4</v>
      </c>
      <c r="N77" s="11">
        <v>28239.040000000001</v>
      </c>
      <c r="O77">
        <v>0</v>
      </c>
      <c r="P77">
        <v>0</v>
      </c>
      <c r="Q77">
        <v>1005.4200000000001</v>
      </c>
      <c r="R77">
        <v>190.04999999999998</v>
      </c>
      <c r="S77">
        <v>6926.79</v>
      </c>
      <c r="T77">
        <v>0</v>
      </c>
      <c r="U77" s="10">
        <v>0.10891134399999999</v>
      </c>
      <c r="V77">
        <v>0</v>
      </c>
    </row>
    <row r="78" spans="1:22" x14ac:dyDescent="0.2">
      <c r="A78" s="1">
        <v>43274</v>
      </c>
      <c r="B78" s="11">
        <v>2110.4533333333334</v>
      </c>
      <c r="C78" s="11">
        <v>36069.832499999997</v>
      </c>
      <c r="D78" s="11">
        <v>5026.32</v>
      </c>
      <c r="E78" s="10">
        <v>0.15363616000000002</v>
      </c>
      <c r="F78" s="10">
        <v>0.1</v>
      </c>
      <c r="G78">
        <v>0</v>
      </c>
      <c r="H78">
        <v>0</v>
      </c>
      <c r="I78">
        <v>0</v>
      </c>
      <c r="J78">
        <v>0</v>
      </c>
      <c r="K78">
        <v>0</v>
      </c>
      <c r="L78">
        <v>0</v>
      </c>
      <c r="M78">
        <v>4110.7</v>
      </c>
      <c r="N78" s="11">
        <v>25825.5</v>
      </c>
      <c r="O78">
        <v>0</v>
      </c>
      <c r="P78">
        <v>0</v>
      </c>
      <c r="Q78">
        <v>920.75</v>
      </c>
      <c r="R78">
        <v>2275</v>
      </c>
      <c r="S78">
        <v>22072.68</v>
      </c>
      <c r="T78">
        <v>0</v>
      </c>
      <c r="U78" s="10">
        <v>0.108599552</v>
      </c>
      <c r="V78">
        <v>0</v>
      </c>
    </row>
    <row r="79" spans="1:22" x14ac:dyDescent="0.2">
      <c r="A79" s="1">
        <v>43281</v>
      </c>
      <c r="B79" s="11">
        <v>2616.853333333333</v>
      </c>
      <c r="C79" s="11">
        <v>35977.8825</v>
      </c>
      <c r="D79" s="11">
        <v>3893.5349999999994</v>
      </c>
      <c r="E79" s="10">
        <v>0.1582944</v>
      </c>
      <c r="F79" s="10">
        <v>0.1</v>
      </c>
      <c r="G79">
        <v>0</v>
      </c>
      <c r="H79">
        <v>0</v>
      </c>
      <c r="I79">
        <v>0</v>
      </c>
      <c r="J79">
        <v>0</v>
      </c>
      <c r="K79">
        <v>0</v>
      </c>
      <c r="L79">
        <v>0</v>
      </c>
      <c r="M79">
        <v>14159.730000000001</v>
      </c>
      <c r="N79" s="11">
        <v>25589.279999999999</v>
      </c>
      <c r="O79">
        <v>0</v>
      </c>
      <c r="P79">
        <v>0</v>
      </c>
      <c r="Q79">
        <v>780.39</v>
      </c>
      <c r="R79">
        <v>192.48</v>
      </c>
      <c r="S79">
        <v>642.51</v>
      </c>
      <c r="T79">
        <v>0</v>
      </c>
      <c r="U79" s="10">
        <v>0.11613052800000001</v>
      </c>
      <c r="V79">
        <v>0</v>
      </c>
    </row>
    <row r="80" spans="1:22" x14ac:dyDescent="0.2">
      <c r="A80" s="1">
        <v>43288</v>
      </c>
      <c r="B80" s="11">
        <v>2281.6319999999996</v>
      </c>
      <c r="C80" s="11">
        <v>37648.102500000001</v>
      </c>
      <c r="D80" s="11">
        <v>3437.8762500000003</v>
      </c>
      <c r="E80" s="10">
        <v>0.16021312000000001</v>
      </c>
      <c r="F80" s="10">
        <v>0.2</v>
      </c>
      <c r="G80">
        <v>0</v>
      </c>
      <c r="H80">
        <v>0</v>
      </c>
      <c r="I80">
        <v>0</v>
      </c>
      <c r="J80">
        <v>0</v>
      </c>
      <c r="K80">
        <v>0</v>
      </c>
      <c r="L80">
        <v>0</v>
      </c>
      <c r="M80">
        <v>14911.2</v>
      </c>
      <c r="N80" s="11">
        <v>16828.8</v>
      </c>
      <c r="O80">
        <v>0</v>
      </c>
      <c r="P80">
        <v>0</v>
      </c>
      <c r="Q80">
        <v>387.04</v>
      </c>
      <c r="R80">
        <v>132.62</v>
      </c>
      <c r="S80">
        <v>0</v>
      </c>
      <c r="T80">
        <v>0</v>
      </c>
      <c r="U80" s="10">
        <v>0.12416516799999999</v>
      </c>
      <c r="V80">
        <v>0</v>
      </c>
    </row>
    <row r="81" spans="1:22" x14ac:dyDescent="0.2">
      <c r="A81" s="1">
        <v>43295</v>
      </c>
      <c r="B81" s="11">
        <v>1736.5119999999999</v>
      </c>
      <c r="C81" s="11">
        <v>34483.342499999999</v>
      </c>
      <c r="D81" s="11">
        <v>3511.3500000000008</v>
      </c>
      <c r="E81" s="10">
        <v>0.16213183999999997</v>
      </c>
      <c r="F81" s="10">
        <v>0.2</v>
      </c>
      <c r="G81">
        <v>0</v>
      </c>
      <c r="H81">
        <v>0</v>
      </c>
      <c r="I81">
        <v>0</v>
      </c>
      <c r="J81">
        <v>0</v>
      </c>
      <c r="K81">
        <v>0</v>
      </c>
      <c r="L81">
        <v>0</v>
      </c>
      <c r="M81">
        <v>14346.499999999998</v>
      </c>
      <c r="N81" s="11">
        <v>20206.349999999999</v>
      </c>
      <c r="O81">
        <v>0</v>
      </c>
      <c r="P81">
        <v>0</v>
      </c>
      <c r="Q81">
        <v>1266.92</v>
      </c>
      <c r="R81">
        <v>106.42</v>
      </c>
      <c r="S81">
        <v>0</v>
      </c>
      <c r="T81">
        <v>0</v>
      </c>
      <c r="U81" s="10">
        <v>0.12003991999999999</v>
      </c>
      <c r="V81">
        <v>0</v>
      </c>
    </row>
    <row r="82" spans="1:22" x14ac:dyDescent="0.2">
      <c r="A82" s="1">
        <v>43302</v>
      </c>
      <c r="B82" s="11">
        <v>1801.1360000000002</v>
      </c>
      <c r="C82" s="11">
        <v>28532.175000000003</v>
      </c>
      <c r="D82" s="11">
        <v>3658.8037500000005</v>
      </c>
      <c r="E82" s="10">
        <v>0.16213183999999997</v>
      </c>
      <c r="F82" s="10">
        <v>0.2</v>
      </c>
      <c r="G82">
        <v>0</v>
      </c>
      <c r="H82">
        <v>0</v>
      </c>
      <c r="I82">
        <v>0</v>
      </c>
      <c r="J82">
        <v>0</v>
      </c>
      <c r="K82">
        <v>0</v>
      </c>
      <c r="L82">
        <v>0</v>
      </c>
      <c r="M82">
        <v>14720.039999999999</v>
      </c>
      <c r="N82" s="11">
        <v>32823.18</v>
      </c>
      <c r="O82">
        <v>0</v>
      </c>
      <c r="P82">
        <v>0</v>
      </c>
      <c r="Q82">
        <v>672.5</v>
      </c>
      <c r="R82">
        <v>79.44</v>
      </c>
      <c r="S82">
        <v>0</v>
      </c>
      <c r="T82">
        <v>0</v>
      </c>
      <c r="U82" s="10">
        <v>0.114859376</v>
      </c>
      <c r="V82">
        <v>0</v>
      </c>
    </row>
    <row r="83" spans="1:22" x14ac:dyDescent="0.2">
      <c r="A83" s="1">
        <v>43309</v>
      </c>
      <c r="B83" s="11">
        <v>2797.3599999999997</v>
      </c>
      <c r="C83" s="11">
        <v>28835.144999999997</v>
      </c>
      <c r="D83" s="11">
        <v>3201.0750000000003</v>
      </c>
      <c r="E83" s="10">
        <v>0.1582944</v>
      </c>
      <c r="F83" s="10">
        <v>0.2</v>
      </c>
      <c r="G83">
        <v>0</v>
      </c>
      <c r="H83">
        <v>0</v>
      </c>
      <c r="I83">
        <v>0</v>
      </c>
      <c r="J83">
        <v>0</v>
      </c>
      <c r="K83">
        <v>0</v>
      </c>
      <c r="L83">
        <v>0</v>
      </c>
      <c r="M83">
        <v>7669.62</v>
      </c>
      <c r="N83" s="11">
        <v>18865.48</v>
      </c>
      <c r="O83">
        <v>0</v>
      </c>
      <c r="P83">
        <v>0</v>
      </c>
      <c r="Q83">
        <v>1191.75</v>
      </c>
      <c r="R83">
        <v>2998.8</v>
      </c>
      <c r="S83">
        <v>0</v>
      </c>
      <c r="T83">
        <v>0</v>
      </c>
      <c r="U83" s="10">
        <v>0.114859376</v>
      </c>
      <c r="V83">
        <v>0</v>
      </c>
    </row>
    <row r="84" spans="1:22" x14ac:dyDescent="0.2">
      <c r="A84" s="1">
        <v>43316</v>
      </c>
      <c r="B84" s="11">
        <v>3674.1759999999999</v>
      </c>
      <c r="C84" s="11">
        <v>33646.147499999999</v>
      </c>
      <c r="D84" s="11">
        <v>1912.77</v>
      </c>
      <c r="E84" s="10">
        <v>0.15589600000000001</v>
      </c>
      <c r="F84" s="10">
        <v>0.2</v>
      </c>
      <c r="G84">
        <v>0</v>
      </c>
      <c r="H84">
        <v>0</v>
      </c>
      <c r="I84">
        <v>0</v>
      </c>
      <c r="J84">
        <v>0</v>
      </c>
      <c r="K84">
        <v>0</v>
      </c>
      <c r="L84">
        <v>0</v>
      </c>
      <c r="M84">
        <v>7579.2599999999993</v>
      </c>
      <c r="N84" s="11">
        <v>38494.399999999994</v>
      </c>
      <c r="O84">
        <v>0</v>
      </c>
      <c r="P84">
        <v>0</v>
      </c>
      <c r="Q84">
        <v>1159.74</v>
      </c>
      <c r="R84">
        <v>85.54</v>
      </c>
      <c r="S84">
        <v>0</v>
      </c>
      <c r="T84">
        <v>0</v>
      </c>
      <c r="U84" s="10">
        <v>0.114859376</v>
      </c>
      <c r="V84">
        <v>0</v>
      </c>
    </row>
    <row r="85" spans="1:22" x14ac:dyDescent="0.2">
      <c r="A85" s="1">
        <v>43323</v>
      </c>
      <c r="B85" s="11">
        <v>3480.8319999999999</v>
      </c>
      <c r="C85" s="11">
        <v>34480.485000000001</v>
      </c>
      <c r="D85" s="11">
        <v>2087.8874999999998</v>
      </c>
      <c r="E85" s="10">
        <v>0.15445696</v>
      </c>
      <c r="F85" s="10">
        <v>0.2</v>
      </c>
      <c r="G85">
        <v>0</v>
      </c>
      <c r="H85">
        <v>0</v>
      </c>
      <c r="I85">
        <v>0</v>
      </c>
      <c r="J85">
        <v>0</v>
      </c>
      <c r="K85">
        <v>0</v>
      </c>
      <c r="L85">
        <v>0</v>
      </c>
      <c r="M85">
        <v>14043.31</v>
      </c>
      <c r="N85" s="11">
        <v>26896.32</v>
      </c>
      <c r="O85">
        <v>0</v>
      </c>
      <c r="P85">
        <v>0</v>
      </c>
      <c r="Q85">
        <v>599.76</v>
      </c>
      <c r="R85">
        <v>230.95</v>
      </c>
      <c r="S85">
        <v>0</v>
      </c>
      <c r="T85">
        <v>0</v>
      </c>
      <c r="U85" s="10">
        <v>0.11032640000000001</v>
      </c>
      <c r="V85">
        <v>0</v>
      </c>
    </row>
    <row r="86" spans="1:22" x14ac:dyDescent="0.2">
      <c r="A86" s="1">
        <v>43330</v>
      </c>
      <c r="B86" s="11">
        <v>3601.4879999999994</v>
      </c>
      <c r="C86" s="11">
        <v>31356.36</v>
      </c>
      <c r="D86" s="11">
        <v>2778.8849999999998</v>
      </c>
      <c r="E86" s="10">
        <v>0.15205856000000001</v>
      </c>
      <c r="F86" s="10">
        <v>0.2</v>
      </c>
      <c r="G86">
        <v>0</v>
      </c>
      <c r="H86">
        <v>0</v>
      </c>
      <c r="I86">
        <v>0</v>
      </c>
      <c r="J86">
        <v>0</v>
      </c>
      <c r="K86">
        <v>0</v>
      </c>
      <c r="L86">
        <v>0</v>
      </c>
      <c r="M86">
        <v>13078.71</v>
      </c>
      <c r="N86" s="11">
        <v>24382.26</v>
      </c>
      <c r="O86">
        <v>0</v>
      </c>
      <c r="P86">
        <v>0</v>
      </c>
      <c r="Q86">
        <v>525.78</v>
      </c>
      <c r="R86">
        <v>131.52000000000001</v>
      </c>
      <c r="S86">
        <v>0</v>
      </c>
      <c r="T86">
        <v>0</v>
      </c>
      <c r="U86" s="10">
        <v>0.11236504</v>
      </c>
      <c r="V86">
        <v>0</v>
      </c>
    </row>
    <row r="87" spans="1:22" x14ac:dyDescent="0.2">
      <c r="A87" s="1">
        <v>43337</v>
      </c>
      <c r="B87" s="11">
        <v>3208.848</v>
      </c>
      <c r="C87" s="11">
        <v>26567.737499999999</v>
      </c>
      <c r="D87" s="11">
        <v>2703.105</v>
      </c>
      <c r="E87" s="10">
        <v>0.14822112000000001</v>
      </c>
      <c r="F87" s="10">
        <v>0.2</v>
      </c>
      <c r="G87">
        <v>0</v>
      </c>
      <c r="H87">
        <v>0</v>
      </c>
      <c r="I87">
        <v>0</v>
      </c>
      <c r="J87">
        <v>0</v>
      </c>
      <c r="K87">
        <v>0</v>
      </c>
      <c r="L87">
        <v>0</v>
      </c>
      <c r="M87">
        <v>16353.72</v>
      </c>
      <c r="N87" s="11">
        <v>36480.18</v>
      </c>
      <c r="O87">
        <v>0</v>
      </c>
      <c r="P87">
        <v>0</v>
      </c>
      <c r="Q87">
        <v>1158.69</v>
      </c>
      <c r="R87">
        <v>3322.48</v>
      </c>
      <c r="S87">
        <v>9499.25</v>
      </c>
      <c r="T87">
        <v>0</v>
      </c>
      <c r="U87" s="10">
        <v>0.11142966400000001</v>
      </c>
      <c r="V87">
        <v>0</v>
      </c>
    </row>
    <row r="88" spans="1:22" x14ac:dyDescent="0.2">
      <c r="A88" s="1">
        <v>43344</v>
      </c>
      <c r="B88" s="11">
        <v>2324.9119999999998</v>
      </c>
      <c r="C88" s="11">
        <v>22576.627500000002</v>
      </c>
      <c r="D88" s="11">
        <v>1995.5249999999999</v>
      </c>
      <c r="E88" s="10">
        <v>0.14726175999999999</v>
      </c>
      <c r="F88" s="10">
        <v>0.2</v>
      </c>
      <c r="G88">
        <v>0</v>
      </c>
      <c r="H88">
        <v>0</v>
      </c>
      <c r="I88">
        <v>0</v>
      </c>
      <c r="J88">
        <v>0</v>
      </c>
      <c r="K88">
        <v>0</v>
      </c>
      <c r="L88">
        <v>0</v>
      </c>
      <c r="M88">
        <v>12850.25</v>
      </c>
      <c r="N88" s="11">
        <v>45792.560000000005</v>
      </c>
      <c r="O88">
        <v>0</v>
      </c>
      <c r="P88">
        <v>0</v>
      </c>
      <c r="Q88">
        <v>653.73</v>
      </c>
      <c r="R88">
        <v>376.59999999999997</v>
      </c>
      <c r="S88">
        <v>29753.88</v>
      </c>
      <c r="T88">
        <v>0</v>
      </c>
      <c r="U88" s="10">
        <v>0.107352384</v>
      </c>
      <c r="V88">
        <v>0</v>
      </c>
    </row>
    <row r="89" spans="1:22" x14ac:dyDescent="0.2">
      <c r="A89" s="1">
        <v>43351</v>
      </c>
      <c r="B89" s="11">
        <v>2712.1120000000001</v>
      </c>
      <c r="C89" s="11">
        <v>26739.585000000003</v>
      </c>
      <c r="D89" s="11">
        <v>3736.5862499999998</v>
      </c>
      <c r="E89" s="10">
        <v>0.14486336000000002</v>
      </c>
      <c r="F89" s="10">
        <v>0.2</v>
      </c>
      <c r="G89">
        <v>0</v>
      </c>
      <c r="H89">
        <v>0</v>
      </c>
      <c r="I89">
        <v>0</v>
      </c>
      <c r="J89">
        <v>0</v>
      </c>
      <c r="K89">
        <v>0</v>
      </c>
      <c r="L89">
        <v>0</v>
      </c>
      <c r="M89">
        <v>21037.8</v>
      </c>
      <c r="N89" s="11">
        <v>20609.3</v>
      </c>
      <c r="O89">
        <v>0</v>
      </c>
      <c r="P89">
        <v>0</v>
      </c>
      <c r="Q89">
        <v>702.62</v>
      </c>
      <c r="R89">
        <v>308.22000000000003</v>
      </c>
      <c r="S89">
        <v>11246.800000000001</v>
      </c>
      <c r="T89">
        <v>0</v>
      </c>
      <c r="U89" s="10">
        <v>0.102099888</v>
      </c>
      <c r="V89">
        <v>0</v>
      </c>
    </row>
    <row r="90" spans="1:22" x14ac:dyDescent="0.2">
      <c r="A90" s="1">
        <v>43358</v>
      </c>
      <c r="B90" s="11">
        <v>3501.0560000000005</v>
      </c>
      <c r="C90" s="11">
        <v>40948.514999999999</v>
      </c>
      <c r="D90" s="11">
        <v>5626.2712499999998</v>
      </c>
      <c r="E90" s="10">
        <v>0.14486336</v>
      </c>
      <c r="F90" s="10">
        <v>0.2</v>
      </c>
      <c r="G90">
        <v>0</v>
      </c>
      <c r="H90">
        <v>0</v>
      </c>
      <c r="I90">
        <v>0</v>
      </c>
      <c r="J90">
        <v>0</v>
      </c>
      <c r="K90">
        <v>0</v>
      </c>
      <c r="L90">
        <v>0</v>
      </c>
      <c r="M90">
        <v>15534</v>
      </c>
      <c r="N90" s="11">
        <v>16372.400000000001</v>
      </c>
      <c r="O90">
        <v>0</v>
      </c>
      <c r="P90">
        <v>0</v>
      </c>
      <c r="Q90">
        <v>464.76</v>
      </c>
      <c r="R90">
        <v>295.45999999999998</v>
      </c>
      <c r="S90">
        <v>29169.07</v>
      </c>
      <c r="T90">
        <v>0</v>
      </c>
      <c r="U90" s="10">
        <v>0.10663286400000001</v>
      </c>
      <c r="V90">
        <v>0</v>
      </c>
    </row>
    <row r="91" spans="1:22" x14ac:dyDescent="0.2">
      <c r="A91" s="1">
        <v>43365</v>
      </c>
      <c r="B91" s="11">
        <v>2972.72</v>
      </c>
      <c r="C91" s="11">
        <v>50259.697499999995</v>
      </c>
      <c r="D91" s="11">
        <v>4209.0074999999997</v>
      </c>
      <c r="E91" s="10">
        <v>0.14774144000000003</v>
      </c>
      <c r="F91" s="10">
        <v>0.2</v>
      </c>
      <c r="G91">
        <v>0</v>
      </c>
      <c r="H91">
        <v>0</v>
      </c>
      <c r="I91">
        <v>0</v>
      </c>
      <c r="J91">
        <v>0</v>
      </c>
      <c r="K91">
        <v>0</v>
      </c>
      <c r="L91">
        <v>0</v>
      </c>
      <c r="M91">
        <v>10314</v>
      </c>
      <c r="N91" s="11">
        <v>46142.36</v>
      </c>
      <c r="O91">
        <v>0</v>
      </c>
      <c r="P91">
        <v>0</v>
      </c>
      <c r="Q91">
        <v>379.44</v>
      </c>
      <c r="R91">
        <v>177.28</v>
      </c>
      <c r="S91">
        <v>9827.4</v>
      </c>
      <c r="T91">
        <v>0</v>
      </c>
      <c r="U91" s="10">
        <v>0.10212387199999999</v>
      </c>
      <c r="V91">
        <v>0</v>
      </c>
    </row>
    <row r="92" spans="1:22" x14ac:dyDescent="0.2">
      <c r="A92" s="1">
        <v>43372</v>
      </c>
      <c r="B92" s="11">
        <v>2104.1120000000001</v>
      </c>
      <c r="C92" s="11">
        <v>45682.275000000001</v>
      </c>
      <c r="D92" s="11">
        <v>5037.6149999999998</v>
      </c>
      <c r="E92" s="10">
        <v>0.15349760000000004</v>
      </c>
      <c r="F92" s="10">
        <v>0.2</v>
      </c>
      <c r="G92">
        <v>0</v>
      </c>
      <c r="H92">
        <v>0</v>
      </c>
      <c r="I92">
        <v>0</v>
      </c>
      <c r="J92">
        <v>0</v>
      </c>
      <c r="K92">
        <v>0</v>
      </c>
      <c r="L92">
        <v>0</v>
      </c>
      <c r="M92">
        <v>7411.43</v>
      </c>
      <c r="N92" s="11">
        <v>55622.879999999997</v>
      </c>
      <c r="O92">
        <v>0</v>
      </c>
      <c r="P92">
        <v>0</v>
      </c>
      <c r="Q92">
        <v>833.22</v>
      </c>
      <c r="R92">
        <v>462.21</v>
      </c>
      <c r="S92">
        <v>32162.980000000003</v>
      </c>
      <c r="T92">
        <v>0</v>
      </c>
      <c r="U92" s="10">
        <v>0.108599552</v>
      </c>
      <c r="V92">
        <v>0</v>
      </c>
    </row>
    <row r="93" spans="1:22" x14ac:dyDescent="0.2">
      <c r="A93" s="1">
        <v>43379</v>
      </c>
      <c r="B93" s="11">
        <v>1779.8720000000003</v>
      </c>
      <c r="C93" s="11">
        <v>41935.635000000009</v>
      </c>
      <c r="D93" s="11">
        <v>7004.9699999999993</v>
      </c>
      <c r="E93" s="10">
        <v>0.15781472000000002</v>
      </c>
      <c r="F93" s="10">
        <v>0.2</v>
      </c>
      <c r="G93">
        <v>0</v>
      </c>
      <c r="H93">
        <v>0</v>
      </c>
      <c r="I93">
        <v>0</v>
      </c>
      <c r="J93">
        <v>0</v>
      </c>
      <c r="K93">
        <v>0</v>
      </c>
      <c r="L93">
        <v>0</v>
      </c>
      <c r="M93">
        <v>9187.92</v>
      </c>
      <c r="N93" s="11">
        <v>25209.48</v>
      </c>
      <c r="O93">
        <v>0</v>
      </c>
      <c r="P93">
        <v>0</v>
      </c>
      <c r="Q93">
        <v>380.38000000000005</v>
      </c>
      <c r="R93">
        <v>410</v>
      </c>
      <c r="S93">
        <v>17720.580000000002</v>
      </c>
      <c r="T93">
        <v>0</v>
      </c>
      <c r="U93" s="10">
        <v>0.11550694400000001</v>
      </c>
      <c r="V93">
        <v>0</v>
      </c>
    </row>
    <row r="94" spans="1:22" x14ac:dyDescent="0.2">
      <c r="A94" s="1">
        <v>43386</v>
      </c>
      <c r="B94" s="11">
        <v>2412.1280000000002</v>
      </c>
      <c r="C94" s="11">
        <v>46296.72</v>
      </c>
      <c r="D94" s="11">
        <v>6204.24</v>
      </c>
      <c r="E94" s="10">
        <v>0.16548960000000004</v>
      </c>
      <c r="F94" s="10">
        <v>0.2</v>
      </c>
      <c r="G94">
        <v>0</v>
      </c>
      <c r="H94">
        <v>0</v>
      </c>
      <c r="I94">
        <v>0</v>
      </c>
      <c r="J94">
        <v>0</v>
      </c>
      <c r="K94">
        <v>0</v>
      </c>
      <c r="L94">
        <v>0</v>
      </c>
      <c r="M94">
        <v>17245.8</v>
      </c>
      <c r="N94" s="11">
        <v>46496.97</v>
      </c>
      <c r="O94">
        <v>0</v>
      </c>
      <c r="P94">
        <v>0</v>
      </c>
      <c r="Q94">
        <v>792.95999999999992</v>
      </c>
      <c r="R94">
        <v>338.85</v>
      </c>
      <c r="S94">
        <v>15798.440000000002</v>
      </c>
      <c r="T94">
        <v>0</v>
      </c>
      <c r="U94" s="10">
        <v>0.11968015999999999</v>
      </c>
      <c r="V94">
        <v>0</v>
      </c>
    </row>
    <row r="95" spans="1:22" x14ac:dyDescent="0.2">
      <c r="A95" s="1">
        <v>43393</v>
      </c>
      <c r="B95" s="11">
        <v>4013.8239999999996</v>
      </c>
      <c r="C95" s="11">
        <v>49987.650000000009</v>
      </c>
      <c r="D95" s="11">
        <v>5818.5</v>
      </c>
      <c r="E95" s="10">
        <v>0.17124576000000002</v>
      </c>
      <c r="F95" s="10">
        <v>0.2</v>
      </c>
      <c r="G95">
        <v>0</v>
      </c>
      <c r="H95">
        <v>0</v>
      </c>
      <c r="I95">
        <v>0</v>
      </c>
      <c r="J95">
        <v>0</v>
      </c>
      <c r="K95">
        <v>0</v>
      </c>
      <c r="L95">
        <v>0</v>
      </c>
      <c r="M95">
        <v>4744.6000000000004</v>
      </c>
      <c r="N95" s="11">
        <v>21621.600000000002</v>
      </c>
      <c r="O95">
        <v>0</v>
      </c>
      <c r="P95">
        <v>0</v>
      </c>
      <c r="Q95">
        <v>369</v>
      </c>
      <c r="R95">
        <v>570.96</v>
      </c>
      <c r="S95">
        <v>22619.52</v>
      </c>
      <c r="T95">
        <v>0</v>
      </c>
      <c r="U95" s="10">
        <v>0.11932040000000002</v>
      </c>
      <c r="V95">
        <v>0</v>
      </c>
    </row>
    <row r="96" spans="1:22" x14ac:dyDescent="0.2">
      <c r="A96" s="1">
        <v>43400</v>
      </c>
      <c r="B96" s="11">
        <v>4646.5200000000004</v>
      </c>
      <c r="C96" s="11">
        <v>49873.545000000013</v>
      </c>
      <c r="D96" s="11">
        <v>5895.4387500000003</v>
      </c>
      <c r="E96" s="10">
        <v>0.17364415999999999</v>
      </c>
      <c r="F96" s="10">
        <v>0.1</v>
      </c>
      <c r="G96">
        <v>0</v>
      </c>
      <c r="H96">
        <v>0</v>
      </c>
      <c r="I96">
        <v>0</v>
      </c>
      <c r="J96">
        <v>0</v>
      </c>
      <c r="K96">
        <v>0</v>
      </c>
      <c r="L96">
        <v>0</v>
      </c>
      <c r="M96">
        <v>10607.31</v>
      </c>
      <c r="N96" s="11">
        <v>9155.41</v>
      </c>
      <c r="O96">
        <v>0</v>
      </c>
      <c r="P96">
        <v>0</v>
      </c>
      <c r="Q96">
        <v>1216.08</v>
      </c>
      <c r="R96">
        <v>556.58000000000004</v>
      </c>
      <c r="S96">
        <v>24076.04</v>
      </c>
      <c r="T96">
        <v>0</v>
      </c>
      <c r="U96" s="10">
        <v>0.12951360000000001</v>
      </c>
      <c r="V96">
        <v>0</v>
      </c>
    </row>
    <row r="97" spans="1:22" x14ac:dyDescent="0.2">
      <c r="A97" s="1">
        <v>43407</v>
      </c>
      <c r="B97" s="11">
        <v>2845.08</v>
      </c>
      <c r="C97" s="11">
        <v>44355.3</v>
      </c>
      <c r="D97" s="11">
        <v>4946.8050000000003</v>
      </c>
      <c r="E97" s="10">
        <v>0.17438464000000001</v>
      </c>
      <c r="F97" s="10">
        <v>0.1</v>
      </c>
      <c r="G97">
        <v>0</v>
      </c>
      <c r="H97">
        <v>0</v>
      </c>
      <c r="I97">
        <v>0</v>
      </c>
      <c r="J97">
        <v>0</v>
      </c>
      <c r="K97">
        <v>0</v>
      </c>
      <c r="L97">
        <v>0</v>
      </c>
      <c r="M97">
        <v>10779.640000000001</v>
      </c>
      <c r="N97" s="11">
        <v>20529.3</v>
      </c>
      <c r="O97">
        <v>0</v>
      </c>
      <c r="P97">
        <v>0</v>
      </c>
      <c r="Q97">
        <v>292.60000000000002</v>
      </c>
      <c r="R97">
        <v>261</v>
      </c>
      <c r="S97">
        <v>11181.099999999999</v>
      </c>
      <c r="T97">
        <v>0</v>
      </c>
      <c r="U97" s="10">
        <v>0.12951360000000001</v>
      </c>
      <c r="V97">
        <v>0</v>
      </c>
    </row>
    <row r="98" spans="1:22" x14ac:dyDescent="0.2">
      <c r="A98" s="1">
        <v>43414</v>
      </c>
      <c r="B98" s="11">
        <v>2688.5600000000004</v>
      </c>
      <c r="C98" s="11">
        <v>40262.512499999997</v>
      </c>
      <c r="D98" s="11">
        <v>3526.6724999999997</v>
      </c>
      <c r="E98" s="10">
        <v>0.17490624000000002</v>
      </c>
      <c r="F98" s="10">
        <v>0.1</v>
      </c>
      <c r="G98">
        <v>0</v>
      </c>
      <c r="H98">
        <v>0</v>
      </c>
      <c r="I98">
        <v>0</v>
      </c>
      <c r="J98">
        <v>0</v>
      </c>
      <c r="K98">
        <v>0</v>
      </c>
      <c r="L98">
        <v>0</v>
      </c>
      <c r="M98">
        <v>4756.46</v>
      </c>
      <c r="N98" s="11">
        <v>3201.45</v>
      </c>
      <c r="O98">
        <v>0</v>
      </c>
      <c r="P98">
        <v>0</v>
      </c>
      <c r="Q98">
        <v>352.44</v>
      </c>
      <c r="R98">
        <v>257.39999999999998</v>
      </c>
      <c r="S98">
        <v>7158.5499999999993</v>
      </c>
      <c r="T98">
        <v>0</v>
      </c>
      <c r="U98" s="10">
        <v>0.12519648</v>
      </c>
      <c r="V98">
        <v>0</v>
      </c>
    </row>
    <row r="99" spans="1:22" x14ac:dyDescent="0.2">
      <c r="A99" s="1">
        <v>43421</v>
      </c>
      <c r="B99" s="11">
        <v>2599.8266666666673</v>
      </c>
      <c r="C99" s="11">
        <v>45828.262499999997</v>
      </c>
      <c r="D99" s="11">
        <v>4186.6312499999995</v>
      </c>
      <c r="E99" s="10">
        <v>0.17334719999999998</v>
      </c>
      <c r="F99" s="10">
        <v>0.1</v>
      </c>
      <c r="G99">
        <v>0</v>
      </c>
      <c r="H99">
        <v>0</v>
      </c>
      <c r="I99">
        <v>0</v>
      </c>
      <c r="J99">
        <v>0</v>
      </c>
      <c r="K99">
        <v>0</v>
      </c>
      <c r="L99">
        <v>0</v>
      </c>
      <c r="M99">
        <v>6504.25</v>
      </c>
      <c r="N99" s="11">
        <v>0</v>
      </c>
      <c r="O99">
        <v>0</v>
      </c>
      <c r="P99">
        <v>0</v>
      </c>
      <c r="Q99">
        <v>723.36</v>
      </c>
      <c r="R99">
        <v>772.80000000000007</v>
      </c>
      <c r="S99">
        <v>2741.0800000000004</v>
      </c>
      <c r="T99">
        <v>0</v>
      </c>
      <c r="U99" s="10">
        <v>0.125825664</v>
      </c>
      <c r="V99">
        <v>0</v>
      </c>
    </row>
    <row r="100" spans="1:22" x14ac:dyDescent="0.2">
      <c r="A100" s="1">
        <v>43428</v>
      </c>
      <c r="B100" s="11">
        <v>1358.7733333333333</v>
      </c>
      <c r="C100" s="11">
        <v>53001.892500000002</v>
      </c>
      <c r="D100" s="11">
        <v>5170.6462499999998</v>
      </c>
      <c r="E100" s="10">
        <v>0.17156927999999999</v>
      </c>
      <c r="F100" s="10">
        <v>0.1</v>
      </c>
      <c r="G100">
        <v>0</v>
      </c>
      <c r="H100">
        <v>0</v>
      </c>
      <c r="I100">
        <v>0</v>
      </c>
      <c r="J100">
        <v>0</v>
      </c>
      <c r="K100">
        <v>0</v>
      </c>
      <c r="L100">
        <v>0</v>
      </c>
      <c r="M100">
        <v>3768.48</v>
      </c>
      <c r="N100" s="11">
        <v>0</v>
      </c>
      <c r="O100">
        <v>0</v>
      </c>
      <c r="P100">
        <v>0</v>
      </c>
      <c r="Q100">
        <v>1038.8</v>
      </c>
      <c r="R100">
        <v>183.31</v>
      </c>
      <c r="S100">
        <v>3928.6800000000003</v>
      </c>
      <c r="T100">
        <v>0</v>
      </c>
      <c r="U100" s="10">
        <v>0.125059584</v>
      </c>
      <c r="V100">
        <v>0</v>
      </c>
    </row>
    <row r="101" spans="1:22" x14ac:dyDescent="0.2">
      <c r="A101" s="1">
        <v>43435</v>
      </c>
      <c r="B101" s="11">
        <v>1648.2266666666667</v>
      </c>
      <c r="C101" s="11">
        <v>58178.94</v>
      </c>
      <c r="D101" s="11">
        <v>3583.44</v>
      </c>
      <c r="E101" s="10">
        <v>0.17084064000000002</v>
      </c>
      <c r="F101" s="10">
        <v>0.1</v>
      </c>
      <c r="G101">
        <v>0</v>
      </c>
      <c r="H101">
        <v>0</v>
      </c>
      <c r="I101">
        <v>0</v>
      </c>
      <c r="J101">
        <v>0</v>
      </c>
      <c r="K101">
        <v>0</v>
      </c>
      <c r="L101">
        <v>0</v>
      </c>
      <c r="M101">
        <v>7730.58</v>
      </c>
      <c r="N101" s="11">
        <v>0</v>
      </c>
      <c r="O101">
        <v>0</v>
      </c>
      <c r="P101">
        <v>0</v>
      </c>
      <c r="Q101">
        <v>665.88</v>
      </c>
      <c r="R101">
        <v>247.76</v>
      </c>
      <c r="S101">
        <v>0</v>
      </c>
      <c r="T101">
        <v>0</v>
      </c>
      <c r="U101" s="10">
        <v>0.12587553599999998</v>
      </c>
      <c r="V101">
        <v>0</v>
      </c>
    </row>
    <row r="102" spans="1:22" x14ac:dyDescent="0.2">
      <c r="A102" s="1">
        <v>43442</v>
      </c>
      <c r="B102" s="11">
        <v>1767.7333333333333</v>
      </c>
      <c r="C102" s="11">
        <v>58211.017500000002</v>
      </c>
      <c r="D102" s="11">
        <v>2908.9012499999999</v>
      </c>
      <c r="E102" s="10">
        <v>0.17102851199999999</v>
      </c>
      <c r="F102" s="10">
        <v>0.1</v>
      </c>
      <c r="G102">
        <v>0</v>
      </c>
      <c r="H102">
        <v>0</v>
      </c>
      <c r="I102">
        <v>0</v>
      </c>
      <c r="J102">
        <v>0</v>
      </c>
      <c r="K102">
        <v>0</v>
      </c>
      <c r="L102">
        <v>0</v>
      </c>
      <c r="M102">
        <v>10083.15</v>
      </c>
      <c r="N102" s="11">
        <v>0</v>
      </c>
      <c r="O102">
        <v>0</v>
      </c>
      <c r="P102">
        <v>0</v>
      </c>
      <c r="Q102">
        <v>451.91999999999996</v>
      </c>
      <c r="R102">
        <v>58.589999999999996</v>
      </c>
      <c r="S102">
        <v>0</v>
      </c>
      <c r="T102">
        <v>0</v>
      </c>
      <c r="U102" s="10">
        <v>0.12472780799999998</v>
      </c>
      <c r="V102">
        <v>0</v>
      </c>
    </row>
    <row r="103" spans="1:22" x14ac:dyDescent="0.2">
      <c r="A103" s="1">
        <v>43449</v>
      </c>
      <c r="B103" s="11">
        <v>1137.68</v>
      </c>
      <c r="C103" s="11">
        <v>48510.3825</v>
      </c>
      <c r="D103" s="11">
        <v>3409.4812499999998</v>
      </c>
      <c r="E103" s="10">
        <v>0.1729002912</v>
      </c>
      <c r="F103" s="10">
        <v>0.1</v>
      </c>
      <c r="G103">
        <v>0</v>
      </c>
      <c r="H103">
        <v>0</v>
      </c>
      <c r="I103">
        <v>0</v>
      </c>
      <c r="J103">
        <v>0</v>
      </c>
      <c r="K103">
        <v>0</v>
      </c>
      <c r="L103">
        <v>0</v>
      </c>
      <c r="M103">
        <v>2710.3199999999997</v>
      </c>
      <c r="N103" s="11">
        <v>3840.5367000000006</v>
      </c>
      <c r="O103">
        <v>0</v>
      </c>
      <c r="P103">
        <v>0</v>
      </c>
      <c r="Q103">
        <v>283.52</v>
      </c>
      <c r="R103">
        <v>310.08</v>
      </c>
      <c r="S103">
        <v>0</v>
      </c>
      <c r="T103">
        <v>0</v>
      </c>
      <c r="U103" s="10">
        <v>0.12468830399999997</v>
      </c>
      <c r="V103">
        <v>0</v>
      </c>
    </row>
    <row r="104" spans="1:22" x14ac:dyDescent="0.2">
      <c r="A104" s="1">
        <v>43456</v>
      </c>
      <c r="B104" s="11">
        <v>890.7466666666669</v>
      </c>
      <c r="C104" s="11">
        <v>37079.9925</v>
      </c>
      <c r="D104" s="11">
        <v>2557.6087499999994</v>
      </c>
      <c r="E104" s="10">
        <v>0.17622683232</v>
      </c>
      <c r="F104" s="10">
        <v>0.1</v>
      </c>
      <c r="G104">
        <v>0</v>
      </c>
      <c r="H104">
        <v>0</v>
      </c>
      <c r="I104">
        <v>0</v>
      </c>
      <c r="J104">
        <v>0</v>
      </c>
      <c r="K104">
        <v>0</v>
      </c>
      <c r="L104">
        <v>0</v>
      </c>
      <c r="M104">
        <v>5266.98</v>
      </c>
      <c r="N104" s="11">
        <v>17767.030050000001</v>
      </c>
      <c r="O104">
        <v>0</v>
      </c>
      <c r="P104">
        <v>0</v>
      </c>
      <c r="Q104">
        <v>324.87</v>
      </c>
      <c r="R104">
        <v>0.98000000000000009</v>
      </c>
      <c r="S104">
        <v>10635.6</v>
      </c>
      <c r="T104">
        <v>0</v>
      </c>
      <c r="U104" s="10">
        <v>0.12842063519999999</v>
      </c>
      <c r="V104">
        <v>0</v>
      </c>
    </row>
    <row r="105" spans="1:22" x14ac:dyDescent="0.2">
      <c r="A105" s="1">
        <v>43463</v>
      </c>
      <c r="B105" s="11">
        <v>2113.0933333333332</v>
      </c>
      <c r="C105" s="11">
        <v>30266.055</v>
      </c>
      <c r="D105" s="11">
        <v>2321.5949999999998</v>
      </c>
      <c r="E105" s="10">
        <v>0.183009963552</v>
      </c>
      <c r="F105" s="10">
        <v>0.1</v>
      </c>
      <c r="G105">
        <v>5.2054</v>
      </c>
      <c r="H105">
        <v>27741.036550377146</v>
      </c>
      <c r="I105">
        <v>0</v>
      </c>
      <c r="J105">
        <v>0</v>
      </c>
      <c r="K105">
        <v>0</v>
      </c>
      <c r="L105">
        <v>0</v>
      </c>
      <c r="M105">
        <v>6965.42</v>
      </c>
      <c r="N105" s="11">
        <v>30990.904559999999</v>
      </c>
      <c r="O105">
        <v>0</v>
      </c>
      <c r="P105">
        <v>0</v>
      </c>
      <c r="Q105">
        <v>1479.0600000000002</v>
      </c>
      <c r="R105">
        <v>96.4</v>
      </c>
      <c r="S105">
        <v>52490.879999999997</v>
      </c>
      <c r="T105">
        <v>0</v>
      </c>
      <c r="U105" s="10">
        <v>0.13835979830399997</v>
      </c>
      <c r="V105">
        <v>0</v>
      </c>
    </row>
    <row r="106" spans="1:22" x14ac:dyDescent="0.2">
      <c r="A106" s="1">
        <v>43470</v>
      </c>
      <c r="B106" s="11">
        <v>5556.96</v>
      </c>
      <c r="C106" s="11">
        <v>32627.564999999999</v>
      </c>
      <c r="D106" s="11">
        <v>4306.3649999999998</v>
      </c>
      <c r="E106" s="10">
        <v>0.19309933478400002</v>
      </c>
      <c r="F106" s="10">
        <v>0.1</v>
      </c>
      <c r="G106">
        <v>8.3062000000000005</v>
      </c>
      <c r="H106">
        <v>28713.888692188699</v>
      </c>
      <c r="I106">
        <v>0</v>
      </c>
      <c r="J106">
        <v>0</v>
      </c>
      <c r="K106">
        <v>0</v>
      </c>
      <c r="L106">
        <v>0</v>
      </c>
      <c r="M106">
        <v>18571.080000000002</v>
      </c>
      <c r="N106" s="11">
        <v>50156.526420000009</v>
      </c>
      <c r="O106">
        <v>0</v>
      </c>
      <c r="P106">
        <v>0</v>
      </c>
      <c r="Q106">
        <v>1894.2</v>
      </c>
      <c r="R106">
        <v>932.74999999999989</v>
      </c>
      <c r="S106">
        <v>47365</v>
      </c>
      <c r="T106">
        <v>0</v>
      </c>
      <c r="U106" s="10">
        <v>0.146310951696</v>
      </c>
      <c r="V106">
        <v>0</v>
      </c>
    </row>
    <row r="107" spans="1:22" x14ac:dyDescent="0.2">
      <c r="A107" s="1">
        <v>43477</v>
      </c>
      <c r="B107" s="11">
        <v>7619.7333333333345</v>
      </c>
      <c r="C107" s="11">
        <v>48064.319999999992</v>
      </c>
      <c r="D107" s="11">
        <v>5703.7049999999999</v>
      </c>
      <c r="E107" s="10">
        <v>0.202409762016</v>
      </c>
      <c r="F107" s="10">
        <v>0.1</v>
      </c>
      <c r="G107">
        <v>15.589900000000002</v>
      </c>
      <c r="H107">
        <v>33421.202209244839</v>
      </c>
      <c r="I107">
        <v>0</v>
      </c>
      <c r="J107">
        <v>0</v>
      </c>
      <c r="K107">
        <v>0</v>
      </c>
      <c r="L107">
        <v>0</v>
      </c>
      <c r="M107">
        <v>21667.52</v>
      </c>
      <c r="N107" s="11">
        <v>60465.192480000012</v>
      </c>
      <c r="O107">
        <v>0</v>
      </c>
      <c r="P107">
        <v>0</v>
      </c>
      <c r="Q107">
        <v>472.6</v>
      </c>
      <c r="R107">
        <v>713.64</v>
      </c>
      <c r="S107">
        <v>16491</v>
      </c>
      <c r="T107">
        <v>0</v>
      </c>
      <c r="U107" s="10">
        <v>0.16276730225184</v>
      </c>
      <c r="V107">
        <v>0</v>
      </c>
    </row>
    <row r="108" spans="1:22" x14ac:dyDescent="0.2">
      <c r="A108" s="1">
        <v>43484</v>
      </c>
      <c r="B108" s="11">
        <v>4780.4666666666672</v>
      </c>
      <c r="C108" s="11">
        <v>68123.842499999999</v>
      </c>
      <c r="D108" s="11">
        <v>4832.1450000000004</v>
      </c>
      <c r="E108" s="10">
        <v>0.20871621484800001</v>
      </c>
      <c r="F108" s="10">
        <v>0.1</v>
      </c>
      <c r="G108">
        <v>10.3644</v>
      </c>
      <c r="H108">
        <v>19105.080436241795</v>
      </c>
      <c r="I108">
        <v>0</v>
      </c>
      <c r="J108">
        <v>0</v>
      </c>
      <c r="K108">
        <v>0</v>
      </c>
      <c r="L108">
        <v>0</v>
      </c>
      <c r="M108">
        <v>14177.99</v>
      </c>
      <c r="N108" s="11">
        <v>70862.243760000012</v>
      </c>
      <c r="O108">
        <v>0</v>
      </c>
      <c r="P108">
        <v>0</v>
      </c>
      <c r="Q108">
        <v>479.15999999999997</v>
      </c>
      <c r="R108">
        <v>277.92</v>
      </c>
      <c r="S108">
        <v>20849.920000000002</v>
      </c>
      <c r="T108">
        <v>0</v>
      </c>
      <c r="U108" s="10">
        <v>0.17493252785184002</v>
      </c>
      <c r="V108">
        <v>0</v>
      </c>
    </row>
    <row r="109" spans="1:22" x14ac:dyDescent="0.2">
      <c r="A109" s="1">
        <v>43491</v>
      </c>
      <c r="B109" s="11">
        <v>3190.3333333333335</v>
      </c>
      <c r="C109" s="11">
        <v>81611.422500000001</v>
      </c>
      <c r="D109" s="11">
        <v>6394.4100000000008</v>
      </c>
      <c r="E109" s="10">
        <v>0.21431826384</v>
      </c>
      <c r="F109" s="10">
        <v>0.1</v>
      </c>
      <c r="G109">
        <v>22.071899999999999</v>
      </c>
      <c r="H109">
        <v>55852.59667947959</v>
      </c>
      <c r="I109">
        <v>0</v>
      </c>
      <c r="J109">
        <v>0</v>
      </c>
      <c r="K109">
        <v>0</v>
      </c>
      <c r="L109">
        <v>0</v>
      </c>
      <c r="M109">
        <v>24972.149999999998</v>
      </c>
      <c r="N109" s="11">
        <v>71988.888510000004</v>
      </c>
      <c r="O109">
        <v>0</v>
      </c>
      <c r="P109">
        <v>0</v>
      </c>
      <c r="Q109">
        <v>597.75</v>
      </c>
      <c r="R109">
        <v>371.22</v>
      </c>
      <c r="S109">
        <v>9870.7199999999993</v>
      </c>
      <c r="T109">
        <v>0</v>
      </c>
      <c r="U109" s="10">
        <v>0.17503707185184003</v>
      </c>
      <c r="V109">
        <v>0</v>
      </c>
    </row>
    <row r="110" spans="1:22" x14ac:dyDescent="0.2">
      <c r="A110" s="1">
        <v>43498</v>
      </c>
      <c r="B110" s="11">
        <v>3699.9466666666667</v>
      </c>
      <c r="C110" s="11">
        <v>87270.705000000002</v>
      </c>
      <c r="D110" s="11">
        <v>9158.6362499999996</v>
      </c>
      <c r="E110" s="10">
        <v>0.21345737260799996</v>
      </c>
      <c r="F110" s="10">
        <v>0.1</v>
      </c>
      <c r="G110">
        <v>14.644100000000002</v>
      </c>
      <c r="H110">
        <v>46864.973118463495</v>
      </c>
      <c r="I110">
        <v>0</v>
      </c>
      <c r="J110">
        <v>0</v>
      </c>
      <c r="K110">
        <v>0</v>
      </c>
      <c r="L110">
        <v>0</v>
      </c>
      <c r="M110">
        <v>26190.35</v>
      </c>
      <c r="N110" s="11">
        <v>64991.36952</v>
      </c>
      <c r="O110">
        <v>0</v>
      </c>
      <c r="P110">
        <v>0</v>
      </c>
      <c r="Q110">
        <v>1249.1600000000001</v>
      </c>
      <c r="R110">
        <v>356.81</v>
      </c>
      <c r="S110">
        <v>21090.38</v>
      </c>
      <c r="T110">
        <v>0</v>
      </c>
      <c r="U110" s="10">
        <v>0.16552942874784002</v>
      </c>
      <c r="V110">
        <v>0</v>
      </c>
    </row>
    <row r="111" spans="1:22" x14ac:dyDescent="0.2">
      <c r="A111" s="1">
        <v>43505</v>
      </c>
      <c r="B111" s="11">
        <v>5161.8533333333326</v>
      </c>
      <c r="C111" s="11">
        <v>85807.635000000009</v>
      </c>
      <c r="D111" s="11">
        <v>7594.5712500000009</v>
      </c>
      <c r="E111" s="10">
        <v>0.20838592137600004</v>
      </c>
      <c r="F111" s="10">
        <v>0.1</v>
      </c>
      <c r="G111">
        <v>3.5857000000000001</v>
      </c>
      <c r="H111">
        <v>11051.168887508749</v>
      </c>
      <c r="I111">
        <v>0</v>
      </c>
      <c r="J111">
        <v>0</v>
      </c>
      <c r="K111">
        <v>0</v>
      </c>
      <c r="L111">
        <v>0</v>
      </c>
      <c r="M111">
        <v>21394.560000000001</v>
      </c>
      <c r="N111" s="11">
        <v>74697.638400000011</v>
      </c>
      <c r="O111">
        <v>0</v>
      </c>
      <c r="P111">
        <v>0</v>
      </c>
      <c r="Q111">
        <v>943</v>
      </c>
      <c r="R111">
        <v>214.2</v>
      </c>
      <c r="S111">
        <v>12636.9</v>
      </c>
      <c r="T111">
        <v>0</v>
      </c>
      <c r="U111" s="10">
        <v>0.16601792335584004</v>
      </c>
      <c r="V111">
        <v>0</v>
      </c>
    </row>
    <row r="112" spans="1:22" x14ac:dyDescent="0.2">
      <c r="A112" s="1">
        <v>43512</v>
      </c>
      <c r="B112" s="11">
        <v>6100.8399999999992</v>
      </c>
      <c r="C112" s="11">
        <v>74423.497499999998</v>
      </c>
      <c r="D112" s="11">
        <v>5580.4387500000003</v>
      </c>
      <c r="E112" s="10">
        <v>0.20488858214400002</v>
      </c>
      <c r="F112" s="10">
        <v>0.1</v>
      </c>
      <c r="G112">
        <v>0</v>
      </c>
      <c r="H112">
        <v>0</v>
      </c>
      <c r="I112">
        <v>0</v>
      </c>
      <c r="J112">
        <v>0</v>
      </c>
      <c r="K112">
        <v>0</v>
      </c>
      <c r="L112">
        <v>0</v>
      </c>
      <c r="M112">
        <v>10245.6</v>
      </c>
      <c r="N112" s="11">
        <v>72536.808960000009</v>
      </c>
      <c r="O112">
        <v>0</v>
      </c>
      <c r="P112">
        <v>0</v>
      </c>
      <c r="Q112">
        <v>1640</v>
      </c>
      <c r="R112">
        <v>402.24</v>
      </c>
      <c r="S112">
        <v>16864.599999999999</v>
      </c>
      <c r="T112">
        <v>0</v>
      </c>
      <c r="U112" s="10">
        <v>0.1489076208</v>
      </c>
      <c r="V112">
        <v>0</v>
      </c>
    </row>
    <row r="113" spans="1:22" x14ac:dyDescent="0.2">
      <c r="A113" s="1">
        <v>43519</v>
      </c>
      <c r="B113" s="11">
        <v>5380.9999999999991</v>
      </c>
      <c r="C113" s="11">
        <v>65108.002500000002</v>
      </c>
      <c r="D113" s="11">
        <v>5740.2337499999994</v>
      </c>
      <c r="E113" s="10">
        <v>0.203715470112</v>
      </c>
      <c r="F113" s="10">
        <v>0.1</v>
      </c>
      <c r="G113">
        <v>0</v>
      </c>
      <c r="H113">
        <v>0</v>
      </c>
      <c r="I113">
        <v>0</v>
      </c>
      <c r="J113">
        <v>0</v>
      </c>
      <c r="K113">
        <v>0</v>
      </c>
      <c r="L113">
        <v>0</v>
      </c>
      <c r="M113">
        <v>20245.399999999998</v>
      </c>
      <c r="N113" s="11">
        <v>56254.621500000008</v>
      </c>
      <c r="O113">
        <v>0</v>
      </c>
      <c r="P113">
        <v>0</v>
      </c>
      <c r="Q113">
        <v>350.5</v>
      </c>
      <c r="R113">
        <v>25.46</v>
      </c>
      <c r="S113">
        <v>23852.6</v>
      </c>
      <c r="T113">
        <v>0</v>
      </c>
      <c r="U113" s="10">
        <v>0.14070541920000001</v>
      </c>
      <c r="V113">
        <v>0</v>
      </c>
    </row>
    <row r="114" spans="1:22" x14ac:dyDescent="0.2">
      <c r="A114" s="1">
        <v>43526</v>
      </c>
      <c r="B114" s="11">
        <v>4691.72</v>
      </c>
      <c r="C114" s="11">
        <v>70821.824999999997</v>
      </c>
      <c r="D114" s="11">
        <v>5540.13</v>
      </c>
      <c r="E114" s="10">
        <v>0.19810944</v>
      </c>
      <c r="F114" s="10">
        <v>0.1</v>
      </c>
      <c r="G114">
        <v>0</v>
      </c>
      <c r="H114">
        <v>0</v>
      </c>
      <c r="I114">
        <v>0</v>
      </c>
      <c r="J114">
        <v>0</v>
      </c>
      <c r="K114">
        <v>0</v>
      </c>
      <c r="L114">
        <v>0</v>
      </c>
      <c r="M114">
        <v>13716.57</v>
      </c>
      <c r="N114" s="11">
        <v>50669.762220000011</v>
      </c>
      <c r="O114">
        <v>0</v>
      </c>
      <c r="P114">
        <v>0</v>
      </c>
      <c r="Q114">
        <v>961.62</v>
      </c>
      <c r="R114">
        <v>434.88</v>
      </c>
      <c r="S114">
        <v>11608.11</v>
      </c>
      <c r="T114">
        <v>0</v>
      </c>
      <c r="U114" s="10">
        <v>0.143763744</v>
      </c>
      <c r="V114">
        <v>0</v>
      </c>
    </row>
    <row r="115" spans="1:22" x14ac:dyDescent="0.2">
      <c r="A115" s="1">
        <v>43533</v>
      </c>
      <c r="B115" s="11">
        <v>3943.8799999999997</v>
      </c>
      <c r="C115" s="11">
        <v>81832.41</v>
      </c>
      <c r="D115" s="11">
        <v>5599.26</v>
      </c>
      <c r="E115" s="10">
        <v>0.19641984000000001</v>
      </c>
      <c r="F115" s="10">
        <v>0.1</v>
      </c>
      <c r="G115">
        <v>0</v>
      </c>
      <c r="H115">
        <v>0</v>
      </c>
      <c r="I115">
        <v>0</v>
      </c>
      <c r="J115">
        <v>0</v>
      </c>
      <c r="K115">
        <v>0</v>
      </c>
      <c r="L115">
        <v>0</v>
      </c>
      <c r="M115">
        <v>0</v>
      </c>
      <c r="N115" s="11">
        <v>29610.504000000001</v>
      </c>
      <c r="O115">
        <v>0</v>
      </c>
      <c r="P115">
        <v>0</v>
      </c>
      <c r="Q115">
        <v>1593.71</v>
      </c>
      <c r="R115">
        <v>299.88</v>
      </c>
      <c r="S115">
        <v>18703.849999999999</v>
      </c>
      <c r="T115">
        <v>0</v>
      </c>
      <c r="U115" s="10">
        <v>0.14659075199999999</v>
      </c>
      <c r="V115">
        <v>0</v>
      </c>
    </row>
    <row r="116" spans="1:22" x14ac:dyDescent="0.2">
      <c r="A116" s="1">
        <v>43540</v>
      </c>
      <c r="B116" s="11">
        <v>3348.0933333333332</v>
      </c>
      <c r="C116" s="11">
        <v>90963.315000000002</v>
      </c>
      <c r="D116" s="11">
        <v>7886.1149999999998</v>
      </c>
      <c r="E116" s="10">
        <v>0.19863552000000001</v>
      </c>
      <c r="F116" s="10">
        <v>0.1</v>
      </c>
      <c r="G116">
        <v>0</v>
      </c>
      <c r="H116">
        <v>0</v>
      </c>
      <c r="I116">
        <v>0</v>
      </c>
      <c r="J116">
        <v>0</v>
      </c>
      <c r="K116">
        <v>0</v>
      </c>
      <c r="L116">
        <v>0</v>
      </c>
      <c r="M116">
        <v>0</v>
      </c>
      <c r="N116" s="11">
        <v>20229.155100000004</v>
      </c>
      <c r="O116">
        <v>0</v>
      </c>
      <c r="P116">
        <v>0</v>
      </c>
      <c r="Q116">
        <v>1799.4499999999998</v>
      </c>
      <c r="R116">
        <v>583.6</v>
      </c>
      <c r="S116">
        <v>12832.800000000001</v>
      </c>
      <c r="T116">
        <v>0</v>
      </c>
      <c r="U116" s="10">
        <v>0.135512832</v>
      </c>
      <c r="V116">
        <v>0</v>
      </c>
    </row>
    <row r="117" spans="1:22" x14ac:dyDescent="0.2">
      <c r="A117" s="1">
        <v>43547</v>
      </c>
      <c r="B117" s="11">
        <v>2559.2533333333331</v>
      </c>
      <c r="C117" s="11">
        <v>96500.354999999996</v>
      </c>
      <c r="D117" s="11">
        <v>6777.1350000000002</v>
      </c>
      <c r="E117" s="10">
        <v>0.19859295999999999</v>
      </c>
      <c r="F117" s="10">
        <v>0.1</v>
      </c>
      <c r="G117">
        <v>0</v>
      </c>
      <c r="H117">
        <v>0</v>
      </c>
      <c r="I117">
        <v>0</v>
      </c>
      <c r="J117">
        <v>0</v>
      </c>
      <c r="K117">
        <v>0</v>
      </c>
      <c r="L117">
        <v>0</v>
      </c>
      <c r="M117">
        <v>464.52</v>
      </c>
      <c r="N117" s="11">
        <v>32487.535080000005</v>
      </c>
      <c r="O117">
        <v>0</v>
      </c>
      <c r="P117">
        <v>0</v>
      </c>
      <c r="Q117">
        <v>2068.1999999999998</v>
      </c>
      <c r="R117">
        <v>1308.25</v>
      </c>
      <c r="S117">
        <v>10421.17</v>
      </c>
      <c r="T117">
        <v>0</v>
      </c>
      <c r="U117" s="10">
        <v>0.13946803199999999</v>
      </c>
      <c r="V117">
        <v>0</v>
      </c>
    </row>
    <row r="118" spans="1:22" x14ac:dyDescent="0.2">
      <c r="A118" s="1">
        <v>43554</v>
      </c>
      <c r="B118" s="11">
        <v>3301.1200000000003</v>
      </c>
      <c r="C118" s="11">
        <v>95877.854999999996</v>
      </c>
      <c r="D118" s="11">
        <v>6748.4137499999997</v>
      </c>
      <c r="E118" s="10">
        <v>0.19903744000000001</v>
      </c>
      <c r="F118" s="10">
        <v>0.1</v>
      </c>
      <c r="G118">
        <v>0</v>
      </c>
      <c r="H118">
        <v>0</v>
      </c>
      <c r="I118">
        <v>0</v>
      </c>
      <c r="J118">
        <v>0</v>
      </c>
      <c r="K118">
        <v>0</v>
      </c>
      <c r="L118">
        <v>0</v>
      </c>
      <c r="M118">
        <v>5119.8</v>
      </c>
      <c r="N118" s="11">
        <v>26228.386800000004</v>
      </c>
      <c r="O118">
        <v>0</v>
      </c>
      <c r="P118">
        <v>0</v>
      </c>
      <c r="Q118">
        <v>1865.28</v>
      </c>
      <c r="R118">
        <v>2435.1600000000003</v>
      </c>
      <c r="S118">
        <v>14300.5</v>
      </c>
      <c r="T118">
        <v>0</v>
      </c>
      <c r="U118" s="10">
        <v>0.14899891199999998</v>
      </c>
      <c r="V118">
        <v>0</v>
      </c>
    </row>
    <row r="119" spans="1:22" x14ac:dyDescent="0.2">
      <c r="A119" s="1">
        <v>43561</v>
      </c>
      <c r="B119" s="11">
        <v>4264.0133333333333</v>
      </c>
      <c r="C119" s="11">
        <v>91105.335000000006</v>
      </c>
      <c r="D119" s="11">
        <v>9648.4724999999999</v>
      </c>
      <c r="E119" s="10">
        <v>0.20660992</v>
      </c>
      <c r="F119" s="10">
        <v>0.1</v>
      </c>
      <c r="G119">
        <v>0</v>
      </c>
      <c r="H119">
        <v>0</v>
      </c>
      <c r="I119">
        <v>0</v>
      </c>
      <c r="J119">
        <v>0</v>
      </c>
      <c r="K119">
        <v>0</v>
      </c>
      <c r="L119">
        <v>0</v>
      </c>
      <c r="M119">
        <v>8565.92</v>
      </c>
      <c r="N119" s="11">
        <v>19006.218000000008</v>
      </c>
      <c r="O119">
        <v>0</v>
      </c>
      <c r="P119">
        <v>0</v>
      </c>
      <c r="Q119">
        <v>1071.03</v>
      </c>
      <c r="R119">
        <v>1577.4499999999998</v>
      </c>
      <c r="S119">
        <v>6473.74</v>
      </c>
      <c r="T119">
        <v>0</v>
      </c>
      <c r="U119" s="10">
        <v>0.14665932799999998</v>
      </c>
      <c r="V119">
        <v>0</v>
      </c>
    </row>
    <row r="120" spans="1:22" x14ac:dyDescent="0.2">
      <c r="A120" s="1">
        <v>43568</v>
      </c>
      <c r="B120" s="11">
        <v>2606.5466666666671</v>
      </c>
      <c r="C120" s="11">
        <v>75918.810000000012</v>
      </c>
      <c r="D120" s="11">
        <v>8829.8099999999977</v>
      </c>
      <c r="E120" s="10">
        <v>0.21349120000000005</v>
      </c>
      <c r="F120" s="10">
        <v>0.1</v>
      </c>
      <c r="G120">
        <v>0</v>
      </c>
      <c r="H120">
        <v>0</v>
      </c>
      <c r="I120">
        <v>0</v>
      </c>
      <c r="J120">
        <v>0</v>
      </c>
      <c r="K120">
        <v>0</v>
      </c>
      <c r="L120">
        <v>0</v>
      </c>
      <c r="M120">
        <v>6686.82</v>
      </c>
      <c r="N120" s="11">
        <v>52850.674800000008</v>
      </c>
      <c r="O120">
        <v>0</v>
      </c>
      <c r="P120">
        <v>0</v>
      </c>
      <c r="Q120">
        <v>2120.02</v>
      </c>
      <c r="R120">
        <v>4278.3999999999996</v>
      </c>
      <c r="S120">
        <v>0</v>
      </c>
      <c r="T120">
        <v>0</v>
      </c>
      <c r="U120" s="10">
        <v>0.15258368</v>
      </c>
      <c r="V120">
        <v>0</v>
      </c>
    </row>
    <row r="121" spans="1:22" x14ac:dyDescent="0.2">
      <c r="A121" s="1">
        <v>43575</v>
      </c>
      <c r="B121" s="11">
        <v>2373.2327270666669</v>
      </c>
      <c r="C121" s="11">
        <v>49496.325000000004</v>
      </c>
      <c r="D121" s="11">
        <v>6656.8162500000008</v>
      </c>
      <c r="E121" s="10">
        <v>0.21660927999999999</v>
      </c>
      <c r="F121" s="10">
        <v>0.2</v>
      </c>
      <c r="G121">
        <v>0</v>
      </c>
      <c r="H121">
        <v>0</v>
      </c>
      <c r="I121">
        <v>0</v>
      </c>
      <c r="J121">
        <v>0</v>
      </c>
      <c r="K121">
        <v>0</v>
      </c>
      <c r="L121">
        <v>0</v>
      </c>
      <c r="M121">
        <v>4490.3100000000004</v>
      </c>
      <c r="N121" s="11">
        <v>82841.497200000013</v>
      </c>
      <c r="O121">
        <v>0</v>
      </c>
      <c r="P121">
        <v>0</v>
      </c>
      <c r="Q121">
        <v>1740.48</v>
      </c>
      <c r="R121">
        <v>357.1</v>
      </c>
      <c r="S121">
        <v>6798.4000000000005</v>
      </c>
      <c r="T121">
        <v>0</v>
      </c>
      <c r="U121" s="10">
        <v>0.16505600000000001</v>
      </c>
      <c r="V121">
        <v>0</v>
      </c>
    </row>
    <row r="122" spans="1:22" x14ac:dyDescent="0.2">
      <c r="A122" s="1">
        <v>43582</v>
      </c>
      <c r="B122" s="11">
        <v>3936.5234638400002</v>
      </c>
      <c r="C122" s="11">
        <v>32548.455000000002</v>
      </c>
      <c r="D122" s="11">
        <v>7333.4700000000012</v>
      </c>
      <c r="E122" s="10">
        <v>0.21985280000000001</v>
      </c>
      <c r="F122" s="10">
        <v>0.2</v>
      </c>
      <c r="G122">
        <v>0</v>
      </c>
      <c r="H122">
        <v>0</v>
      </c>
      <c r="I122">
        <v>0</v>
      </c>
      <c r="J122">
        <v>0</v>
      </c>
      <c r="K122">
        <v>0</v>
      </c>
      <c r="L122">
        <v>0</v>
      </c>
      <c r="M122">
        <v>15033.1</v>
      </c>
      <c r="N122" s="11">
        <v>55829.964960000012</v>
      </c>
      <c r="O122">
        <v>0</v>
      </c>
      <c r="P122">
        <v>0</v>
      </c>
      <c r="Q122">
        <v>1346.4</v>
      </c>
      <c r="R122">
        <v>3457.7999999999997</v>
      </c>
      <c r="S122">
        <v>12904.5</v>
      </c>
      <c r="T122">
        <v>0</v>
      </c>
      <c r="U122" s="10">
        <v>0.16390399999999999</v>
      </c>
      <c r="V122">
        <v>0</v>
      </c>
    </row>
    <row r="123" spans="1:22" x14ac:dyDescent="0.2">
      <c r="A123" s="1">
        <v>43589</v>
      </c>
      <c r="B123" s="11">
        <v>4448.3754364866663</v>
      </c>
      <c r="C123" s="11">
        <v>34589.197500000002</v>
      </c>
      <c r="D123" s="11">
        <v>7014.7349999999997</v>
      </c>
      <c r="E123" s="10">
        <v>0.22201600000000005</v>
      </c>
      <c r="F123" s="10">
        <v>0.2</v>
      </c>
      <c r="G123">
        <v>0</v>
      </c>
      <c r="H123">
        <v>0</v>
      </c>
      <c r="I123">
        <v>0</v>
      </c>
      <c r="J123">
        <v>0</v>
      </c>
      <c r="K123">
        <v>0</v>
      </c>
      <c r="L123">
        <v>0</v>
      </c>
      <c r="M123">
        <v>10908.349999999999</v>
      </c>
      <c r="N123" s="11">
        <v>53842.461750000002</v>
      </c>
      <c r="O123">
        <v>0</v>
      </c>
      <c r="P123">
        <v>0</v>
      </c>
      <c r="Q123">
        <v>1650.7</v>
      </c>
      <c r="R123">
        <v>465.85</v>
      </c>
      <c r="S123">
        <v>5247.84</v>
      </c>
      <c r="T123">
        <v>0</v>
      </c>
      <c r="U123" s="10">
        <v>0.15969919999999999</v>
      </c>
      <c r="V123">
        <v>0</v>
      </c>
    </row>
    <row r="124" spans="1:22" x14ac:dyDescent="0.2">
      <c r="A124" s="1">
        <v>43596</v>
      </c>
      <c r="B124" s="11">
        <v>4598.4606412799994</v>
      </c>
      <c r="C124" s="11">
        <v>36961.837499999994</v>
      </c>
      <c r="D124" s="11">
        <v>6979.9387499999993</v>
      </c>
      <c r="E124" s="10">
        <v>0.21740799999999999</v>
      </c>
      <c r="F124" s="10">
        <v>0.2</v>
      </c>
      <c r="G124">
        <v>0</v>
      </c>
      <c r="H124">
        <v>0</v>
      </c>
      <c r="I124">
        <v>0</v>
      </c>
      <c r="J124">
        <v>0</v>
      </c>
      <c r="K124">
        <v>0</v>
      </c>
      <c r="L124">
        <v>0</v>
      </c>
      <c r="M124">
        <v>3106.08</v>
      </c>
      <c r="N124" s="11">
        <v>36953.123130000007</v>
      </c>
      <c r="O124">
        <v>0</v>
      </c>
      <c r="P124">
        <v>0</v>
      </c>
      <c r="Q124">
        <v>983.63</v>
      </c>
      <c r="R124">
        <v>1028.0899999999999</v>
      </c>
      <c r="S124">
        <v>14164.199999999999</v>
      </c>
      <c r="T124">
        <v>0</v>
      </c>
      <c r="U124" s="10">
        <v>0.15621119999999999</v>
      </c>
      <c r="V124">
        <v>0</v>
      </c>
    </row>
    <row r="125" spans="1:22" x14ac:dyDescent="0.2">
      <c r="A125" s="1">
        <v>43603</v>
      </c>
      <c r="B125" s="11">
        <v>2771.2401170138664</v>
      </c>
      <c r="C125" s="11">
        <v>35685.802499999998</v>
      </c>
      <c r="D125" s="11">
        <v>9844.9762499999997</v>
      </c>
      <c r="E125" s="10">
        <v>0.212864</v>
      </c>
      <c r="F125" s="10">
        <v>0.2</v>
      </c>
      <c r="G125">
        <v>0</v>
      </c>
      <c r="H125">
        <v>0</v>
      </c>
      <c r="I125">
        <v>0</v>
      </c>
      <c r="J125">
        <v>0</v>
      </c>
      <c r="K125">
        <v>0</v>
      </c>
      <c r="L125">
        <v>0</v>
      </c>
      <c r="M125">
        <v>4468.6799999999994</v>
      </c>
      <c r="N125" s="11">
        <v>53220.321000000011</v>
      </c>
      <c r="O125">
        <v>0</v>
      </c>
      <c r="P125">
        <v>0</v>
      </c>
      <c r="Q125">
        <v>1980.42</v>
      </c>
      <c r="R125">
        <v>1208.07</v>
      </c>
      <c r="S125">
        <v>14093.460000000001</v>
      </c>
      <c r="T125">
        <v>0</v>
      </c>
      <c r="U125" s="10">
        <v>0.15464319999999998</v>
      </c>
      <c r="V125">
        <v>0</v>
      </c>
    </row>
    <row r="126" spans="1:22" x14ac:dyDescent="0.2">
      <c r="A126" s="1">
        <v>43610</v>
      </c>
      <c r="B126" s="11">
        <v>2562.7848320488843</v>
      </c>
      <c r="C126" s="11">
        <v>41341.552500000005</v>
      </c>
      <c r="D126" s="11">
        <v>8568.1687499999989</v>
      </c>
      <c r="E126" s="10">
        <v>0.20806400000000003</v>
      </c>
      <c r="F126" s="10">
        <v>0.2</v>
      </c>
      <c r="G126">
        <v>0</v>
      </c>
      <c r="H126">
        <v>0</v>
      </c>
      <c r="I126">
        <v>0</v>
      </c>
      <c r="J126">
        <v>0</v>
      </c>
      <c r="K126">
        <v>0</v>
      </c>
      <c r="L126">
        <v>0</v>
      </c>
      <c r="M126">
        <v>15953.6</v>
      </c>
      <c r="N126" s="11">
        <v>87700.937940000018</v>
      </c>
      <c r="O126">
        <v>0</v>
      </c>
      <c r="P126">
        <v>0</v>
      </c>
      <c r="Q126">
        <v>809.69999999999993</v>
      </c>
      <c r="R126">
        <v>1764.6</v>
      </c>
      <c r="S126">
        <v>22151.52</v>
      </c>
      <c r="T126">
        <v>0</v>
      </c>
      <c r="U126" s="10">
        <v>0.14605119999999999</v>
      </c>
      <c r="V126">
        <v>0</v>
      </c>
    </row>
    <row r="127" spans="1:22" x14ac:dyDescent="0.2">
      <c r="A127" s="1">
        <v>43617</v>
      </c>
      <c r="B127" s="11">
        <v>2051.9702689243527</v>
      </c>
      <c r="C127" s="11">
        <v>46267.68</v>
      </c>
      <c r="D127" s="11">
        <v>6026.9175000000005</v>
      </c>
      <c r="E127" s="10">
        <v>0.205376</v>
      </c>
      <c r="F127" s="10">
        <v>0.2</v>
      </c>
      <c r="G127">
        <v>0</v>
      </c>
      <c r="H127">
        <v>0</v>
      </c>
      <c r="I127">
        <v>0</v>
      </c>
      <c r="J127">
        <v>0</v>
      </c>
      <c r="K127">
        <v>0</v>
      </c>
      <c r="L127">
        <v>0</v>
      </c>
      <c r="M127">
        <v>5182.1000000000004</v>
      </c>
      <c r="N127" s="11">
        <v>53099.531100000015</v>
      </c>
      <c r="O127">
        <v>0</v>
      </c>
      <c r="P127">
        <v>0</v>
      </c>
      <c r="Q127">
        <v>1192.2</v>
      </c>
      <c r="R127">
        <v>1706.8300000000002</v>
      </c>
      <c r="S127">
        <v>5051.9000000000005</v>
      </c>
      <c r="T127">
        <v>0</v>
      </c>
      <c r="U127" s="10">
        <v>0.14782719999999999</v>
      </c>
      <c r="V127">
        <v>0</v>
      </c>
    </row>
    <row r="128" spans="1:22" x14ac:dyDescent="0.2">
      <c r="A128" s="1">
        <v>43624</v>
      </c>
      <c r="B128" s="11">
        <v>2952.3934666435116</v>
      </c>
      <c r="C128" s="11">
        <v>49576.612500000003</v>
      </c>
      <c r="D128" s="11">
        <v>5224.21875</v>
      </c>
      <c r="E128" s="10">
        <v>0.20438400000000004</v>
      </c>
      <c r="F128" s="10">
        <v>0.2</v>
      </c>
      <c r="G128">
        <v>0</v>
      </c>
      <c r="H128">
        <v>0</v>
      </c>
      <c r="I128">
        <v>0</v>
      </c>
      <c r="J128">
        <v>0</v>
      </c>
      <c r="K128">
        <v>0</v>
      </c>
      <c r="L128">
        <v>0</v>
      </c>
      <c r="M128">
        <v>13181.82</v>
      </c>
      <c r="N128" s="11">
        <v>115178.31171000001</v>
      </c>
      <c r="O128">
        <v>0</v>
      </c>
      <c r="P128">
        <v>0</v>
      </c>
      <c r="Q128">
        <v>1428.48</v>
      </c>
      <c r="R128">
        <v>2560.44</v>
      </c>
      <c r="S128">
        <v>11667.44</v>
      </c>
      <c r="T128">
        <v>0</v>
      </c>
      <c r="U128" s="10">
        <v>0.14233599999999996</v>
      </c>
      <c r="V128">
        <v>0</v>
      </c>
    </row>
    <row r="129" spans="1:22" x14ac:dyDescent="0.2">
      <c r="A129" s="1">
        <v>43631</v>
      </c>
      <c r="B129" s="11">
        <v>2503.4251451280925</v>
      </c>
      <c r="C129" s="11">
        <v>53811.532500000001</v>
      </c>
      <c r="D129" s="11">
        <v>6150.3074999999999</v>
      </c>
      <c r="E129" s="10">
        <v>0.20748800000000003</v>
      </c>
      <c r="F129" s="10">
        <v>0.2</v>
      </c>
      <c r="G129">
        <v>0</v>
      </c>
      <c r="H129">
        <v>0</v>
      </c>
      <c r="I129">
        <v>0</v>
      </c>
      <c r="J129">
        <v>0</v>
      </c>
      <c r="K129">
        <v>0</v>
      </c>
      <c r="L129">
        <v>0</v>
      </c>
      <c r="M129">
        <v>8295.59</v>
      </c>
      <c r="N129" s="11">
        <v>39819.918600000012</v>
      </c>
      <c r="O129">
        <v>0</v>
      </c>
      <c r="P129">
        <v>0</v>
      </c>
      <c r="Q129">
        <v>709.15</v>
      </c>
      <c r="R129">
        <v>1908.36</v>
      </c>
      <c r="S129">
        <v>13726.65</v>
      </c>
      <c r="T129">
        <v>0</v>
      </c>
      <c r="U129" s="10">
        <v>0.14977599999999999</v>
      </c>
      <c r="V129">
        <v>0</v>
      </c>
    </row>
    <row r="130" spans="1:22" x14ac:dyDescent="0.2">
      <c r="A130" s="1">
        <v>43638</v>
      </c>
      <c r="B130" s="11">
        <v>2890.9819183540003</v>
      </c>
      <c r="C130" s="11">
        <v>49175.0625</v>
      </c>
      <c r="D130" s="11">
        <v>6776.9437499999995</v>
      </c>
      <c r="E130" s="10">
        <v>0.21161599999999997</v>
      </c>
      <c r="F130" s="10">
        <v>0.2</v>
      </c>
      <c r="G130">
        <v>0</v>
      </c>
      <c r="H130">
        <v>0</v>
      </c>
      <c r="I130">
        <v>0</v>
      </c>
      <c r="J130">
        <v>0</v>
      </c>
      <c r="K130">
        <v>0</v>
      </c>
      <c r="L130">
        <v>0</v>
      </c>
      <c r="M130">
        <v>10144.779999999999</v>
      </c>
      <c r="N130" s="11">
        <v>105460.93404000001</v>
      </c>
      <c r="O130">
        <v>0</v>
      </c>
      <c r="P130">
        <v>0</v>
      </c>
      <c r="Q130">
        <v>912.48</v>
      </c>
      <c r="R130">
        <v>1662.5</v>
      </c>
      <c r="S130">
        <v>2858.6000000000004</v>
      </c>
      <c r="T130">
        <v>0</v>
      </c>
      <c r="U130" s="10">
        <v>0.15638400000000002</v>
      </c>
      <c r="V130">
        <v>0</v>
      </c>
    </row>
    <row r="131" spans="1:22" x14ac:dyDescent="0.2">
      <c r="A131" s="1">
        <v>43645</v>
      </c>
      <c r="B131" s="11">
        <v>3956.8475785096343</v>
      </c>
      <c r="C131" s="11">
        <v>44594.175000000003</v>
      </c>
      <c r="D131" s="11">
        <v>5615.0437500000007</v>
      </c>
      <c r="E131" s="10">
        <v>0.21747200000000003</v>
      </c>
      <c r="F131" s="10">
        <v>0.2</v>
      </c>
      <c r="G131">
        <v>0</v>
      </c>
      <c r="H131">
        <v>0</v>
      </c>
      <c r="I131">
        <v>0</v>
      </c>
      <c r="J131">
        <v>0</v>
      </c>
      <c r="K131">
        <v>0</v>
      </c>
      <c r="L131">
        <v>0</v>
      </c>
      <c r="M131">
        <v>5748.83</v>
      </c>
      <c r="N131" s="11">
        <v>29990.240280000009</v>
      </c>
      <c r="O131">
        <v>0</v>
      </c>
      <c r="P131">
        <v>0</v>
      </c>
      <c r="Q131">
        <v>664.8</v>
      </c>
      <c r="R131">
        <v>1715.04</v>
      </c>
      <c r="S131">
        <v>2080.7999999999997</v>
      </c>
      <c r="T131">
        <v>0</v>
      </c>
      <c r="U131" s="10">
        <v>0.15913920000000001</v>
      </c>
      <c r="V131">
        <v>0</v>
      </c>
    </row>
    <row r="132" spans="1:22" x14ac:dyDescent="0.2">
      <c r="A132" s="1">
        <v>43652</v>
      </c>
      <c r="B132" s="11">
        <v>2775.0799743245898</v>
      </c>
      <c r="C132" s="11">
        <v>49216.057499999995</v>
      </c>
      <c r="D132" s="11">
        <v>6457.545000000001</v>
      </c>
      <c r="E132" s="10">
        <v>0.22025600000000001</v>
      </c>
      <c r="F132" s="10">
        <v>0.2</v>
      </c>
      <c r="G132">
        <v>0</v>
      </c>
      <c r="H132">
        <v>0</v>
      </c>
      <c r="I132">
        <v>0</v>
      </c>
      <c r="J132">
        <v>0</v>
      </c>
      <c r="K132">
        <v>0</v>
      </c>
      <c r="L132">
        <v>0</v>
      </c>
      <c r="M132">
        <v>10073.14</v>
      </c>
      <c r="N132" s="11">
        <v>479149.52085000015</v>
      </c>
      <c r="O132">
        <v>0</v>
      </c>
      <c r="P132">
        <v>0</v>
      </c>
      <c r="Q132">
        <v>842.26</v>
      </c>
      <c r="R132">
        <v>1154.6000000000001</v>
      </c>
      <c r="S132">
        <v>0</v>
      </c>
      <c r="T132">
        <v>0</v>
      </c>
      <c r="U132" s="10">
        <v>0.16101119999999999</v>
      </c>
      <c r="V132">
        <v>0</v>
      </c>
    </row>
    <row r="133" spans="1:22" x14ac:dyDescent="0.2">
      <c r="A133" s="1">
        <v>43659</v>
      </c>
      <c r="B133" s="11">
        <v>2406.0716285711483</v>
      </c>
      <c r="C133" s="11">
        <v>45861.442499999997</v>
      </c>
      <c r="D133" s="11">
        <v>7234.83</v>
      </c>
      <c r="E133" s="10">
        <v>0.217664</v>
      </c>
      <c r="F133" s="10">
        <v>0.2</v>
      </c>
      <c r="G133">
        <v>0</v>
      </c>
      <c r="H133">
        <v>0</v>
      </c>
      <c r="I133">
        <v>0</v>
      </c>
      <c r="J133">
        <v>0</v>
      </c>
      <c r="K133">
        <v>0</v>
      </c>
      <c r="L133">
        <v>0</v>
      </c>
      <c r="M133">
        <v>12473.01</v>
      </c>
      <c r="N133" s="11">
        <v>123345.40680000003</v>
      </c>
      <c r="O133">
        <v>0</v>
      </c>
      <c r="P133">
        <v>0</v>
      </c>
      <c r="Q133">
        <v>663.48</v>
      </c>
      <c r="R133">
        <v>2690.78</v>
      </c>
      <c r="S133">
        <v>0</v>
      </c>
      <c r="T133">
        <v>0</v>
      </c>
      <c r="U133" s="10">
        <v>0.16142720000000002</v>
      </c>
      <c r="V133">
        <v>0</v>
      </c>
    </row>
    <row r="134" spans="1:22" x14ac:dyDescent="0.2">
      <c r="A134" s="1">
        <v>43666</v>
      </c>
      <c r="B134" s="11">
        <v>2272.9868656440826</v>
      </c>
      <c r="C134" s="11">
        <v>37052.767500000002</v>
      </c>
      <c r="D134" s="11">
        <v>6305.670000000001</v>
      </c>
      <c r="E134" s="10">
        <v>0.21572479999999999</v>
      </c>
      <c r="F134" s="10">
        <v>0.2</v>
      </c>
      <c r="G134">
        <v>0</v>
      </c>
      <c r="H134">
        <v>0</v>
      </c>
      <c r="I134">
        <v>0</v>
      </c>
      <c r="J134">
        <v>0</v>
      </c>
      <c r="K134">
        <v>0</v>
      </c>
      <c r="L134">
        <v>0</v>
      </c>
      <c r="M134">
        <v>11257.95</v>
      </c>
      <c r="N134" s="11">
        <v>60219.877410000008</v>
      </c>
      <c r="O134">
        <v>0</v>
      </c>
      <c r="P134">
        <v>0</v>
      </c>
      <c r="Q134">
        <v>672.48</v>
      </c>
      <c r="R134">
        <v>773.3</v>
      </c>
      <c r="S134">
        <v>0</v>
      </c>
      <c r="T134">
        <v>0</v>
      </c>
      <c r="U134" s="10">
        <v>0.154672</v>
      </c>
      <c r="V134">
        <v>0</v>
      </c>
    </row>
    <row r="135" spans="1:22" x14ac:dyDescent="0.2">
      <c r="A135" s="1">
        <v>43673</v>
      </c>
      <c r="B135" s="11">
        <v>3639.7454266236614</v>
      </c>
      <c r="C135" s="11">
        <v>42358.92</v>
      </c>
      <c r="D135" s="11">
        <v>5673.4650000000001</v>
      </c>
      <c r="E135" s="10">
        <v>0.2144384</v>
      </c>
      <c r="F135" s="10">
        <v>0.2</v>
      </c>
      <c r="G135">
        <v>0</v>
      </c>
      <c r="H135">
        <v>0</v>
      </c>
      <c r="I135">
        <v>0</v>
      </c>
      <c r="J135">
        <v>0</v>
      </c>
      <c r="K135">
        <v>0</v>
      </c>
      <c r="L135">
        <v>0</v>
      </c>
      <c r="M135">
        <v>4621.4399999999996</v>
      </c>
      <c r="N135" s="11">
        <v>133895.50713000001</v>
      </c>
      <c r="O135">
        <v>0</v>
      </c>
      <c r="P135">
        <v>0</v>
      </c>
      <c r="Q135">
        <v>1607.3999999999999</v>
      </c>
      <c r="R135">
        <v>893.76</v>
      </c>
      <c r="S135">
        <v>0</v>
      </c>
      <c r="T135">
        <v>0</v>
      </c>
      <c r="U135" s="10">
        <v>0.14321920000000002</v>
      </c>
      <c r="V135">
        <v>0</v>
      </c>
    </row>
    <row r="136" spans="1:22" x14ac:dyDescent="0.2">
      <c r="A136" s="1">
        <v>43680</v>
      </c>
      <c r="B136" s="11">
        <v>6021.7506934069297</v>
      </c>
      <c r="C136" s="11">
        <v>48585.764999999999</v>
      </c>
      <c r="D136" s="11">
        <v>4271.3887500000001</v>
      </c>
      <c r="E136" s="10">
        <v>0.21604480000000001</v>
      </c>
      <c r="F136" s="10">
        <v>0.2</v>
      </c>
      <c r="G136">
        <v>0</v>
      </c>
      <c r="H136">
        <v>0</v>
      </c>
      <c r="I136">
        <v>6.7670200000000005</v>
      </c>
      <c r="J136">
        <v>33289.243860452574</v>
      </c>
      <c r="K136">
        <v>0</v>
      </c>
      <c r="L136">
        <v>0</v>
      </c>
      <c r="M136">
        <v>13511.85</v>
      </c>
      <c r="N136" s="11">
        <v>86967.951840000023</v>
      </c>
      <c r="O136">
        <v>761327.97</v>
      </c>
      <c r="P136">
        <v>3417.6363000000001</v>
      </c>
      <c r="Q136">
        <v>1535.2</v>
      </c>
      <c r="R136">
        <v>1673</v>
      </c>
      <c r="S136">
        <v>0</v>
      </c>
      <c r="T136">
        <v>0</v>
      </c>
      <c r="U136" s="10">
        <v>0.14948607999999999</v>
      </c>
      <c r="V136">
        <v>1</v>
      </c>
    </row>
    <row r="137" spans="1:22" x14ac:dyDescent="0.2">
      <c r="A137" s="1">
        <v>43687</v>
      </c>
      <c r="B137" s="11">
        <v>6148.1808142560176</v>
      </c>
      <c r="C137" s="11">
        <v>42355.845000000001</v>
      </c>
      <c r="D137" s="11">
        <v>5429.3512499999997</v>
      </c>
      <c r="E137" s="10">
        <v>0.22494719999999999</v>
      </c>
      <c r="F137" s="10">
        <v>0.2</v>
      </c>
      <c r="G137">
        <v>0</v>
      </c>
      <c r="H137">
        <v>0</v>
      </c>
      <c r="I137">
        <v>10.798060000000001</v>
      </c>
      <c r="J137">
        <v>34456.666430626436</v>
      </c>
      <c r="K137">
        <v>0</v>
      </c>
      <c r="L137">
        <v>0</v>
      </c>
      <c r="M137">
        <v>8850.4499999999989</v>
      </c>
      <c r="N137" s="11">
        <v>122590.54269000005</v>
      </c>
      <c r="O137">
        <v>412193.51999999996</v>
      </c>
      <c r="P137">
        <v>3691.3968</v>
      </c>
      <c r="Q137">
        <v>1516.6799999999998</v>
      </c>
      <c r="R137">
        <v>1047.48</v>
      </c>
      <c r="S137">
        <v>0</v>
      </c>
      <c r="T137">
        <v>0</v>
      </c>
      <c r="U137" s="10">
        <v>0.15663616</v>
      </c>
      <c r="V137">
        <v>0</v>
      </c>
    </row>
    <row r="138" spans="1:22" x14ac:dyDescent="0.2">
      <c r="A138" s="1">
        <v>43694</v>
      </c>
      <c r="B138" s="11">
        <v>4551.9593486643889</v>
      </c>
      <c r="C138" s="11">
        <v>42395.19</v>
      </c>
      <c r="D138" s="11">
        <v>6692.5350000000008</v>
      </c>
      <c r="E138" s="10">
        <v>0.24215040000000002</v>
      </c>
      <c r="F138" s="10">
        <v>0.2</v>
      </c>
      <c r="G138">
        <v>0</v>
      </c>
      <c r="H138">
        <v>0</v>
      </c>
      <c r="I138">
        <v>20.266870000000004</v>
      </c>
      <c r="J138">
        <v>40105.442651093806</v>
      </c>
      <c r="K138">
        <v>0</v>
      </c>
      <c r="L138">
        <v>0</v>
      </c>
      <c r="M138">
        <v>7472.51</v>
      </c>
      <c r="N138" s="11">
        <v>126926.22096000001</v>
      </c>
      <c r="O138">
        <v>373191</v>
      </c>
      <c r="P138">
        <v>6469.4087999999983</v>
      </c>
      <c r="Q138">
        <v>1208.7</v>
      </c>
      <c r="R138">
        <v>379.44</v>
      </c>
      <c r="S138">
        <v>2213.04</v>
      </c>
      <c r="T138">
        <v>0</v>
      </c>
      <c r="U138" s="10">
        <v>0.17274444799999999</v>
      </c>
      <c r="V138">
        <v>0</v>
      </c>
    </row>
    <row r="139" spans="1:22" x14ac:dyDescent="0.2">
      <c r="A139" s="1">
        <v>43701</v>
      </c>
      <c r="B139" s="11">
        <v>4119.2983050768917</v>
      </c>
      <c r="C139" s="11">
        <v>52086.36</v>
      </c>
      <c r="D139" s="11">
        <v>6895.0574999999999</v>
      </c>
      <c r="E139" s="10">
        <v>0.25587199999999999</v>
      </c>
      <c r="F139" s="10">
        <v>0.2</v>
      </c>
      <c r="G139">
        <v>0</v>
      </c>
      <c r="H139">
        <v>0</v>
      </c>
      <c r="I139">
        <v>13.47372</v>
      </c>
      <c r="J139">
        <v>22926.096523490152</v>
      </c>
      <c r="K139">
        <v>0</v>
      </c>
      <c r="L139">
        <v>0</v>
      </c>
      <c r="M139">
        <v>4425.63</v>
      </c>
      <c r="N139" s="11">
        <v>63791.038080000013</v>
      </c>
      <c r="O139">
        <v>1247974.72</v>
      </c>
      <c r="P139">
        <v>6870.8556000000008</v>
      </c>
      <c r="Q139">
        <v>1075.68</v>
      </c>
      <c r="R139">
        <v>1736.98</v>
      </c>
      <c r="S139">
        <v>29913.75</v>
      </c>
      <c r="T139">
        <v>0</v>
      </c>
      <c r="U139" s="10">
        <v>0.19764172800000002</v>
      </c>
      <c r="V139">
        <v>0</v>
      </c>
    </row>
    <row r="140" spans="1:22" x14ac:dyDescent="0.2">
      <c r="A140" s="1">
        <v>43708</v>
      </c>
      <c r="B140" s="11">
        <v>5369.1480031923338</v>
      </c>
      <c r="C140" s="11">
        <v>52027.695000000007</v>
      </c>
      <c r="D140" s="11">
        <v>7855.5825000000004</v>
      </c>
      <c r="E140" s="10">
        <v>0.26787840000000002</v>
      </c>
      <c r="F140" s="10">
        <v>0.2</v>
      </c>
      <c r="G140">
        <v>0</v>
      </c>
      <c r="H140">
        <v>0</v>
      </c>
      <c r="I140">
        <v>28.693470000000001</v>
      </c>
      <c r="J140">
        <v>67023.116015375505</v>
      </c>
      <c r="K140">
        <v>0</v>
      </c>
      <c r="L140">
        <v>0</v>
      </c>
      <c r="M140">
        <v>9637.3799999999992</v>
      </c>
      <c r="N140" s="11">
        <v>42654.551940000012</v>
      </c>
      <c r="O140">
        <v>1087940.3800000001</v>
      </c>
      <c r="P140">
        <v>9673.1959999999981</v>
      </c>
      <c r="Q140">
        <v>1450.8</v>
      </c>
      <c r="R140">
        <v>1234.6400000000001</v>
      </c>
      <c r="S140">
        <v>62465.999999999993</v>
      </c>
      <c r="T140">
        <v>0</v>
      </c>
      <c r="U140" s="10">
        <v>0.22145932800000004</v>
      </c>
      <c r="V140">
        <v>0</v>
      </c>
    </row>
    <row r="141" spans="1:22" x14ac:dyDescent="0.2">
      <c r="A141" s="1">
        <v>43715</v>
      </c>
      <c r="B141" s="11">
        <v>3220.3256778000014</v>
      </c>
      <c r="C141" s="11">
        <v>52378.455000000002</v>
      </c>
      <c r="D141" s="11">
        <v>6536.5424999999996</v>
      </c>
      <c r="E141" s="10">
        <v>0.2757792</v>
      </c>
      <c r="F141" s="10">
        <v>0.1</v>
      </c>
      <c r="G141">
        <v>0</v>
      </c>
      <c r="H141">
        <v>0</v>
      </c>
      <c r="I141">
        <v>19.037330000000004</v>
      </c>
      <c r="J141">
        <v>56237.967742156194</v>
      </c>
      <c r="K141">
        <v>0</v>
      </c>
      <c r="L141">
        <v>0</v>
      </c>
      <c r="M141">
        <v>22000.2</v>
      </c>
      <c r="N141" s="11">
        <v>61428.213000000018</v>
      </c>
      <c r="O141">
        <v>2767917.5300000003</v>
      </c>
      <c r="P141">
        <v>9056.7260000000006</v>
      </c>
      <c r="Q141">
        <v>1069.32</v>
      </c>
      <c r="R141">
        <v>1522.41</v>
      </c>
      <c r="S141">
        <v>41743.800000000003</v>
      </c>
      <c r="T141">
        <v>0</v>
      </c>
      <c r="U141" s="10">
        <v>0.22339724800000002</v>
      </c>
      <c r="V141">
        <v>0</v>
      </c>
    </row>
    <row r="142" spans="1:22" x14ac:dyDescent="0.2">
      <c r="A142" s="1">
        <v>43722</v>
      </c>
      <c r="B142" s="11">
        <v>4149.3620322000024</v>
      </c>
      <c r="C142" s="11">
        <v>66099.615000000005</v>
      </c>
      <c r="D142" s="11">
        <v>7701.8624999999993</v>
      </c>
      <c r="E142" s="10">
        <v>0.27441599999999999</v>
      </c>
      <c r="F142" s="10">
        <v>0.1</v>
      </c>
      <c r="G142">
        <v>0</v>
      </c>
      <c r="H142">
        <v>0</v>
      </c>
      <c r="I142">
        <v>4.6614100000000001</v>
      </c>
      <c r="J142">
        <v>13261.402665010499</v>
      </c>
      <c r="K142">
        <v>0</v>
      </c>
      <c r="L142">
        <v>0</v>
      </c>
      <c r="M142">
        <v>7223.88</v>
      </c>
      <c r="N142" s="11">
        <v>51531.057270000012</v>
      </c>
      <c r="O142">
        <v>6180518.8000000007</v>
      </c>
      <c r="P142">
        <v>13854.111600000002</v>
      </c>
      <c r="Q142">
        <v>1551.96</v>
      </c>
      <c r="R142">
        <v>831.32</v>
      </c>
      <c r="S142">
        <v>36690.75</v>
      </c>
      <c r="T142">
        <v>0</v>
      </c>
      <c r="U142" s="10">
        <v>0.21731584000000001</v>
      </c>
      <c r="V142">
        <v>0</v>
      </c>
    </row>
    <row r="143" spans="1:22" x14ac:dyDescent="0.2">
      <c r="A143" s="1">
        <v>43729</v>
      </c>
      <c r="B143" s="11">
        <v>7146.1691532000032</v>
      </c>
      <c r="C143" s="11">
        <v>76375.252500000002</v>
      </c>
      <c r="D143" s="11">
        <v>7085.0587499999992</v>
      </c>
      <c r="E143" s="10">
        <v>0.26643520000000004</v>
      </c>
      <c r="F143" s="10">
        <v>0.1</v>
      </c>
      <c r="G143">
        <v>0</v>
      </c>
      <c r="H143">
        <v>0</v>
      </c>
      <c r="I143">
        <v>0</v>
      </c>
      <c r="J143">
        <v>0</v>
      </c>
      <c r="K143">
        <v>0</v>
      </c>
      <c r="L143">
        <v>0</v>
      </c>
      <c r="M143">
        <v>13394.050000000001</v>
      </c>
      <c r="N143" s="11">
        <v>52899.524370000014</v>
      </c>
      <c r="O143">
        <v>0</v>
      </c>
      <c r="P143">
        <v>0</v>
      </c>
      <c r="Q143">
        <v>1152.8</v>
      </c>
      <c r="R143">
        <v>467.72</v>
      </c>
      <c r="S143">
        <v>6710</v>
      </c>
      <c r="T143">
        <v>0</v>
      </c>
      <c r="U143" s="10">
        <v>0.206302552</v>
      </c>
      <c r="V143">
        <v>0</v>
      </c>
    </row>
    <row r="144" spans="1:22" x14ac:dyDescent="0.2">
      <c r="A144" s="1">
        <v>43736</v>
      </c>
      <c r="B144" s="11">
        <v>7829.8729740000035</v>
      </c>
      <c r="C144" s="11">
        <v>76908.112500000017</v>
      </c>
      <c r="D144" s="11">
        <v>4952.5875000000005</v>
      </c>
      <c r="E144" s="10">
        <v>0.26368320000000001</v>
      </c>
      <c r="F144" s="10">
        <v>0.1</v>
      </c>
      <c r="G144">
        <v>0</v>
      </c>
      <c r="H144">
        <v>0</v>
      </c>
      <c r="I144">
        <v>0</v>
      </c>
      <c r="J144">
        <v>0</v>
      </c>
      <c r="K144">
        <v>0</v>
      </c>
      <c r="L144">
        <v>0</v>
      </c>
      <c r="M144">
        <v>23117.97</v>
      </c>
      <c r="N144" s="11">
        <v>80714.236680000016</v>
      </c>
      <c r="O144">
        <v>0</v>
      </c>
      <c r="P144">
        <v>0</v>
      </c>
      <c r="Q144">
        <v>708.6</v>
      </c>
      <c r="R144">
        <v>2993.5499999999997</v>
      </c>
      <c r="S144">
        <v>14878.060000000001</v>
      </c>
      <c r="T144">
        <v>79865</v>
      </c>
      <c r="U144" s="10">
        <v>0.18346127200000001</v>
      </c>
      <c r="V144">
        <v>0</v>
      </c>
    </row>
    <row r="145" spans="1:22" x14ac:dyDescent="0.2">
      <c r="A145" s="1">
        <v>43743</v>
      </c>
      <c r="B145" s="11">
        <v>5568.6241860480013</v>
      </c>
      <c r="C145" s="11">
        <v>69731.092499999999</v>
      </c>
      <c r="D145" s="11">
        <v>5980.0162500000006</v>
      </c>
      <c r="E145" s="10">
        <v>0.26191360000000002</v>
      </c>
      <c r="F145" s="10">
        <v>0.1</v>
      </c>
      <c r="G145">
        <v>0</v>
      </c>
      <c r="H145">
        <v>0</v>
      </c>
      <c r="I145">
        <v>0</v>
      </c>
      <c r="J145">
        <v>0</v>
      </c>
      <c r="K145">
        <v>0</v>
      </c>
      <c r="L145">
        <v>0</v>
      </c>
      <c r="M145">
        <v>15563.34</v>
      </c>
      <c r="N145" s="11">
        <v>90558.662040000025</v>
      </c>
      <c r="O145">
        <v>0</v>
      </c>
      <c r="P145">
        <v>0</v>
      </c>
      <c r="Q145">
        <v>1871.0200000000002</v>
      </c>
      <c r="R145">
        <v>1017.5999999999999</v>
      </c>
      <c r="S145">
        <v>6959.26</v>
      </c>
      <c r="T145">
        <v>110245</v>
      </c>
      <c r="U145" s="10">
        <v>0.16477007199999999</v>
      </c>
      <c r="V145">
        <v>0</v>
      </c>
    </row>
    <row r="146" spans="1:22" x14ac:dyDescent="0.2">
      <c r="A146" s="1">
        <v>43750</v>
      </c>
      <c r="B146" s="11">
        <v>4893.5264273280009</v>
      </c>
      <c r="C146" s="11">
        <v>55807.785000000003</v>
      </c>
      <c r="D146" s="11">
        <v>8450.3249999999989</v>
      </c>
      <c r="E146" s="10">
        <v>0.26028479999999998</v>
      </c>
      <c r="F146" s="10">
        <v>0.1</v>
      </c>
      <c r="G146">
        <v>0</v>
      </c>
      <c r="H146">
        <v>0</v>
      </c>
      <c r="I146">
        <v>0</v>
      </c>
      <c r="J146">
        <v>0</v>
      </c>
      <c r="K146">
        <v>0</v>
      </c>
      <c r="L146">
        <v>0</v>
      </c>
      <c r="M146">
        <v>6635.42</v>
      </c>
      <c r="N146" s="11">
        <v>66310.065360000008</v>
      </c>
      <c r="O146">
        <v>0</v>
      </c>
      <c r="P146">
        <v>0</v>
      </c>
      <c r="Q146">
        <v>1192.3200000000002</v>
      </c>
      <c r="R146">
        <v>948.98</v>
      </c>
      <c r="S146">
        <v>23945.48</v>
      </c>
      <c r="T146">
        <v>108445</v>
      </c>
      <c r="U146" s="10">
        <v>0.162469272</v>
      </c>
      <c r="V146">
        <v>0</v>
      </c>
    </row>
    <row r="147" spans="1:22" x14ac:dyDescent="0.2">
      <c r="A147" s="1">
        <v>43757</v>
      </c>
      <c r="B147" s="11">
        <v>5988.9825072000021</v>
      </c>
      <c r="C147" s="11">
        <v>48814.694999999992</v>
      </c>
      <c r="D147" s="11">
        <v>8011.7999999999993</v>
      </c>
      <c r="E147" s="10">
        <v>0.26325760000000004</v>
      </c>
      <c r="F147" s="10">
        <v>0.1</v>
      </c>
      <c r="G147">
        <v>0</v>
      </c>
      <c r="H147">
        <v>0</v>
      </c>
      <c r="I147">
        <v>0</v>
      </c>
      <c r="J147">
        <v>0</v>
      </c>
      <c r="K147">
        <v>0</v>
      </c>
      <c r="L147">
        <v>0</v>
      </c>
      <c r="M147">
        <v>14449.400000000001</v>
      </c>
      <c r="N147" s="11">
        <v>27889.514730000006</v>
      </c>
      <c r="O147">
        <v>0</v>
      </c>
      <c r="P147">
        <v>0</v>
      </c>
      <c r="Q147">
        <v>2368.77</v>
      </c>
      <c r="R147">
        <v>2314.56</v>
      </c>
      <c r="S147">
        <v>11025.800000000001</v>
      </c>
      <c r="T147">
        <v>111791</v>
      </c>
      <c r="U147" s="10">
        <v>0.16649745600000004</v>
      </c>
      <c r="V147">
        <v>0</v>
      </c>
    </row>
    <row r="148" spans="1:22" x14ac:dyDescent="0.2">
      <c r="A148" s="1">
        <v>43764</v>
      </c>
      <c r="B148" s="11">
        <v>4411.3359407040016</v>
      </c>
      <c r="C148" s="11">
        <v>53604.734999999993</v>
      </c>
      <c r="D148" s="11">
        <v>6918.9187499999989</v>
      </c>
      <c r="E148" s="10">
        <v>0.26908160000000009</v>
      </c>
      <c r="F148" s="10">
        <v>0.1</v>
      </c>
      <c r="G148">
        <v>0</v>
      </c>
      <c r="H148">
        <v>0</v>
      </c>
      <c r="I148">
        <v>0</v>
      </c>
      <c r="J148">
        <v>0</v>
      </c>
      <c r="K148">
        <v>0</v>
      </c>
      <c r="L148">
        <v>0</v>
      </c>
      <c r="M148">
        <v>16969.920000000002</v>
      </c>
      <c r="N148" s="11">
        <v>63183.304799999998</v>
      </c>
      <c r="O148">
        <v>0</v>
      </c>
      <c r="P148">
        <v>0</v>
      </c>
      <c r="Q148">
        <v>5788.16</v>
      </c>
      <c r="R148">
        <v>785.28</v>
      </c>
      <c r="S148">
        <v>13517.820000000002</v>
      </c>
      <c r="T148">
        <v>77570</v>
      </c>
      <c r="U148" s="10">
        <v>0.16372101600000005</v>
      </c>
      <c r="V148">
        <v>0</v>
      </c>
    </row>
    <row r="149" spans="1:22" x14ac:dyDescent="0.2">
      <c r="A149" s="1">
        <v>43771</v>
      </c>
      <c r="B149" s="11">
        <v>3258.8527466880023</v>
      </c>
      <c r="C149" s="11">
        <v>56314.079999999994</v>
      </c>
      <c r="D149" s="11">
        <v>10223.988749999999</v>
      </c>
      <c r="E149" s="10">
        <v>0.27159680000000003</v>
      </c>
      <c r="F149" s="10">
        <v>0.1</v>
      </c>
      <c r="G149">
        <v>0</v>
      </c>
      <c r="H149">
        <v>0</v>
      </c>
      <c r="I149">
        <v>0</v>
      </c>
      <c r="J149">
        <v>0</v>
      </c>
      <c r="K149">
        <v>0</v>
      </c>
      <c r="L149">
        <v>0</v>
      </c>
      <c r="M149">
        <v>11410</v>
      </c>
      <c r="N149" s="11">
        <v>39895.01208</v>
      </c>
      <c r="O149">
        <v>0</v>
      </c>
      <c r="P149">
        <v>0</v>
      </c>
      <c r="Q149">
        <v>3876.8399999999997</v>
      </c>
      <c r="R149">
        <v>1230.82</v>
      </c>
      <c r="S149">
        <v>5232.5999999999995</v>
      </c>
      <c r="T149">
        <v>107920</v>
      </c>
      <c r="U149" s="10">
        <v>0.16642850400000003</v>
      </c>
      <c r="V149">
        <v>0</v>
      </c>
    </row>
    <row r="150" spans="1:22" x14ac:dyDescent="0.2">
      <c r="A150" s="1">
        <v>43778</v>
      </c>
      <c r="B150" s="11">
        <v>4690.3635979200026</v>
      </c>
      <c r="C150" s="11">
        <v>51709.020000000004</v>
      </c>
      <c r="D150" s="11">
        <v>8910.1574999999993</v>
      </c>
      <c r="E150" s="10">
        <v>0.27125120000000003</v>
      </c>
      <c r="F150" s="10">
        <v>0.1</v>
      </c>
      <c r="G150">
        <v>0</v>
      </c>
      <c r="H150">
        <v>0</v>
      </c>
      <c r="I150">
        <v>0</v>
      </c>
      <c r="J150">
        <v>0</v>
      </c>
      <c r="K150">
        <v>0</v>
      </c>
      <c r="L150">
        <v>0</v>
      </c>
      <c r="M150">
        <v>20567.5</v>
      </c>
      <c r="N150" s="11">
        <v>54605.960640000012</v>
      </c>
      <c r="O150">
        <v>0</v>
      </c>
      <c r="P150">
        <v>0</v>
      </c>
      <c r="Q150">
        <v>8785.92</v>
      </c>
      <c r="R150">
        <v>711.52</v>
      </c>
      <c r="S150">
        <v>3422.12</v>
      </c>
      <c r="T150">
        <v>107058</v>
      </c>
      <c r="U150" s="10">
        <v>0.17061703200000003</v>
      </c>
      <c r="V150">
        <v>0</v>
      </c>
    </row>
    <row r="151" spans="1:22" x14ac:dyDescent="0.2">
      <c r="A151" s="1">
        <v>43785</v>
      </c>
      <c r="B151" s="11">
        <v>4426.6714652160017</v>
      </c>
      <c r="C151" s="11">
        <v>54523.342499999999</v>
      </c>
      <c r="D151" s="11">
        <v>7132.8375000000005</v>
      </c>
      <c r="E151" s="10">
        <v>0.27410880000000004</v>
      </c>
      <c r="F151" s="10">
        <v>0.1</v>
      </c>
      <c r="G151">
        <v>0</v>
      </c>
      <c r="H151">
        <v>0</v>
      </c>
      <c r="I151">
        <v>0</v>
      </c>
      <c r="J151">
        <v>0</v>
      </c>
      <c r="K151">
        <v>0</v>
      </c>
      <c r="L151">
        <v>0</v>
      </c>
      <c r="M151">
        <v>12735.58</v>
      </c>
      <c r="N151" s="11">
        <v>59473.648080000021</v>
      </c>
      <c r="O151">
        <v>0</v>
      </c>
      <c r="P151">
        <v>0</v>
      </c>
      <c r="Q151">
        <v>8008</v>
      </c>
      <c r="R151">
        <v>2951.36</v>
      </c>
      <c r="S151">
        <v>2292.7199999999998</v>
      </c>
      <c r="T151">
        <v>88808</v>
      </c>
      <c r="U151" s="10">
        <v>0.17728999200000004</v>
      </c>
      <c r="V151">
        <v>0</v>
      </c>
    </row>
    <row r="152" spans="1:22" x14ac:dyDescent="0.2">
      <c r="A152" s="1">
        <v>43792</v>
      </c>
      <c r="B152" s="11">
        <v>2342.1397950720007</v>
      </c>
      <c r="C152" s="11">
        <v>69857.67</v>
      </c>
      <c r="D152" s="11">
        <v>6353.3812499999995</v>
      </c>
      <c r="E152" s="10">
        <v>0.27497280000000007</v>
      </c>
      <c r="F152" s="10">
        <v>0.1</v>
      </c>
      <c r="G152">
        <v>0</v>
      </c>
      <c r="H152">
        <v>0</v>
      </c>
      <c r="I152">
        <v>0</v>
      </c>
      <c r="J152">
        <v>0</v>
      </c>
      <c r="K152">
        <v>0</v>
      </c>
      <c r="L152">
        <v>0</v>
      </c>
      <c r="M152">
        <v>12255.210000000001</v>
      </c>
      <c r="N152" s="11">
        <v>87895.171980000014</v>
      </c>
      <c r="O152">
        <v>0</v>
      </c>
      <c r="P152">
        <v>0</v>
      </c>
      <c r="Q152">
        <v>19927.599999999999</v>
      </c>
      <c r="R152">
        <v>2348.02</v>
      </c>
      <c r="S152">
        <v>6287.4800000000005</v>
      </c>
      <c r="T152">
        <v>116238</v>
      </c>
      <c r="U152" s="10">
        <v>0.176394096</v>
      </c>
      <c r="V152">
        <v>0</v>
      </c>
    </row>
    <row r="153" spans="1:22" x14ac:dyDescent="0.2">
      <c r="A153" s="1">
        <v>43799</v>
      </c>
      <c r="B153" s="11">
        <v>2265.1558803720004</v>
      </c>
      <c r="C153" s="11">
        <v>82764.149999999994</v>
      </c>
      <c r="D153" s="11">
        <v>5682.4087500000005</v>
      </c>
      <c r="E153" s="10">
        <v>0.27537600000000007</v>
      </c>
      <c r="F153" s="10">
        <v>0.1</v>
      </c>
      <c r="G153">
        <v>0</v>
      </c>
      <c r="H153">
        <v>0</v>
      </c>
      <c r="I153">
        <v>0</v>
      </c>
      <c r="J153">
        <v>0</v>
      </c>
      <c r="K153">
        <v>0</v>
      </c>
      <c r="L153">
        <v>0</v>
      </c>
      <c r="M153">
        <v>53.57</v>
      </c>
      <c r="N153" s="11">
        <v>76061.545560000013</v>
      </c>
      <c r="O153">
        <v>0</v>
      </c>
      <c r="P153">
        <v>0</v>
      </c>
      <c r="Q153">
        <v>7844.8</v>
      </c>
      <c r="R153">
        <v>1195.44</v>
      </c>
      <c r="S153">
        <v>135.6</v>
      </c>
      <c r="T153">
        <v>0</v>
      </c>
      <c r="U153" s="10">
        <v>0.19098753600000001</v>
      </c>
      <c r="V153">
        <v>0</v>
      </c>
    </row>
    <row r="154" spans="1:22" x14ac:dyDescent="0.2">
      <c r="A154" s="1">
        <v>43806</v>
      </c>
      <c r="B154" s="11">
        <v>1946.2437571500004</v>
      </c>
      <c r="C154" s="11">
        <v>81068.835000000006</v>
      </c>
      <c r="D154" s="11">
        <v>7097.6474999999991</v>
      </c>
      <c r="E154" s="10">
        <v>0.27748192000000005</v>
      </c>
      <c r="F154" s="10">
        <v>0.1</v>
      </c>
      <c r="G154">
        <v>0</v>
      </c>
      <c r="H154">
        <v>0</v>
      </c>
      <c r="I154">
        <v>0</v>
      </c>
      <c r="J154">
        <v>0</v>
      </c>
      <c r="K154">
        <v>0</v>
      </c>
      <c r="L154">
        <v>0</v>
      </c>
      <c r="M154">
        <v>157.5</v>
      </c>
      <c r="N154" s="11">
        <v>33184.332719999999</v>
      </c>
      <c r="O154">
        <v>0</v>
      </c>
      <c r="P154">
        <v>0</v>
      </c>
      <c r="Q154">
        <v>19570.41</v>
      </c>
      <c r="R154">
        <v>1456.2</v>
      </c>
      <c r="S154">
        <v>0</v>
      </c>
      <c r="T154">
        <v>0</v>
      </c>
      <c r="U154" s="10">
        <v>0.19279684799999999</v>
      </c>
      <c r="V154">
        <v>0</v>
      </c>
    </row>
    <row r="155" spans="1:22" x14ac:dyDescent="0.2">
      <c r="A155" s="1">
        <v>43813</v>
      </c>
      <c r="B155" s="11">
        <v>1123.1770126500003</v>
      </c>
      <c r="C155" s="11">
        <v>61402.117500000008</v>
      </c>
      <c r="D155" s="11">
        <v>7829.7525000000005</v>
      </c>
      <c r="E155" s="10">
        <v>0.28496192000000004</v>
      </c>
      <c r="F155" s="10">
        <v>0.1</v>
      </c>
      <c r="G155">
        <v>0</v>
      </c>
      <c r="H155">
        <v>0</v>
      </c>
      <c r="I155">
        <v>0</v>
      </c>
      <c r="J155">
        <v>0</v>
      </c>
      <c r="K155">
        <v>0</v>
      </c>
      <c r="L155">
        <v>0</v>
      </c>
      <c r="M155">
        <v>86.25</v>
      </c>
      <c r="N155" s="11">
        <v>50904.696150000003</v>
      </c>
      <c r="O155">
        <v>0</v>
      </c>
      <c r="P155">
        <v>0</v>
      </c>
      <c r="Q155">
        <v>8267.25</v>
      </c>
      <c r="R155">
        <v>703</v>
      </c>
      <c r="S155">
        <v>0</v>
      </c>
      <c r="T155">
        <v>0</v>
      </c>
      <c r="U155" s="10">
        <v>0.20079552000000001</v>
      </c>
      <c r="V155">
        <v>0</v>
      </c>
    </row>
    <row r="156" spans="1:22" x14ac:dyDescent="0.2">
      <c r="A156" s="1">
        <v>43820</v>
      </c>
      <c r="B156" s="11">
        <v>1715.6095110000003</v>
      </c>
      <c r="C156" s="11">
        <v>37602.54</v>
      </c>
      <c r="D156" s="11">
        <v>4988.4525000000003</v>
      </c>
      <c r="E156" s="10">
        <v>0.29409888000000006</v>
      </c>
      <c r="F156" s="10">
        <v>0.1</v>
      </c>
      <c r="G156">
        <v>0</v>
      </c>
      <c r="H156">
        <v>0</v>
      </c>
      <c r="I156">
        <v>0</v>
      </c>
      <c r="J156">
        <v>0</v>
      </c>
      <c r="K156">
        <v>0</v>
      </c>
      <c r="L156">
        <v>0</v>
      </c>
      <c r="M156">
        <v>4237.2</v>
      </c>
      <c r="N156" s="11">
        <v>43929.637290000013</v>
      </c>
      <c r="O156">
        <v>1563126.4000000001</v>
      </c>
      <c r="P156">
        <v>4774.290499650001</v>
      </c>
      <c r="Q156">
        <v>5172.3</v>
      </c>
      <c r="R156">
        <v>348.33000000000004</v>
      </c>
      <c r="S156">
        <v>11518.18</v>
      </c>
      <c r="T156">
        <v>0</v>
      </c>
      <c r="U156" s="10">
        <v>0.21035255999999997</v>
      </c>
      <c r="V156">
        <v>0</v>
      </c>
    </row>
    <row r="157" spans="1:22" x14ac:dyDescent="0.2">
      <c r="A157" s="1">
        <v>43827</v>
      </c>
      <c r="B157" s="11">
        <v>5362.1294958000008</v>
      </c>
      <c r="C157" s="11">
        <v>26264.79</v>
      </c>
      <c r="D157" s="11">
        <v>2236.8599999999997</v>
      </c>
      <c r="E157" s="10">
        <v>0.30882335999999999</v>
      </c>
      <c r="F157" s="10">
        <v>0.1</v>
      </c>
      <c r="G157">
        <v>0</v>
      </c>
      <c r="H157">
        <v>0</v>
      </c>
      <c r="I157">
        <v>0</v>
      </c>
      <c r="J157">
        <v>0</v>
      </c>
      <c r="K157">
        <v>18.224499999999999</v>
      </c>
      <c r="L157">
        <v>27968.722892637186</v>
      </c>
      <c r="M157">
        <v>39029.25</v>
      </c>
      <c r="N157" s="11">
        <v>61533.528210000004</v>
      </c>
      <c r="O157">
        <v>8841745.0399999991</v>
      </c>
      <c r="P157">
        <v>30347.215802309987</v>
      </c>
      <c r="Q157">
        <v>12645.17</v>
      </c>
      <c r="R157">
        <v>1286.08</v>
      </c>
      <c r="S157">
        <v>42296.75</v>
      </c>
      <c r="T157">
        <v>0</v>
      </c>
      <c r="U157" s="10">
        <v>0.22369291200000002</v>
      </c>
      <c r="V157">
        <v>0</v>
      </c>
    </row>
    <row r="158" spans="1:22" x14ac:dyDescent="0.2">
      <c r="A158" s="1">
        <v>43834</v>
      </c>
      <c r="B158" s="11">
        <v>8584.9147052307708</v>
      </c>
      <c r="C158" s="11">
        <v>35094.727500000001</v>
      </c>
      <c r="D158" s="11">
        <v>6944.6024999999991</v>
      </c>
      <c r="E158" s="10">
        <v>0.32689823999999995</v>
      </c>
      <c r="F158" s="10">
        <v>0.1</v>
      </c>
      <c r="G158">
        <v>0</v>
      </c>
      <c r="H158">
        <v>0</v>
      </c>
      <c r="I158">
        <v>0</v>
      </c>
      <c r="J158">
        <v>0</v>
      </c>
      <c r="K158">
        <v>10.6785</v>
      </c>
      <c r="L158">
        <v>76477.541515118341</v>
      </c>
      <c r="M158">
        <v>28407.99</v>
      </c>
      <c r="N158" s="11">
        <v>12200.459040000002</v>
      </c>
      <c r="O158">
        <v>6906288.5499999998</v>
      </c>
      <c r="P158">
        <v>21108.048600000009</v>
      </c>
      <c r="Q158">
        <v>15307.42</v>
      </c>
      <c r="R158">
        <v>3432.9800000000005</v>
      </c>
      <c r="S158">
        <v>75712.23</v>
      </c>
      <c r="T158">
        <v>0</v>
      </c>
      <c r="U158" s="10">
        <v>0.23754977599999999</v>
      </c>
      <c r="V158">
        <v>0</v>
      </c>
    </row>
    <row r="159" spans="1:22" x14ac:dyDescent="0.2">
      <c r="A159" s="1">
        <v>43841</v>
      </c>
      <c r="B159" s="11">
        <v>10367.241885000003</v>
      </c>
      <c r="C159" s="11">
        <v>73255.095000000001</v>
      </c>
      <c r="D159" s="11">
        <v>13337.797500000001</v>
      </c>
      <c r="E159" s="10">
        <v>0.34599007999999998</v>
      </c>
      <c r="F159" s="10">
        <v>0.1</v>
      </c>
      <c r="G159">
        <v>0</v>
      </c>
      <c r="H159">
        <v>0</v>
      </c>
      <c r="I159">
        <v>0</v>
      </c>
      <c r="J159">
        <v>0</v>
      </c>
      <c r="K159">
        <v>32.76</v>
      </c>
      <c r="L159">
        <v>35302.825617598421</v>
      </c>
      <c r="M159">
        <v>47742.400000000001</v>
      </c>
      <c r="N159" s="11">
        <v>91273.854672000016</v>
      </c>
      <c r="O159">
        <v>8527484.1300000008</v>
      </c>
      <c r="P159">
        <v>22062.278001400005</v>
      </c>
      <c r="Q159">
        <v>8659.3000000000011</v>
      </c>
      <c r="R159">
        <v>1742.44</v>
      </c>
      <c r="S159">
        <v>79263.360000000001</v>
      </c>
      <c r="T159">
        <v>0</v>
      </c>
      <c r="U159" s="10">
        <v>0.25590326399999996</v>
      </c>
      <c r="V159">
        <v>0</v>
      </c>
    </row>
    <row r="160" spans="1:22" x14ac:dyDescent="0.2">
      <c r="A160" s="1">
        <v>43848</v>
      </c>
      <c r="B160" s="11">
        <v>11209.114277307694</v>
      </c>
      <c r="C160" s="11">
        <v>118868.685</v>
      </c>
      <c r="D160" s="11">
        <v>12407.400000000001</v>
      </c>
      <c r="E160" s="10">
        <v>0.35980576000000009</v>
      </c>
      <c r="F160" s="10">
        <v>0.1</v>
      </c>
      <c r="G160">
        <v>0</v>
      </c>
      <c r="H160">
        <v>0</v>
      </c>
      <c r="I160">
        <v>0</v>
      </c>
      <c r="J160">
        <v>0</v>
      </c>
      <c r="K160">
        <v>12.472999999999999</v>
      </c>
      <c r="L160">
        <v>78166.72554550007</v>
      </c>
      <c r="M160">
        <v>15824.060000000001</v>
      </c>
      <c r="N160" s="11">
        <v>39821.199263999995</v>
      </c>
      <c r="O160">
        <v>7201024.5600000005</v>
      </c>
      <c r="P160">
        <v>19391.503599439999</v>
      </c>
      <c r="Q160">
        <v>7583.07</v>
      </c>
      <c r="R160">
        <v>1660.56</v>
      </c>
      <c r="S160">
        <v>18974.28</v>
      </c>
      <c r="T160">
        <v>0</v>
      </c>
      <c r="U160" s="10">
        <v>0.27026966400000002</v>
      </c>
      <c r="V160">
        <v>0</v>
      </c>
    </row>
    <row r="161" spans="1:22" x14ac:dyDescent="0.2">
      <c r="A161" s="1">
        <v>43855</v>
      </c>
      <c r="B161" s="11">
        <v>12882.543970153847</v>
      </c>
      <c r="C161" s="11">
        <v>128874.24000000001</v>
      </c>
      <c r="D161" s="11">
        <v>8546.94</v>
      </c>
      <c r="E161" s="10">
        <v>0.36554592000000008</v>
      </c>
      <c r="F161" s="10">
        <v>0.1</v>
      </c>
      <c r="G161">
        <v>0</v>
      </c>
      <c r="H161">
        <v>0</v>
      </c>
      <c r="I161">
        <v>0</v>
      </c>
      <c r="J161">
        <v>0</v>
      </c>
      <c r="K161">
        <v>16.913999999999998</v>
      </c>
      <c r="L161">
        <v>84128.178861284163</v>
      </c>
      <c r="M161">
        <v>27375.5</v>
      </c>
      <c r="N161" s="11">
        <v>61085.63538</v>
      </c>
      <c r="O161">
        <v>3065151.36</v>
      </c>
      <c r="P161">
        <v>29214.188500349981</v>
      </c>
      <c r="Q161">
        <v>16266.69</v>
      </c>
      <c r="R161">
        <v>1954.24</v>
      </c>
      <c r="S161">
        <v>55984.639999999999</v>
      </c>
      <c r="T161">
        <v>0</v>
      </c>
      <c r="U161" s="10">
        <v>0.28114046400000003</v>
      </c>
      <c r="V161">
        <v>0</v>
      </c>
    </row>
    <row r="162" spans="1:22" x14ac:dyDescent="0.2">
      <c r="A162" s="1">
        <v>43862</v>
      </c>
      <c r="B162" s="11">
        <v>11864.869658653846</v>
      </c>
      <c r="C162" s="11">
        <v>99431.122500000012</v>
      </c>
      <c r="D162" s="11">
        <v>10726.3125</v>
      </c>
      <c r="E162" s="10">
        <v>0.36610144</v>
      </c>
      <c r="F162" s="10">
        <v>0.1</v>
      </c>
      <c r="G162">
        <v>0</v>
      </c>
      <c r="H162">
        <v>0</v>
      </c>
      <c r="I162">
        <v>0</v>
      </c>
      <c r="J162">
        <v>0</v>
      </c>
      <c r="K162">
        <v>3.7751999999999999</v>
      </c>
      <c r="L162">
        <v>10797.160418138512</v>
      </c>
      <c r="M162">
        <v>8166.78</v>
      </c>
      <c r="N162" s="11">
        <v>52715.564748000012</v>
      </c>
      <c r="O162">
        <v>4651008.96</v>
      </c>
      <c r="P162">
        <v>19138.23680032001</v>
      </c>
      <c r="Q162">
        <v>22070.16</v>
      </c>
      <c r="R162">
        <v>1977.2700000000002</v>
      </c>
      <c r="S162">
        <v>8916.9</v>
      </c>
      <c r="T162">
        <v>0</v>
      </c>
      <c r="U162" s="10">
        <v>0.27300715200000003</v>
      </c>
      <c r="V162">
        <v>0</v>
      </c>
    </row>
    <row r="163" spans="1:22" x14ac:dyDescent="0.2">
      <c r="A163" s="1">
        <v>43869</v>
      </c>
      <c r="B163" s="11">
        <v>9543.9452777307688</v>
      </c>
      <c r="C163" s="11">
        <v>74862.090000000011</v>
      </c>
      <c r="D163" s="11">
        <v>10090.54125</v>
      </c>
      <c r="E163" s="10">
        <v>0.36012896000000005</v>
      </c>
      <c r="F163" s="10">
        <v>0.1</v>
      </c>
      <c r="G163">
        <v>0</v>
      </c>
      <c r="H163">
        <v>0</v>
      </c>
      <c r="I163">
        <v>0</v>
      </c>
      <c r="J163">
        <v>0</v>
      </c>
      <c r="K163">
        <v>0</v>
      </c>
      <c r="L163">
        <v>0</v>
      </c>
      <c r="M163">
        <v>973.28000000000009</v>
      </c>
      <c r="N163" s="11">
        <v>14556.638250000002</v>
      </c>
      <c r="O163">
        <v>2818912.8800000004</v>
      </c>
      <c r="P163">
        <v>16796.170699999999</v>
      </c>
      <c r="Q163">
        <v>24030</v>
      </c>
      <c r="R163">
        <v>5588.92</v>
      </c>
      <c r="S163">
        <v>63487.530000000006</v>
      </c>
      <c r="T163">
        <v>0</v>
      </c>
      <c r="U163" s="10">
        <v>0.25679828800000004</v>
      </c>
      <c r="V163">
        <v>0</v>
      </c>
    </row>
    <row r="164" spans="1:22" x14ac:dyDescent="0.2">
      <c r="A164" s="1">
        <v>43876</v>
      </c>
      <c r="B164" s="11">
        <v>8260.5927042692329</v>
      </c>
      <c r="C164" s="11">
        <v>86828.017500000002</v>
      </c>
      <c r="D164" s="11">
        <v>7852.78125</v>
      </c>
      <c r="E164" s="10">
        <v>0.34501759999999998</v>
      </c>
      <c r="F164" s="10">
        <v>0.1</v>
      </c>
      <c r="G164">
        <v>0</v>
      </c>
      <c r="H164">
        <v>0</v>
      </c>
      <c r="I164">
        <v>0</v>
      </c>
      <c r="J164">
        <v>0</v>
      </c>
      <c r="K164">
        <v>0</v>
      </c>
      <c r="L164">
        <v>0</v>
      </c>
      <c r="M164">
        <v>807.30000000000007</v>
      </c>
      <c r="N164" s="11">
        <v>94893.709680000014</v>
      </c>
      <c r="O164">
        <v>2260003.4800000004</v>
      </c>
      <c r="P164">
        <v>6334.7931045374989</v>
      </c>
      <c r="Q164">
        <v>10630.72</v>
      </c>
      <c r="R164">
        <v>4593.6000000000004</v>
      </c>
      <c r="S164">
        <v>21985.600000000002</v>
      </c>
      <c r="T164">
        <v>0</v>
      </c>
      <c r="U164" s="10">
        <v>0.25407360000000001</v>
      </c>
      <c r="V164">
        <v>0</v>
      </c>
    </row>
    <row r="165" spans="1:22" x14ac:dyDescent="0.2">
      <c r="A165" s="1">
        <v>43883</v>
      </c>
      <c r="B165" s="11">
        <v>6203.6082481153862</v>
      </c>
      <c r="C165" s="11">
        <v>106294.5675</v>
      </c>
      <c r="D165" s="11">
        <v>11246.0625</v>
      </c>
      <c r="E165" s="10">
        <v>0.33777639999999998</v>
      </c>
      <c r="F165" s="10">
        <v>0.1</v>
      </c>
      <c r="G165">
        <v>0</v>
      </c>
      <c r="H165">
        <v>0</v>
      </c>
      <c r="I165">
        <v>0</v>
      </c>
      <c r="J165">
        <v>0</v>
      </c>
      <c r="K165">
        <v>0</v>
      </c>
      <c r="L165">
        <v>0</v>
      </c>
      <c r="M165">
        <v>2018.94</v>
      </c>
      <c r="N165" s="11">
        <v>62391.912660000009</v>
      </c>
      <c r="O165">
        <v>1958206.4000000001</v>
      </c>
      <c r="P165">
        <v>1916.7044999999998</v>
      </c>
      <c r="Q165">
        <v>9584.17</v>
      </c>
      <c r="R165">
        <v>2367.75</v>
      </c>
      <c r="S165">
        <v>30188</v>
      </c>
      <c r="T165">
        <v>0</v>
      </c>
      <c r="U165" s="10">
        <v>0.24400799999999997</v>
      </c>
      <c r="V165">
        <v>0</v>
      </c>
    </row>
    <row r="166" spans="1:22" x14ac:dyDescent="0.2">
      <c r="A166" s="1">
        <v>43890</v>
      </c>
      <c r="B166" s="11">
        <v>5217.5831666538479</v>
      </c>
      <c r="C166" s="11">
        <v>106214.01750000002</v>
      </c>
      <c r="D166" s="11">
        <v>9413.0774999999994</v>
      </c>
      <c r="E166" s="10">
        <v>0.33231999999999995</v>
      </c>
      <c r="F166" s="10">
        <v>0.1</v>
      </c>
      <c r="G166">
        <v>0</v>
      </c>
      <c r="H166">
        <v>0</v>
      </c>
      <c r="I166">
        <v>0</v>
      </c>
      <c r="J166">
        <v>0</v>
      </c>
      <c r="K166">
        <v>0</v>
      </c>
      <c r="L166">
        <v>0</v>
      </c>
      <c r="M166">
        <v>3756.48</v>
      </c>
      <c r="N166" s="11">
        <v>61773.992280000006</v>
      </c>
      <c r="O166">
        <v>427701.6</v>
      </c>
      <c r="P166">
        <v>629.67199999800005</v>
      </c>
      <c r="Q166">
        <v>14472.449999999999</v>
      </c>
      <c r="R166">
        <v>1397.22</v>
      </c>
      <c r="S166">
        <v>7271.3</v>
      </c>
      <c r="T166">
        <v>0</v>
      </c>
      <c r="U166" s="10">
        <v>0.21734399999999998</v>
      </c>
      <c r="V166">
        <v>0</v>
      </c>
    </row>
    <row r="167" spans="1:22" x14ac:dyDescent="0.2">
      <c r="A167" s="1"/>
    </row>
    <row r="168" spans="1:22" x14ac:dyDescent="0.2">
      <c r="A168" s="1"/>
      <c r="C168" s="10"/>
      <c r="D168" s="10"/>
      <c r="E168" s="10"/>
      <c r="F168" s="10"/>
      <c r="G168" s="10"/>
      <c r="H168" s="10"/>
      <c r="I168" s="10"/>
      <c r="J168" s="10"/>
      <c r="K168" s="10"/>
      <c r="L168" s="10"/>
      <c r="M168" s="10"/>
      <c r="N168" s="10"/>
      <c r="O168" s="10"/>
      <c r="P168" s="10"/>
      <c r="Q168" s="10"/>
      <c r="R168" s="10"/>
      <c r="S168" s="10"/>
      <c r="T168" s="10"/>
    </row>
    <row r="169" spans="1:22" x14ac:dyDescent="0.2">
      <c r="A169" s="1"/>
    </row>
    <row r="170" spans="1:22" x14ac:dyDescent="0.2">
      <c r="A170" s="1"/>
      <c r="E170" s="10"/>
    </row>
    <row r="171" spans="1:22" x14ac:dyDescent="0.2">
      <c r="A171" s="1"/>
    </row>
    <row r="172" spans="1:22" x14ac:dyDescent="0.2">
      <c r="A172" s="1"/>
    </row>
    <row r="173" spans="1:22" x14ac:dyDescent="0.2">
      <c r="A173" s="1"/>
    </row>
    <row r="174" spans="1:22" x14ac:dyDescent="0.2">
      <c r="A174" s="1"/>
    </row>
    <row r="175" spans="1:22" x14ac:dyDescent="0.2">
      <c r="A175" s="1"/>
    </row>
    <row r="176" spans="1:22"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A6D3-B5F3-0B40-BC78-6BE2CCDF0E7D}">
  <dimension ref="A1:AE222"/>
  <sheetViews>
    <sheetView topLeftCell="S1" workbookViewId="0">
      <selection sqref="A1:XFD1048576"/>
    </sheetView>
  </sheetViews>
  <sheetFormatPr baseColWidth="10" defaultColWidth="8.83203125" defaultRowHeight="15" x14ac:dyDescent="0.2"/>
  <cols>
    <col min="1" max="1" width="10.5" bestFit="1" customWidth="1"/>
    <col min="2" max="2" width="18.5" bestFit="1" customWidth="1"/>
    <col min="3" max="3" width="28.5" bestFit="1" customWidth="1"/>
    <col min="4" max="4" width="27.83203125" bestFit="1" customWidth="1"/>
    <col min="5" max="7" width="20.33203125" customWidth="1"/>
    <col min="8" max="8" width="15.5" bestFit="1" customWidth="1"/>
    <col min="9" max="9" width="25.5" bestFit="1" customWidth="1"/>
    <col min="10" max="10" width="18.1640625" customWidth="1"/>
    <col min="11" max="11" width="20.1640625" bestFit="1" customWidth="1"/>
    <col min="12" max="12" width="24.1640625" bestFit="1" customWidth="1"/>
    <col min="13" max="13" width="20.33203125" bestFit="1" customWidth="1"/>
    <col min="14" max="14" width="18" bestFit="1" customWidth="1"/>
    <col min="15" max="15" width="18" customWidth="1"/>
    <col min="16" max="16" width="19" bestFit="1" customWidth="1"/>
    <col min="17" max="17" width="20.1640625" bestFit="1" customWidth="1"/>
    <col min="18" max="18" width="18.83203125" bestFit="1" customWidth="1"/>
    <col min="19" max="19" width="20.1640625" bestFit="1" customWidth="1"/>
    <col min="20" max="20" width="18.83203125" bestFit="1" customWidth="1"/>
    <col min="21" max="22" width="20.1640625" bestFit="1" customWidth="1"/>
    <col min="23" max="23" width="24.1640625" bestFit="1" customWidth="1"/>
    <col min="24" max="24" width="20.33203125" bestFit="1" customWidth="1"/>
    <col min="25" max="25" width="15.33203125" bestFit="1" customWidth="1"/>
    <col min="26" max="26" width="18" bestFit="1" customWidth="1"/>
    <col min="27" max="27" width="13.83203125" bestFit="1" customWidth="1"/>
    <col min="28" max="28" width="17.6640625" bestFit="1" customWidth="1"/>
    <col min="29" max="29" width="17.5" bestFit="1" customWidth="1"/>
    <col min="30" max="30" width="12" bestFit="1" customWidth="1"/>
  </cols>
  <sheetData>
    <row r="1" spans="1:31" x14ac:dyDescent="0.2">
      <c r="A1" t="s">
        <v>35</v>
      </c>
      <c r="B1" t="s">
        <v>3</v>
      </c>
      <c r="C1" t="s">
        <v>5</v>
      </c>
      <c r="D1" t="s">
        <v>7</v>
      </c>
      <c r="E1" t="s">
        <v>56</v>
      </c>
      <c r="F1" t="s">
        <v>57</v>
      </c>
      <c r="G1" t="s">
        <v>58</v>
      </c>
      <c r="H1" t="s">
        <v>9</v>
      </c>
      <c r="I1" t="s">
        <v>11</v>
      </c>
      <c r="J1" t="s">
        <v>59</v>
      </c>
      <c r="K1" t="s">
        <v>42</v>
      </c>
      <c r="L1" t="s">
        <v>43</v>
      </c>
      <c r="M1" t="s">
        <v>44</v>
      </c>
      <c r="N1" t="s">
        <v>46</v>
      </c>
      <c r="O1" t="s">
        <v>60</v>
      </c>
      <c r="P1" t="s">
        <v>36</v>
      </c>
      <c r="Q1" t="s">
        <v>37</v>
      </c>
      <c r="R1" t="s">
        <v>38</v>
      </c>
      <c r="S1" t="s">
        <v>39</v>
      </c>
      <c r="T1" t="s">
        <v>40</v>
      </c>
      <c r="U1" t="s">
        <v>41</v>
      </c>
      <c r="V1" t="s">
        <v>42</v>
      </c>
      <c r="W1" t="s">
        <v>43</v>
      </c>
      <c r="X1" t="s">
        <v>44</v>
      </c>
      <c r="Y1" t="s">
        <v>45</v>
      </c>
      <c r="Z1" t="s">
        <v>46</v>
      </c>
      <c r="AA1" t="s">
        <v>47</v>
      </c>
      <c r="AB1" t="s">
        <v>48</v>
      </c>
      <c r="AC1" t="s">
        <v>49</v>
      </c>
      <c r="AD1" t="s">
        <v>15</v>
      </c>
      <c r="AE1" t="s">
        <v>17</v>
      </c>
    </row>
    <row r="2" spans="1:31" x14ac:dyDescent="0.2">
      <c r="A2" s="1">
        <v>42742</v>
      </c>
      <c r="B2" s="11">
        <v>725.08800000000008</v>
      </c>
      <c r="C2" s="11">
        <v>2007.5400000000002</v>
      </c>
      <c r="D2" s="11">
        <v>2026.62</v>
      </c>
      <c r="E2" s="11">
        <f>C2+D2</f>
        <v>4034.16</v>
      </c>
      <c r="F2" s="11">
        <f>B2+C2+D2</f>
        <v>4759.2479999999996</v>
      </c>
      <c r="G2" s="11">
        <v>0</v>
      </c>
      <c r="H2" s="10">
        <v>6.0455999999999996E-2</v>
      </c>
      <c r="I2" s="10">
        <v>0.1</v>
      </c>
      <c r="J2" s="11">
        <f>Q2+S2+U2</f>
        <v>0</v>
      </c>
      <c r="K2">
        <v>14814.68</v>
      </c>
      <c r="L2" s="11">
        <v>83485.2</v>
      </c>
      <c r="M2">
        <v>0</v>
      </c>
      <c r="N2">
        <v>772.47</v>
      </c>
      <c r="O2">
        <f>AB2+AC2</f>
        <v>7837.4400000000005</v>
      </c>
      <c r="P2">
        <v>0</v>
      </c>
      <c r="Q2">
        <v>0</v>
      </c>
      <c r="R2">
        <v>0</v>
      </c>
      <c r="S2">
        <v>0</v>
      </c>
      <c r="T2">
        <v>0</v>
      </c>
      <c r="U2">
        <v>0</v>
      </c>
      <c r="V2">
        <v>14814.68</v>
      </c>
      <c r="W2" s="11">
        <v>83485.2</v>
      </c>
      <c r="X2">
        <v>0</v>
      </c>
      <c r="Y2">
        <v>0</v>
      </c>
      <c r="Z2">
        <v>772.47</v>
      </c>
      <c r="AA2">
        <v>251.51999999999998</v>
      </c>
      <c r="AB2">
        <v>7837.4400000000005</v>
      </c>
      <c r="AC2">
        <v>0</v>
      </c>
      <c r="AD2" s="10">
        <v>4.5341999999999993E-2</v>
      </c>
      <c r="AE2">
        <v>0</v>
      </c>
    </row>
    <row r="3" spans="1:31" x14ac:dyDescent="0.2">
      <c r="A3" s="1">
        <v>42749</v>
      </c>
      <c r="B3" s="11">
        <v>1053.1680000000001</v>
      </c>
      <c r="C3" s="11">
        <v>7409.25</v>
      </c>
      <c r="D3" s="11">
        <v>1602.1912500000001</v>
      </c>
      <c r="E3" s="11">
        <f t="shared" ref="E3:E66" si="0">C3+D3</f>
        <v>9011.4412499999999</v>
      </c>
      <c r="F3" s="11">
        <f t="shared" ref="F3:F66" si="1">B3+C3+D3</f>
        <v>10064.60925</v>
      </c>
      <c r="G3" s="11">
        <f>F3-F2</f>
        <v>5305.3612499999999</v>
      </c>
      <c r="H3" s="10">
        <v>7.1447999999999998E-2</v>
      </c>
      <c r="I3" s="10">
        <v>0.1</v>
      </c>
      <c r="J3" s="11">
        <f t="shared" ref="J3:J66" si="2">Q3+S3+U3</f>
        <v>0</v>
      </c>
      <c r="K3">
        <v>12864.9</v>
      </c>
      <c r="L3" s="11">
        <v>29138.34</v>
      </c>
      <c r="M3">
        <v>0</v>
      </c>
      <c r="N3">
        <v>405.71999999999997</v>
      </c>
      <c r="O3">
        <f t="shared" ref="O3:O66" si="3">AB3+AC3</f>
        <v>5455.84</v>
      </c>
      <c r="P3">
        <v>0</v>
      </c>
      <c r="Q3">
        <v>0</v>
      </c>
      <c r="R3">
        <v>0</v>
      </c>
      <c r="S3">
        <v>0</v>
      </c>
      <c r="T3">
        <v>0</v>
      </c>
      <c r="U3">
        <v>0</v>
      </c>
      <c r="V3">
        <v>12864.9</v>
      </c>
      <c r="W3" s="11">
        <v>29138.34</v>
      </c>
      <c r="X3">
        <v>0</v>
      </c>
      <c r="Y3">
        <v>0</v>
      </c>
      <c r="Z3">
        <v>405.71999999999997</v>
      </c>
      <c r="AA3">
        <v>2331.1800000000003</v>
      </c>
      <c r="AB3">
        <v>5455.84</v>
      </c>
      <c r="AC3">
        <v>0</v>
      </c>
      <c r="AD3" s="10">
        <v>5.1442559999999998E-2</v>
      </c>
      <c r="AE3">
        <v>0</v>
      </c>
    </row>
    <row r="4" spans="1:31" x14ac:dyDescent="0.2">
      <c r="A4" s="1">
        <v>42756</v>
      </c>
      <c r="B4" s="11">
        <v>1150.7280000000001</v>
      </c>
      <c r="C4" s="11">
        <v>13039.814999999999</v>
      </c>
      <c r="D4" s="11">
        <v>940.15125000000012</v>
      </c>
      <c r="E4" s="11">
        <f t="shared" si="0"/>
        <v>13979.966249999999</v>
      </c>
      <c r="F4" s="11">
        <f t="shared" si="1"/>
        <v>15130.694249999999</v>
      </c>
      <c r="G4" s="11">
        <f t="shared" ref="G4:G67" si="4">F4-F3</f>
        <v>5066.0849999999991</v>
      </c>
      <c r="H4" s="10">
        <v>6.727103999999999E-2</v>
      </c>
      <c r="I4" s="10">
        <v>0.1</v>
      </c>
      <c r="J4" s="11">
        <f t="shared" si="2"/>
        <v>0</v>
      </c>
      <c r="K4">
        <v>6555</v>
      </c>
      <c r="L4" s="11">
        <v>67579.199999999997</v>
      </c>
      <c r="M4">
        <v>0</v>
      </c>
      <c r="N4">
        <v>608.35</v>
      </c>
      <c r="O4">
        <f t="shared" si="3"/>
        <v>12194.82</v>
      </c>
      <c r="P4">
        <v>0</v>
      </c>
      <c r="Q4">
        <v>0</v>
      </c>
      <c r="R4">
        <v>0</v>
      </c>
      <c r="S4">
        <v>0</v>
      </c>
      <c r="T4">
        <v>0</v>
      </c>
      <c r="U4">
        <v>0</v>
      </c>
      <c r="V4">
        <v>6555</v>
      </c>
      <c r="W4" s="11">
        <v>67579.199999999997</v>
      </c>
      <c r="X4">
        <v>0</v>
      </c>
      <c r="Y4">
        <v>0</v>
      </c>
      <c r="Z4">
        <v>608.35</v>
      </c>
      <c r="AA4">
        <v>143.20000000000002</v>
      </c>
      <c r="AB4">
        <v>12194.82</v>
      </c>
      <c r="AC4">
        <v>0</v>
      </c>
      <c r="AD4" s="10">
        <v>4.8958367999999995E-2</v>
      </c>
      <c r="AE4">
        <v>0</v>
      </c>
    </row>
    <row r="5" spans="1:31" x14ac:dyDescent="0.2">
      <c r="A5" s="1">
        <v>42763</v>
      </c>
      <c r="B5" s="11">
        <v>861.99199999999973</v>
      </c>
      <c r="C5" s="11">
        <v>15986.339999999998</v>
      </c>
      <c r="D5" s="11">
        <v>1124.3475000000001</v>
      </c>
      <c r="E5" s="11">
        <f t="shared" si="0"/>
        <v>17110.6875</v>
      </c>
      <c r="F5" s="11">
        <f t="shared" si="1"/>
        <v>17972.679499999998</v>
      </c>
      <c r="G5" s="11">
        <f t="shared" si="4"/>
        <v>2841.9852499999997</v>
      </c>
      <c r="H5" s="10">
        <v>6.9249599999999994E-2</v>
      </c>
      <c r="I5" s="10">
        <v>0.1</v>
      </c>
      <c r="J5" s="11">
        <f t="shared" si="2"/>
        <v>0</v>
      </c>
      <c r="K5">
        <v>11749.349999999999</v>
      </c>
      <c r="L5" s="11">
        <v>51883.86</v>
      </c>
      <c r="M5">
        <v>0</v>
      </c>
      <c r="N5">
        <v>526.49</v>
      </c>
      <c r="O5">
        <f t="shared" si="3"/>
        <v>2775.6</v>
      </c>
      <c r="P5">
        <v>0</v>
      </c>
      <c r="Q5">
        <v>0</v>
      </c>
      <c r="R5">
        <v>0</v>
      </c>
      <c r="S5">
        <v>0</v>
      </c>
      <c r="T5">
        <v>0</v>
      </c>
      <c r="U5">
        <v>0</v>
      </c>
      <c r="V5">
        <v>11749.349999999999</v>
      </c>
      <c r="W5" s="11">
        <v>51883.86</v>
      </c>
      <c r="X5">
        <v>0</v>
      </c>
      <c r="Y5">
        <v>0</v>
      </c>
      <c r="Z5">
        <v>526.49</v>
      </c>
      <c r="AA5">
        <v>118.58</v>
      </c>
      <c r="AB5">
        <v>2775.6</v>
      </c>
      <c r="AC5">
        <v>0</v>
      </c>
      <c r="AD5" s="10">
        <v>4.9782767999999998E-2</v>
      </c>
      <c r="AE5">
        <v>0</v>
      </c>
    </row>
    <row r="6" spans="1:31" x14ac:dyDescent="0.2">
      <c r="A6" s="1">
        <v>42770</v>
      </c>
      <c r="B6" s="11">
        <v>879.68799999999999</v>
      </c>
      <c r="C6" s="11">
        <v>15984.374999999998</v>
      </c>
      <c r="D6" s="11">
        <v>1769.3775000000001</v>
      </c>
      <c r="E6" s="11">
        <f t="shared" si="0"/>
        <v>17753.752499999999</v>
      </c>
      <c r="F6" s="11">
        <f t="shared" si="1"/>
        <v>18633.440499999997</v>
      </c>
      <c r="G6" s="11">
        <f t="shared" si="4"/>
        <v>660.7609999999986</v>
      </c>
      <c r="H6" s="10">
        <v>6.9689279999999992E-2</v>
      </c>
      <c r="I6" s="10">
        <v>0.1</v>
      </c>
      <c r="J6" s="11">
        <f t="shared" si="2"/>
        <v>0</v>
      </c>
      <c r="K6">
        <v>12008</v>
      </c>
      <c r="L6" s="11">
        <v>45365.88</v>
      </c>
      <c r="M6">
        <v>0</v>
      </c>
      <c r="N6">
        <v>434.56000000000006</v>
      </c>
      <c r="O6">
        <f t="shared" si="3"/>
        <v>0</v>
      </c>
      <c r="P6">
        <v>0</v>
      </c>
      <c r="Q6">
        <v>0</v>
      </c>
      <c r="R6">
        <v>0</v>
      </c>
      <c r="S6">
        <v>0</v>
      </c>
      <c r="T6">
        <v>0</v>
      </c>
      <c r="U6">
        <v>0</v>
      </c>
      <c r="V6">
        <v>12008</v>
      </c>
      <c r="W6" s="11">
        <v>45365.88</v>
      </c>
      <c r="X6">
        <v>0</v>
      </c>
      <c r="Y6">
        <v>0</v>
      </c>
      <c r="Z6">
        <v>434.56000000000006</v>
      </c>
      <c r="AA6">
        <v>139.91999999999999</v>
      </c>
      <c r="AB6">
        <v>0</v>
      </c>
      <c r="AC6">
        <v>0</v>
      </c>
      <c r="AD6" s="10">
        <v>5.0420303999999992E-2</v>
      </c>
      <c r="AE6">
        <v>0</v>
      </c>
    </row>
    <row r="7" spans="1:31" x14ac:dyDescent="0.2">
      <c r="A7" s="1">
        <v>42777</v>
      </c>
      <c r="B7" s="11">
        <v>660.39999999999986</v>
      </c>
      <c r="C7" s="11">
        <v>14085.3</v>
      </c>
      <c r="D7" s="11">
        <v>1819.4625000000001</v>
      </c>
      <c r="E7" s="11">
        <f t="shared" si="0"/>
        <v>15904.762499999999</v>
      </c>
      <c r="F7" s="11">
        <f t="shared" si="1"/>
        <v>16565.162499999999</v>
      </c>
      <c r="G7" s="11">
        <f t="shared" si="4"/>
        <v>-2068.2779999999984</v>
      </c>
      <c r="H7" s="10">
        <v>7.1447999999999998E-2</v>
      </c>
      <c r="I7" s="10">
        <v>0.1</v>
      </c>
      <c r="J7" s="11">
        <f t="shared" si="2"/>
        <v>0</v>
      </c>
      <c r="K7">
        <v>5373.34</v>
      </c>
      <c r="L7" s="11">
        <v>54227.39</v>
      </c>
      <c r="M7">
        <v>0</v>
      </c>
      <c r="N7">
        <v>370.2</v>
      </c>
      <c r="O7">
        <f t="shared" si="3"/>
        <v>0</v>
      </c>
      <c r="P7">
        <v>0</v>
      </c>
      <c r="Q7">
        <v>0</v>
      </c>
      <c r="R7">
        <v>0</v>
      </c>
      <c r="S7">
        <v>0</v>
      </c>
      <c r="T7">
        <v>0</v>
      </c>
      <c r="U7">
        <v>0</v>
      </c>
      <c r="V7">
        <v>5373.34</v>
      </c>
      <c r="W7" s="11">
        <v>54227.39</v>
      </c>
      <c r="X7">
        <v>0</v>
      </c>
      <c r="Y7">
        <v>0</v>
      </c>
      <c r="Z7">
        <v>370.2</v>
      </c>
      <c r="AA7">
        <v>1135.44</v>
      </c>
      <c r="AB7">
        <v>0</v>
      </c>
      <c r="AC7">
        <v>0</v>
      </c>
      <c r="AD7" s="10">
        <v>5.1541487999999989E-2</v>
      </c>
      <c r="AE7">
        <v>0</v>
      </c>
    </row>
    <row r="8" spans="1:31" x14ac:dyDescent="0.2">
      <c r="A8" s="1">
        <v>42784</v>
      </c>
      <c r="B8" s="11">
        <v>424.92000000000007</v>
      </c>
      <c r="C8" s="11">
        <v>13383.9</v>
      </c>
      <c r="D8" s="11">
        <v>1627.3687499999999</v>
      </c>
      <c r="E8" s="11">
        <f t="shared" si="0"/>
        <v>15011.268749999999</v>
      </c>
      <c r="F8" s="11">
        <f t="shared" si="1"/>
        <v>15436.188749999999</v>
      </c>
      <c r="G8" s="11">
        <f t="shared" si="4"/>
        <v>-1128.9737499999992</v>
      </c>
      <c r="H8" s="10">
        <v>7.3426560000000002E-2</v>
      </c>
      <c r="I8" s="10">
        <v>0.1</v>
      </c>
      <c r="J8" s="11">
        <f t="shared" si="2"/>
        <v>0</v>
      </c>
      <c r="K8">
        <v>13849.29</v>
      </c>
      <c r="L8" s="11">
        <v>67392.240000000005</v>
      </c>
      <c r="M8">
        <v>0</v>
      </c>
      <c r="N8">
        <v>848.32</v>
      </c>
      <c r="O8">
        <f t="shared" si="3"/>
        <v>0</v>
      </c>
      <c r="P8">
        <v>0</v>
      </c>
      <c r="Q8">
        <v>0</v>
      </c>
      <c r="R8">
        <v>0</v>
      </c>
      <c r="S8">
        <v>0</v>
      </c>
      <c r="T8">
        <v>0</v>
      </c>
      <c r="U8">
        <v>0</v>
      </c>
      <c r="V8">
        <v>13849.29</v>
      </c>
      <c r="W8" s="11">
        <v>67392.240000000005</v>
      </c>
      <c r="X8">
        <v>0</v>
      </c>
      <c r="Y8">
        <v>0</v>
      </c>
      <c r="Z8">
        <v>848.32</v>
      </c>
      <c r="AA8">
        <v>520.26</v>
      </c>
      <c r="AB8">
        <v>0</v>
      </c>
      <c r="AC8">
        <v>0</v>
      </c>
      <c r="AD8" s="10">
        <v>5.4168575999999989E-2</v>
      </c>
      <c r="AE8">
        <v>0</v>
      </c>
    </row>
    <row r="9" spans="1:31" x14ac:dyDescent="0.2">
      <c r="A9" s="1">
        <v>42791</v>
      </c>
      <c r="B9" s="11">
        <v>680.56</v>
      </c>
      <c r="C9" s="11">
        <v>15149.414999999999</v>
      </c>
      <c r="D9" s="11">
        <v>1973.0362500000001</v>
      </c>
      <c r="E9" s="11">
        <f t="shared" si="0"/>
        <v>17122.451249999998</v>
      </c>
      <c r="F9" s="11">
        <f t="shared" si="1"/>
        <v>17803.01125</v>
      </c>
      <c r="G9" s="11">
        <f t="shared" si="4"/>
        <v>2366.8225000000002</v>
      </c>
      <c r="H9" s="10">
        <v>7.4745599999999995E-2</v>
      </c>
      <c r="I9" s="10">
        <v>0.1</v>
      </c>
      <c r="J9" s="11">
        <f t="shared" si="2"/>
        <v>0</v>
      </c>
      <c r="K9">
        <v>8196.2800000000007</v>
      </c>
      <c r="L9" s="11">
        <v>58546.950000000004</v>
      </c>
      <c r="M9">
        <v>0</v>
      </c>
      <c r="N9">
        <v>1428.18</v>
      </c>
      <c r="O9">
        <f t="shared" si="3"/>
        <v>1159.3800000000001</v>
      </c>
      <c r="P9">
        <v>0</v>
      </c>
      <c r="Q9">
        <v>0</v>
      </c>
      <c r="R9">
        <v>0</v>
      </c>
      <c r="S9">
        <v>0</v>
      </c>
      <c r="T9">
        <v>0</v>
      </c>
      <c r="U9">
        <v>0</v>
      </c>
      <c r="V9">
        <v>8196.2800000000007</v>
      </c>
      <c r="W9" s="11">
        <v>58546.950000000004</v>
      </c>
      <c r="X9">
        <v>0</v>
      </c>
      <c r="Y9">
        <v>0</v>
      </c>
      <c r="Z9">
        <v>1428.18</v>
      </c>
      <c r="AA9">
        <v>1138.24</v>
      </c>
      <c r="AB9">
        <v>1159.3800000000001</v>
      </c>
      <c r="AC9">
        <v>0</v>
      </c>
      <c r="AD9" s="10">
        <v>5.5157855999999991E-2</v>
      </c>
      <c r="AE9">
        <v>0</v>
      </c>
    </row>
    <row r="10" spans="1:31" x14ac:dyDescent="0.2">
      <c r="A10" s="1">
        <v>42798</v>
      </c>
      <c r="B10" s="11">
        <v>1165.68</v>
      </c>
      <c r="C10" s="11">
        <v>15702.779999999999</v>
      </c>
      <c r="D10" s="11">
        <v>1840.48875</v>
      </c>
      <c r="E10" s="11">
        <f t="shared" si="0"/>
        <v>17543.268749999999</v>
      </c>
      <c r="F10" s="11">
        <f t="shared" si="1"/>
        <v>18708.94875</v>
      </c>
      <c r="G10" s="11">
        <f t="shared" si="4"/>
        <v>905.9375</v>
      </c>
      <c r="H10" s="10">
        <v>7.7039999999999997E-2</v>
      </c>
      <c r="I10" s="10">
        <v>0.1</v>
      </c>
      <c r="J10" s="11">
        <f t="shared" si="2"/>
        <v>0</v>
      </c>
      <c r="K10">
        <v>6581.7</v>
      </c>
      <c r="L10" s="11">
        <v>28927.040000000001</v>
      </c>
      <c r="M10">
        <v>0</v>
      </c>
      <c r="N10">
        <v>1553.6000000000001</v>
      </c>
      <c r="O10">
        <f t="shared" si="3"/>
        <v>0</v>
      </c>
      <c r="P10">
        <v>0</v>
      </c>
      <c r="Q10">
        <v>0</v>
      </c>
      <c r="R10">
        <v>0</v>
      </c>
      <c r="S10">
        <v>0</v>
      </c>
      <c r="T10">
        <v>0</v>
      </c>
      <c r="U10">
        <v>0</v>
      </c>
      <c r="V10">
        <v>6581.7</v>
      </c>
      <c r="W10" s="11">
        <v>28927.040000000001</v>
      </c>
      <c r="X10">
        <v>0</v>
      </c>
      <c r="Y10">
        <v>0</v>
      </c>
      <c r="Z10">
        <v>1553.6000000000001</v>
      </c>
      <c r="AA10">
        <v>671.46</v>
      </c>
      <c r="AB10">
        <v>0</v>
      </c>
      <c r="AC10">
        <v>0</v>
      </c>
      <c r="AD10" s="10">
        <v>5.680665599999999E-2</v>
      </c>
      <c r="AE10">
        <v>0</v>
      </c>
    </row>
    <row r="11" spans="1:31" x14ac:dyDescent="0.2">
      <c r="A11" s="1">
        <v>42805</v>
      </c>
      <c r="B11" s="11">
        <v>1225.7280000000001</v>
      </c>
      <c r="C11" s="11">
        <v>13308.637499999999</v>
      </c>
      <c r="D11" s="11">
        <v>1129.51125</v>
      </c>
      <c r="E11" s="11">
        <f t="shared" si="0"/>
        <v>14438.148749999998</v>
      </c>
      <c r="F11" s="11">
        <f t="shared" si="1"/>
        <v>15663.876749999999</v>
      </c>
      <c r="G11" s="11">
        <f t="shared" si="4"/>
        <v>-3045.0720000000001</v>
      </c>
      <c r="H11" s="10">
        <v>7.911167999999999E-2</v>
      </c>
      <c r="I11" s="10">
        <v>0.1</v>
      </c>
      <c r="J11" s="11">
        <f t="shared" si="2"/>
        <v>0</v>
      </c>
      <c r="K11">
        <v>9024.2100000000009</v>
      </c>
      <c r="L11" s="11">
        <v>20188.68</v>
      </c>
      <c r="M11">
        <v>0</v>
      </c>
      <c r="N11">
        <v>587.79</v>
      </c>
      <c r="O11">
        <f t="shared" si="3"/>
        <v>0</v>
      </c>
      <c r="P11">
        <v>0</v>
      </c>
      <c r="Q11">
        <v>0</v>
      </c>
      <c r="R11">
        <v>0</v>
      </c>
      <c r="S11">
        <v>0</v>
      </c>
      <c r="T11">
        <v>0</v>
      </c>
      <c r="U11">
        <v>0</v>
      </c>
      <c r="V11">
        <v>9024.2100000000009</v>
      </c>
      <c r="W11" s="11">
        <v>20188.68</v>
      </c>
      <c r="X11">
        <v>0</v>
      </c>
      <c r="Y11">
        <v>0</v>
      </c>
      <c r="Z11">
        <v>587.79</v>
      </c>
      <c r="AA11">
        <v>295.64</v>
      </c>
      <c r="AB11">
        <v>0</v>
      </c>
      <c r="AC11">
        <v>0</v>
      </c>
      <c r="AD11" s="10">
        <v>5.5641503999999994E-2</v>
      </c>
      <c r="AE11">
        <v>0</v>
      </c>
    </row>
    <row r="12" spans="1:31" x14ac:dyDescent="0.2">
      <c r="A12" s="1">
        <v>42812</v>
      </c>
      <c r="B12" s="11">
        <v>1471.7496959999996</v>
      </c>
      <c r="C12" s="11">
        <v>11904.862499999999</v>
      </c>
      <c r="D12" s="11">
        <v>959.24250000000006</v>
      </c>
      <c r="E12" s="11">
        <f t="shared" si="0"/>
        <v>12864.105</v>
      </c>
      <c r="F12" s="11">
        <f t="shared" si="1"/>
        <v>14335.854695999999</v>
      </c>
      <c r="G12" s="11">
        <f t="shared" si="4"/>
        <v>-1328.0220540000009</v>
      </c>
      <c r="H12" s="10">
        <v>8.133984000000001E-2</v>
      </c>
      <c r="I12" s="10">
        <v>0.15</v>
      </c>
      <c r="J12" s="11">
        <f t="shared" si="2"/>
        <v>0</v>
      </c>
      <c r="K12">
        <v>11020.68</v>
      </c>
      <c r="L12" s="11">
        <v>77692.800000000003</v>
      </c>
      <c r="M12">
        <v>0</v>
      </c>
      <c r="N12">
        <v>1126.2</v>
      </c>
      <c r="O12">
        <f t="shared" si="3"/>
        <v>0</v>
      </c>
      <c r="P12">
        <v>0</v>
      </c>
      <c r="Q12">
        <v>0</v>
      </c>
      <c r="R12">
        <v>0</v>
      </c>
      <c r="S12">
        <v>0</v>
      </c>
      <c r="T12">
        <v>0</v>
      </c>
      <c r="U12">
        <v>0</v>
      </c>
      <c r="V12">
        <v>11020.68</v>
      </c>
      <c r="W12" s="11">
        <v>77692.800000000003</v>
      </c>
      <c r="X12">
        <v>0</v>
      </c>
      <c r="Y12">
        <v>0</v>
      </c>
      <c r="Z12">
        <v>1126.2</v>
      </c>
      <c r="AA12">
        <v>407.73999999999995</v>
      </c>
      <c r="AB12">
        <v>0</v>
      </c>
      <c r="AC12">
        <v>0</v>
      </c>
      <c r="AD12" s="10">
        <v>5.9389824000000001E-2</v>
      </c>
      <c r="AE12">
        <v>0</v>
      </c>
    </row>
    <row r="13" spans="1:31" x14ac:dyDescent="0.2">
      <c r="A13" s="1">
        <v>42819</v>
      </c>
      <c r="B13" s="11">
        <v>1678.1064959999994</v>
      </c>
      <c r="C13" s="11">
        <v>13913.220000000001</v>
      </c>
      <c r="D13" s="11">
        <v>1143.0899999999999</v>
      </c>
      <c r="E13" s="11">
        <f t="shared" si="0"/>
        <v>15056.310000000001</v>
      </c>
      <c r="F13" s="11">
        <f t="shared" si="1"/>
        <v>16734.416496000002</v>
      </c>
      <c r="G13" s="11">
        <f t="shared" si="4"/>
        <v>2398.5618000000031</v>
      </c>
      <c r="H13" s="10">
        <v>8.3644799999999991E-2</v>
      </c>
      <c r="I13" s="10">
        <v>0.15</v>
      </c>
      <c r="J13" s="11">
        <f t="shared" si="2"/>
        <v>0</v>
      </c>
      <c r="K13">
        <v>7592.3</v>
      </c>
      <c r="L13" s="11">
        <v>43871.08</v>
      </c>
      <c r="M13">
        <v>0</v>
      </c>
      <c r="N13">
        <v>1528.9199999999998</v>
      </c>
      <c r="O13">
        <f t="shared" si="3"/>
        <v>0</v>
      </c>
      <c r="P13">
        <v>0</v>
      </c>
      <c r="Q13">
        <v>0</v>
      </c>
      <c r="R13">
        <v>0</v>
      </c>
      <c r="S13">
        <v>0</v>
      </c>
      <c r="T13">
        <v>0</v>
      </c>
      <c r="U13">
        <v>0</v>
      </c>
      <c r="V13">
        <v>7592.3</v>
      </c>
      <c r="W13" s="11">
        <v>43871.08</v>
      </c>
      <c r="X13">
        <v>0</v>
      </c>
      <c r="Y13">
        <v>0</v>
      </c>
      <c r="Z13">
        <v>1528.9199999999998</v>
      </c>
      <c r="AA13">
        <v>4520.4800000000005</v>
      </c>
      <c r="AB13">
        <v>0</v>
      </c>
      <c r="AC13">
        <v>0</v>
      </c>
      <c r="AD13" s="10">
        <v>6.0984144000000004E-2</v>
      </c>
      <c r="AE13">
        <v>0</v>
      </c>
    </row>
    <row r="14" spans="1:31" x14ac:dyDescent="0.2">
      <c r="A14" s="1">
        <v>42826</v>
      </c>
      <c r="B14" s="11">
        <v>1027.5767039999998</v>
      </c>
      <c r="C14" s="11">
        <v>15649.215</v>
      </c>
      <c r="D14" s="11">
        <v>1379.97</v>
      </c>
      <c r="E14" s="11">
        <f t="shared" si="0"/>
        <v>17029.185000000001</v>
      </c>
      <c r="F14" s="11">
        <f t="shared" si="1"/>
        <v>18056.761704</v>
      </c>
      <c r="G14" s="11">
        <f t="shared" si="4"/>
        <v>1322.3452079999988</v>
      </c>
      <c r="H14" s="10">
        <v>8.674656E-2</v>
      </c>
      <c r="I14" s="10">
        <v>0.15</v>
      </c>
      <c r="J14" s="11">
        <f t="shared" si="2"/>
        <v>0</v>
      </c>
      <c r="K14">
        <v>9950.4</v>
      </c>
      <c r="L14" s="11">
        <v>78573.740000000005</v>
      </c>
      <c r="M14">
        <v>0</v>
      </c>
      <c r="N14">
        <v>770.88</v>
      </c>
      <c r="O14">
        <f t="shared" si="3"/>
        <v>0</v>
      </c>
      <c r="P14">
        <v>0</v>
      </c>
      <c r="Q14">
        <v>0</v>
      </c>
      <c r="R14">
        <v>0</v>
      </c>
      <c r="S14">
        <v>0</v>
      </c>
      <c r="T14">
        <v>0</v>
      </c>
      <c r="U14">
        <v>0</v>
      </c>
      <c r="V14">
        <v>9950.4</v>
      </c>
      <c r="W14" s="11">
        <v>78573.740000000005</v>
      </c>
      <c r="X14">
        <v>0</v>
      </c>
      <c r="Y14">
        <v>0</v>
      </c>
      <c r="Z14">
        <v>770.88</v>
      </c>
      <c r="AA14">
        <v>854.24</v>
      </c>
      <c r="AB14">
        <v>0</v>
      </c>
      <c r="AC14">
        <v>0</v>
      </c>
      <c r="AD14" s="10">
        <v>6.2905823999999999E-2</v>
      </c>
      <c r="AE14">
        <v>0</v>
      </c>
    </row>
    <row r="15" spans="1:31" x14ac:dyDescent="0.2">
      <c r="A15" s="1">
        <v>42833</v>
      </c>
      <c r="B15" s="11">
        <v>976.9459392</v>
      </c>
      <c r="C15" s="11">
        <v>14126.5425</v>
      </c>
      <c r="D15" s="11">
        <v>1246.7474999999999</v>
      </c>
      <c r="E15" s="11">
        <f t="shared" si="0"/>
        <v>15373.289999999999</v>
      </c>
      <c r="F15" s="11">
        <f t="shared" si="1"/>
        <v>16350.2359392</v>
      </c>
      <c r="G15" s="11">
        <f t="shared" si="4"/>
        <v>-1706.5257648000006</v>
      </c>
      <c r="H15" s="10">
        <v>8.7455039999999998E-2</v>
      </c>
      <c r="I15" s="10">
        <v>0.15</v>
      </c>
      <c r="J15" s="11">
        <f t="shared" si="2"/>
        <v>0</v>
      </c>
      <c r="K15">
        <v>8112.7200000000012</v>
      </c>
      <c r="L15" s="11">
        <v>58216.2</v>
      </c>
      <c r="M15">
        <v>0</v>
      </c>
      <c r="N15">
        <v>1573.88</v>
      </c>
      <c r="O15">
        <f t="shared" si="3"/>
        <v>0</v>
      </c>
      <c r="P15">
        <v>0</v>
      </c>
      <c r="Q15">
        <v>0</v>
      </c>
      <c r="R15">
        <v>0</v>
      </c>
      <c r="S15">
        <v>0</v>
      </c>
      <c r="T15">
        <v>0</v>
      </c>
      <c r="U15">
        <v>0</v>
      </c>
      <c r="V15">
        <v>8112.7200000000012</v>
      </c>
      <c r="W15" s="11">
        <v>58216.2</v>
      </c>
      <c r="X15">
        <v>0</v>
      </c>
      <c r="Y15">
        <v>0</v>
      </c>
      <c r="Z15">
        <v>1573.88</v>
      </c>
      <c r="AA15">
        <v>377.26</v>
      </c>
      <c r="AB15">
        <v>0</v>
      </c>
      <c r="AC15">
        <v>0</v>
      </c>
      <c r="AD15" s="10">
        <v>6.4483200000000004E-2</v>
      </c>
      <c r="AE15">
        <v>0</v>
      </c>
    </row>
    <row r="16" spans="1:31" x14ac:dyDescent="0.2">
      <c r="A16" s="1">
        <v>42840</v>
      </c>
      <c r="B16" s="11">
        <v>1162.9094399999997</v>
      </c>
      <c r="C16" s="11">
        <v>11621.25</v>
      </c>
      <c r="D16" s="11">
        <v>1190.8800000000001</v>
      </c>
      <c r="E16" s="11">
        <f t="shared" si="0"/>
        <v>12812.130000000001</v>
      </c>
      <c r="F16" s="11">
        <f t="shared" si="1"/>
        <v>13975.03944</v>
      </c>
      <c r="G16" s="11">
        <f t="shared" si="4"/>
        <v>-2375.1964991999994</v>
      </c>
      <c r="H16" s="10">
        <v>8.7726719999999994E-2</v>
      </c>
      <c r="I16" s="10">
        <v>0.15</v>
      </c>
      <c r="J16" s="11">
        <f t="shared" si="2"/>
        <v>0</v>
      </c>
      <c r="K16">
        <v>3227.07</v>
      </c>
      <c r="L16" s="11">
        <v>66459.399999999994</v>
      </c>
      <c r="M16">
        <v>0</v>
      </c>
      <c r="N16">
        <v>1448.72</v>
      </c>
      <c r="O16">
        <f t="shared" si="3"/>
        <v>0</v>
      </c>
      <c r="P16">
        <v>0</v>
      </c>
      <c r="Q16">
        <v>0</v>
      </c>
      <c r="R16">
        <v>0</v>
      </c>
      <c r="S16">
        <v>0</v>
      </c>
      <c r="T16">
        <v>0</v>
      </c>
      <c r="U16">
        <v>0</v>
      </c>
      <c r="V16">
        <v>3227.07</v>
      </c>
      <c r="W16" s="11">
        <v>66459.399999999994</v>
      </c>
      <c r="X16">
        <v>0</v>
      </c>
      <c r="Y16">
        <v>0</v>
      </c>
      <c r="Z16">
        <v>1448.72</v>
      </c>
      <c r="AA16">
        <v>392.61</v>
      </c>
      <c r="AB16">
        <v>0</v>
      </c>
      <c r="AC16">
        <v>0</v>
      </c>
      <c r="AD16" s="10">
        <v>6.5954303999999991E-2</v>
      </c>
      <c r="AE16">
        <v>0</v>
      </c>
    </row>
    <row r="17" spans="1:31" x14ac:dyDescent="0.2">
      <c r="A17" s="1">
        <v>42847</v>
      </c>
      <c r="B17" s="11">
        <v>966.4826687999996</v>
      </c>
      <c r="C17" s="11">
        <v>11174.887499999999</v>
      </c>
      <c r="D17" s="11">
        <v>1185.8625000000002</v>
      </c>
      <c r="E17" s="11">
        <f t="shared" si="0"/>
        <v>12360.75</v>
      </c>
      <c r="F17" s="11">
        <f t="shared" si="1"/>
        <v>13327.232668799999</v>
      </c>
      <c r="G17" s="11">
        <f t="shared" si="4"/>
        <v>-647.80677120000109</v>
      </c>
      <c r="H17" s="10">
        <v>8.6503679999999999E-2</v>
      </c>
      <c r="I17" s="10">
        <v>0.15</v>
      </c>
      <c r="J17" s="11">
        <f t="shared" si="2"/>
        <v>0</v>
      </c>
      <c r="K17">
        <v>4386.08</v>
      </c>
      <c r="L17" s="11">
        <v>23518.559999999998</v>
      </c>
      <c r="M17">
        <v>0</v>
      </c>
      <c r="N17">
        <v>1887.0800000000002</v>
      </c>
      <c r="O17">
        <f t="shared" si="3"/>
        <v>0</v>
      </c>
      <c r="P17">
        <v>0</v>
      </c>
      <c r="Q17">
        <v>0</v>
      </c>
      <c r="R17">
        <v>0</v>
      </c>
      <c r="S17">
        <v>0</v>
      </c>
      <c r="T17">
        <v>0</v>
      </c>
      <c r="U17">
        <v>0</v>
      </c>
      <c r="V17">
        <v>4386.08</v>
      </c>
      <c r="W17" s="11">
        <v>23518.559999999998</v>
      </c>
      <c r="X17">
        <v>0</v>
      </c>
      <c r="Y17">
        <v>0</v>
      </c>
      <c r="Z17">
        <v>1887.0800000000002</v>
      </c>
      <c r="AA17">
        <v>247.79999999999998</v>
      </c>
      <c r="AB17">
        <v>0</v>
      </c>
      <c r="AC17">
        <v>0</v>
      </c>
      <c r="AD17" s="10">
        <v>6.2030592000000009E-2</v>
      </c>
      <c r="AE17">
        <v>0</v>
      </c>
    </row>
    <row r="18" spans="1:31" x14ac:dyDescent="0.2">
      <c r="A18" s="1">
        <v>42854</v>
      </c>
      <c r="B18" s="11">
        <v>827.64177408</v>
      </c>
      <c r="C18" s="11">
        <v>13231.657499999999</v>
      </c>
      <c r="D18" s="11">
        <v>1051.30125</v>
      </c>
      <c r="E18" s="11">
        <f t="shared" si="0"/>
        <v>14282.95875</v>
      </c>
      <c r="F18" s="11">
        <f t="shared" si="1"/>
        <v>15110.60052408</v>
      </c>
      <c r="G18" s="11">
        <f t="shared" si="4"/>
        <v>1783.3678552800011</v>
      </c>
      <c r="H18" s="10">
        <v>8.416512000000001E-2</v>
      </c>
      <c r="I18" s="10">
        <v>0.15</v>
      </c>
      <c r="J18" s="11">
        <f t="shared" si="2"/>
        <v>0</v>
      </c>
      <c r="K18">
        <v>2666.5</v>
      </c>
      <c r="L18" s="11">
        <v>59367.280000000006</v>
      </c>
      <c r="M18">
        <v>0</v>
      </c>
      <c r="N18">
        <v>1097.2</v>
      </c>
      <c r="O18">
        <f t="shared" si="3"/>
        <v>6719.7</v>
      </c>
      <c r="P18">
        <v>0</v>
      </c>
      <c r="Q18">
        <v>0</v>
      </c>
      <c r="R18">
        <v>0</v>
      </c>
      <c r="S18">
        <v>0</v>
      </c>
      <c r="T18">
        <v>0</v>
      </c>
      <c r="U18">
        <v>0</v>
      </c>
      <c r="V18">
        <v>2666.5</v>
      </c>
      <c r="W18" s="11">
        <v>59367.280000000006</v>
      </c>
      <c r="X18">
        <v>0</v>
      </c>
      <c r="Y18">
        <v>0</v>
      </c>
      <c r="Z18">
        <v>1097.2</v>
      </c>
      <c r="AA18">
        <v>3930.95</v>
      </c>
      <c r="AB18">
        <v>6719.7</v>
      </c>
      <c r="AC18">
        <v>0</v>
      </c>
      <c r="AD18" s="10">
        <v>6.1865856000000011E-2</v>
      </c>
      <c r="AE18">
        <v>0</v>
      </c>
    </row>
    <row r="19" spans="1:31" x14ac:dyDescent="0.2">
      <c r="A19" s="1">
        <v>42861</v>
      </c>
      <c r="B19" s="11">
        <v>1255.31265024</v>
      </c>
      <c r="C19" s="11">
        <v>16358.422500000001</v>
      </c>
      <c r="D19" s="11">
        <v>1320.4349999999999</v>
      </c>
      <c r="E19" s="11">
        <f t="shared" si="0"/>
        <v>17678.857500000002</v>
      </c>
      <c r="F19" s="11">
        <f t="shared" si="1"/>
        <v>18934.170150240003</v>
      </c>
      <c r="G19" s="11">
        <f t="shared" si="4"/>
        <v>3823.5696261600024</v>
      </c>
      <c r="H19" s="10">
        <v>8.2068479999999999E-2</v>
      </c>
      <c r="I19" s="10">
        <v>0.15</v>
      </c>
      <c r="J19" s="11">
        <f t="shared" si="2"/>
        <v>0</v>
      </c>
      <c r="K19">
        <v>4292.25</v>
      </c>
      <c r="L19" s="11">
        <v>76912.240000000005</v>
      </c>
      <c r="M19">
        <v>0</v>
      </c>
      <c r="N19">
        <v>736.12</v>
      </c>
      <c r="O19">
        <f t="shared" si="3"/>
        <v>8171.28</v>
      </c>
      <c r="P19">
        <v>0</v>
      </c>
      <c r="Q19">
        <v>0</v>
      </c>
      <c r="R19">
        <v>0</v>
      </c>
      <c r="S19">
        <v>0</v>
      </c>
      <c r="T19">
        <v>0</v>
      </c>
      <c r="U19">
        <v>0</v>
      </c>
      <c r="V19">
        <v>4292.25</v>
      </c>
      <c r="W19" s="11">
        <v>76912.240000000005</v>
      </c>
      <c r="X19">
        <v>0</v>
      </c>
      <c r="Y19">
        <v>0</v>
      </c>
      <c r="Z19">
        <v>736.12</v>
      </c>
      <c r="AA19">
        <v>351.71999999999997</v>
      </c>
      <c r="AB19">
        <v>8171.28</v>
      </c>
      <c r="AC19">
        <v>0</v>
      </c>
      <c r="AD19" s="10">
        <v>5.9170176000000005E-2</v>
      </c>
      <c r="AE19">
        <v>0</v>
      </c>
    </row>
    <row r="20" spans="1:31" x14ac:dyDescent="0.2">
      <c r="A20" s="1">
        <v>42868</v>
      </c>
      <c r="B20" s="11">
        <v>1123.6328294399998</v>
      </c>
      <c r="C20" s="11">
        <v>18383.535000000003</v>
      </c>
      <c r="D20" s="11">
        <v>1514.2837500000001</v>
      </c>
      <c r="E20" s="11">
        <f t="shared" si="0"/>
        <v>19897.818750000002</v>
      </c>
      <c r="F20" s="11">
        <f t="shared" si="1"/>
        <v>21021.451579440003</v>
      </c>
      <c r="G20" s="11">
        <f t="shared" si="4"/>
        <v>2087.2814292000003</v>
      </c>
      <c r="H20" s="10">
        <v>8.2068479999999999E-2</v>
      </c>
      <c r="I20" s="10">
        <v>0.15</v>
      </c>
      <c r="J20" s="11">
        <f t="shared" si="2"/>
        <v>0</v>
      </c>
      <c r="K20">
        <v>3863.7599999999998</v>
      </c>
      <c r="L20" s="11">
        <v>142393.29</v>
      </c>
      <c r="M20">
        <v>0</v>
      </c>
      <c r="N20">
        <v>1267.2</v>
      </c>
      <c r="O20">
        <f t="shared" si="3"/>
        <v>5970.09</v>
      </c>
      <c r="P20">
        <v>0</v>
      </c>
      <c r="Q20">
        <v>0</v>
      </c>
      <c r="R20">
        <v>0</v>
      </c>
      <c r="S20">
        <v>0</v>
      </c>
      <c r="T20">
        <v>0</v>
      </c>
      <c r="U20">
        <v>0</v>
      </c>
      <c r="V20">
        <v>3863.7599999999998</v>
      </c>
      <c r="W20" s="11">
        <v>142393.29</v>
      </c>
      <c r="X20">
        <v>0</v>
      </c>
      <c r="Y20">
        <v>0</v>
      </c>
      <c r="Z20">
        <v>1267.2</v>
      </c>
      <c r="AA20">
        <v>236.81000000000003</v>
      </c>
      <c r="AB20">
        <v>5970.09</v>
      </c>
      <c r="AC20">
        <v>0</v>
      </c>
      <c r="AD20" s="10">
        <v>5.7283199999999999E-2</v>
      </c>
      <c r="AE20">
        <v>0</v>
      </c>
    </row>
    <row r="21" spans="1:31" x14ac:dyDescent="0.2">
      <c r="A21" s="1">
        <v>42875</v>
      </c>
      <c r="B21" s="11">
        <v>476.13559999999995</v>
      </c>
      <c r="C21" s="11">
        <v>18195.292500000003</v>
      </c>
      <c r="D21" s="11">
        <v>1919.4524999999999</v>
      </c>
      <c r="E21" s="11">
        <f t="shared" si="0"/>
        <v>20114.745000000003</v>
      </c>
      <c r="F21" s="11">
        <f t="shared" si="1"/>
        <v>20590.880600000004</v>
      </c>
      <c r="G21" s="11">
        <f t="shared" si="4"/>
        <v>-430.57097943999906</v>
      </c>
      <c r="H21" s="10">
        <v>8.2967040000000006E-2</v>
      </c>
      <c r="I21" s="10">
        <v>0.1</v>
      </c>
      <c r="J21" s="11">
        <f t="shared" si="2"/>
        <v>0</v>
      </c>
      <c r="K21">
        <v>5816.14</v>
      </c>
      <c r="L21" s="11">
        <v>76534.92</v>
      </c>
      <c r="M21">
        <v>0</v>
      </c>
      <c r="N21">
        <v>1685.3</v>
      </c>
      <c r="O21">
        <f t="shared" si="3"/>
        <v>9664.5</v>
      </c>
      <c r="P21">
        <v>0</v>
      </c>
      <c r="Q21">
        <v>0</v>
      </c>
      <c r="R21">
        <v>0</v>
      </c>
      <c r="S21">
        <v>0</v>
      </c>
      <c r="T21">
        <v>0</v>
      </c>
      <c r="U21">
        <v>0</v>
      </c>
      <c r="V21">
        <v>5816.14</v>
      </c>
      <c r="W21" s="11">
        <v>76534.92</v>
      </c>
      <c r="X21">
        <v>0</v>
      </c>
      <c r="Y21">
        <v>0</v>
      </c>
      <c r="Z21">
        <v>1685.3</v>
      </c>
      <c r="AA21">
        <v>1565.4</v>
      </c>
      <c r="AB21">
        <v>9664.5</v>
      </c>
      <c r="AC21">
        <v>0</v>
      </c>
      <c r="AD21" s="10">
        <v>5.8631040000000002E-2</v>
      </c>
      <c r="AE21">
        <v>0</v>
      </c>
    </row>
    <row r="22" spans="1:31" x14ac:dyDescent="0.2">
      <c r="A22" s="1">
        <v>42882</v>
      </c>
      <c r="B22" s="11">
        <v>609.91999999999996</v>
      </c>
      <c r="C22" s="11">
        <v>17167.162499999999</v>
      </c>
      <c r="D22" s="11">
        <v>1478.2725</v>
      </c>
      <c r="E22" s="11">
        <f t="shared" si="0"/>
        <v>18645.434999999998</v>
      </c>
      <c r="F22" s="11">
        <f t="shared" si="1"/>
        <v>19255.354999999996</v>
      </c>
      <c r="G22" s="11">
        <f t="shared" si="4"/>
        <v>-1335.5256000000081</v>
      </c>
      <c r="H22" s="10">
        <v>8.5962240000000009E-2</v>
      </c>
      <c r="I22" s="10">
        <v>0.1</v>
      </c>
      <c r="J22" s="11">
        <f t="shared" si="2"/>
        <v>0</v>
      </c>
      <c r="K22">
        <v>8027.14</v>
      </c>
      <c r="L22" s="11">
        <v>84244.86</v>
      </c>
      <c r="M22">
        <v>0</v>
      </c>
      <c r="N22">
        <v>831.22</v>
      </c>
      <c r="O22">
        <f t="shared" si="3"/>
        <v>11827.2</v>
      </c>
      <c r="P22">
        <v>0</v>
      </c>
      <c r="Q22">
        <v>0</v>
      </c>
      <c r="R22">
        <v>0</v>
      </c>
      <c r="S22">
        <v>0</v>
      </c>
      <c r="T22">
        <v>0</v>
      </c>
      <c r="U22">
        <v>0</v>
      </c>
      <c r="V22">
        <v>8027.14</v>
      </c>
      <c r="W22" s="11">
        <v>84244.86</v>
      </c>
      <c r="X22">
        <v>0</v>
      </c>
      <c r="Y22">
        <v>0</v>
      </c>
      <c r="Z22">
        <v>831.22</v>
      </c>
      <c r="AA22">
        <v>96.88000000000001</v>
      </c>
      <c r="AB22">
        <v>11827.2</v>
      </c>
      <c r="AC22">
        <v>0</v>
      </c>
      <c r="AD22" s="10">
        <v>6.1491456E-2</v>
      </c>
      <c r="AE22">
        <v>0</v>
      </c>
    </row>
    <row r="23" spans="1:31" x14ac:dyDescent="0.2">
      <c r="A23" s="1">
        <v>42889</v>
      </c>
      <c r="B23" s="11">
        <v>757.66399999999987</v>
      </c>
      <c r="C23" s="11">
        <v>14927.895</v>
      </c>
      <c r="D23" s="11">
        <v>1436.3100000000002</v>
      </c>
      <c r="E23" s="11">
        <f t="shared" si="0"/>
        <v>16364.205</v>
      </c>
      <c r="F23" s="11">
        <f t="shared" si="1"/>
        <v>17121.869000000002</v>
      </c>
      <c r="G23" s="11">
        <f t="shared" si="4"/>
        <v>-2133.4859999999935</v>
      </c>
      <c r="H23" s="10">
        <v>9.1054080000000009E-2</v>
      </c>
      <c r="I23" s="10">
        <v>0.1</v>
      </c>
      <c r="J23" s="11">
        <f t="shared" si="2"/>
        <v>0</v>
      </c>
      <c r="K23">
        <v>8372.6999999999989</v>
      </c>
      <c r="L23" s="11">
        <v>34415.199999999997</v>
      </c>
      <c r="M23">
        <v>0</v>
      </c>
      <c r="N23">
        <v>1082.43</v>
      </c>
      <c r="O23">
        <f t="shared" si="3"/>
        <v>3143.1400000000003</v>
      </c>
      <c r="P23">
        <v>0</v>
      </c>
      <c r="Q23">
        <v>0</v>
      </c>
      <c r="R23">
        <v>0</v>
      </c>
      <c r="S23">
        <v>0</v>
      </c>
      <c r="T23">
        <v>0</v>
      </c>
      <c r="U23">
        <v>0</v>
      </c>
      <c r="V23">
        <v>8372.6999999999989</v>
      </c>
      <c r="W23" s="11">
        <v>34415.199999999997</v>
      </c>
      <c r="X23">
        <v>0</v>
      </c>
      <c r="Y23">
        <v>0</v>
      </c>
      <c r="Z23">
        <v>1082.43</v>
      </c>
      <c r="AA23">
        <v>325.28000000000003</v>
      </c>
      <c r="AB23">
        <v>3143.1400000000003</v>
      </c>
      <c r="AC23">
        <v>0</v>
      </c>
      <c r="AD23" s="10">
        <v>6.4306944000000005E-2</v>
      </c>
      <c r="AE23">
        <v>0</v>
      </c>
    </row>
    <row r="24" spans="1:31" x14ac:dyDescent="0.2">
      <c r="A24" s="1">
        <v>42896</v>
      </c>
      <c r="B24" s="11">
        <v>769.08799999999997</v>
      </c>
      <c r="C24" s="11">
        <v>11187.285</v>
      </c>
      <c r="D24" s="11">
        <v>1839.3412499999999</v>
      </c>
      <c r="E24" s="11">
        <f t="shared" si="0"/>
        <v>13026.626249999999</v>
      </c>
      <c r="F24" s="11">
        <f t="shared" si="1"/>
        <v>13795.714249999999</v>
      </c>
      <c r="G24" s="11">
        <f t="shared" si="4"/>
        <v>-3326.1547500000033</v>
      </c>
      <c r="H24" s="10">
        <v>9.5247360000000003E-2</v>
      </c>
      <c r="I24" s="10">
        <v>0.1</v>
      </c>
      <c r="J24" s="11">
        <f t="shared" si="2"/>
        <v>0</v>
      </c>
      <c r="K24">
        <v>3986.06</v>
      </c>
      <c r="L24" s="11">
        <v>59298.400000000009</v>
      </c>
      <c r="M24">
        <v>0</v>
      </c>
      <c r="N24">
        <v>898.31999999999994</v>
      </c>
      <c r="O24">
        <f t="shared" si="3"/>
        <v>3533.62</v>
      </c>
      <c r="P24">
        <v>0</v>
      </c>
      <c r="Q24">
        <v>0</v>
      </c>
      <c r="R24">
        <v>0</v>
      </c>
      <c r="S24">
        <v>0</v>
      </c>
      <c r="T24">
        <v>0</v>
      </c>
      <c r="U24">
        <v>0</v>
      </c>
      <c r="V24">
        <v>3986.06</v>
      </c>
      <c r="W24" s="11">
        <v>59298.400000000009</v>
      </c>
      <c r="X24">
        <v>0</v>
      </c>
      <c r="Y24">
        <v>0</v>
      </c>
      <c r="Z24">
        <v>898.31999999999994</v>
      </c>
      <c r="AA24">
        <v>132.72</v>
      </c>
      <c r="AB24">
        <v>3533.62</v>
      </c>
      <c r="AC24">
        <v>0</v>
      </c>
      <c r="AD24" s="10">
        <v>6.8050944000000002E-2</v>
      </c>
      <c r="AE24">
        <v>0</v>
      </c>
    </row>
    <row r="25" spans="1:31" x14ac:dyDescent="0.2">
      <c r="A25" s="1">
        <v>42903</v>
      </c>
      <c r="B25" s="11">
        <v>469.07199999999995</v>
      </c>
      <c r="C25" s="11">
        <v>8901.2249999999985</v>
      </c>
      <c r="D25" s="11">
        <v>1386.82125</v>
      </c>
      <c r="E25" s="11">
        <f t="shared" si="0"/>
        <v>10288.046249999999</v>
      </c>
      <c r="F25" s="11">
        <f t="shared" si="1"/>
        <v>10757.11825</v>
      </c>
      <c r="G25" s="11">
        <f t="shared" si="4"/>
        <v>-3038.5959999999995</v>
      </c>
      <c r="H25" s="10">
        <v>9.8242560000000007E-2</v>
      </c>
      <c r="I25" s="10">
        <v>0.1</v>
      </c>
      <c r="J25" s="11">
        <f t="shared" si="2"/>
        <v>0</v>
      </c>
      <c r="K25">
        <v>7443.9</v>
      </c>
      <c r="L25" s="11">
        <v>65872.08</v>
      </c>
      <c r="M25">
        <v>0</v>
      </c>
      <c r="N25">
        <v>387.97</v>
      </c>
      <c r="O25">
        <f t="shared" si="3"/>
        <v>0</v>
      </c>
      <c r="P25">
        <v>0</v>
      </c>
      <c r="Q25">
        <v>0</v>
      </c>
      <c r="R25">
        <v>0</v>
      </c>
      <c r="S25">
        <v>0</v>
      </c>
      <c r="T25">
        <v>0</v>
      </c>
      <c r="U25">
        <v>0</v>
      </c>
      <c r="V25">
        <v>7443.9</v>
      </c>
      <c r="W25" s="11">
        <v>65872.08</v>
      </c>
      <c r="X25">
        <v>0</v>
      </c>
      <c r="Y25">
        <v>0</v>
      </c>
      <c r="Z25">
        <v>387.97</v>
      </c>
      <c r="AA25">
        <v>362.52</v>
      </c>
      <c r="AB25">
        <v>0</v>
      </c>
      <c r="AC25">
        <v>0</v>
      </c>
      <c r="AD25" s="10">
        <v>7.2768384000000005E-2</v>
      </c>
      <c r="AE25">
        <v>0</v>
      </c>
    </row>
    <row r="26" spans="1:31" x14ac:dyDescent="0.2">
      <c r="A26" s="1">
        <v>42910</v>
      </c>
      <c r="B26" s="11">
        <v>445.12</v>
      </c>
      <c r="C26" s="11">
        <v>9873.6525000000001</v>
      </c>
      <c r="D26" s="11">
        <v>1675.6312500000001</v>
      </c>
      <c r="E26" s="11">
        <f t="shared" si="0"/>
        <v>11549.283750000001</v>
      </c>
      <c r="F26" s="11">
        <f t="shared" si="1"/>
        <v>11994.403750000001</v>
      </c>
      <c r="G26" s="11">
        <f t="shared" si="4"/>
        <v>1237.2855000000018</v>
      </c>
      <c r="H26" s="10">
        <v>0.10063872</v>
      </c>
      <c r="I26" s="10">
        <v>0.1</v>
      </c>
      <c r="J26" s="11">
        <f t="shared" si="2"/>
        <v>0</v>
      </c>
      <c r="K26">
        <v>8863.1400000000012</v>
      </c>
      <c r="L26" s="11">
        <v>61858.95</v>
      </c>
      <c r="M26">
        <v>0</v>
      </c>
      <c r="N26">
        <v>1468.8000000000002</v>
      </c>
      <c r="O26">
        <f t="shared" si="3"/>
        <v>0</v>
      </c>
      <c r="P26">
        <v>0</v>
      </c>
      <c r="Q26">
        <v>0</v>
      </c>
      <c r="R26">
        <v>0</v>
      </c>
      <c r="S26">
        <v>0</v>
      </c>
      <c r="T26">
        <v>0</v>
      </c>
      <c r="U26">
        <v>0</v>
      </c>
      <c r="V26">
        <v>8863.1400000000012</v>
      </c>
      <c r="W26" s="11">
        <v>61858.95</v>
      </c>
      <c r="X26">
        <v>0</v>
      </c>
      <c r="Y26">
        <v>0</v>
      </c>
      <c r="Z26">
        <v>1468.8000000000002</v>
      </c>
      <c r="AA26">
        <v>969.92000000000007</v>
      </c>
      <c r="AB26">
        <v>0</v>
      </c>
      <c r="AC26">
        <v>0</v>
      </c>
      <c r="AD26" s="10">
        <v>7.2543744000000007E-2</v>
      </c>
      <c r="AE26">
        <v>0</v>
      </c>
    </row>
    <row r="27" spans="1:31" x14ac:dyDescent="0.2">
      <c r="A27" s="1">
        <v>42917</v>
      </c>
      <c r="B27" s="11">
        <v>433.07999999999993</v>
      </c>
      <c r="C27" s="11">
        <v>13011.404999999999</v>
      </c>
      <c r="D27" s="11">
        <v>1512.7762499999999</v>
      </c>
      <c r="E27" s="11">
        <f t="shared" si="0"/>
        <v>14524.181249999998</v>
      </c>
      <c r="F27" s="11">
        <f t="shared" si="1"/>
        <v>14957.26125</v>
      </c>
      <c r="G27" s="11">
        <f t="shared" si="4"/>
        <v>2962.8574999999983</v>
      </c>
      <c r="H27" s="10">
        <v>0.10063872</v>
      </c>
      <c r="I27" s="10">
        <v>0.1</v>
      </c>
      <c r="J27" s="11">
        <f t="shared" si="2"/>
        <v>0</v>
      </c>
      <c r="K27">
        <v>4001.21</v>
      </c>
      <c r="L27" s="11">
        <v>32790.39</v>
      </c>
      <c r="M27">
        <v>0</v>
      </c>
      <c r="N27">
        <v>1161.6000000000001</v>
      </c>
      <c r="O27">
        <f t="shared" si="3"/>
        <v>0</v>
      </c>
      <c r="P27">
        <v>0</v>
      </c>
      <c r="Q27">
        <v>0</v>
      </c>
      <c r="R27">
        <v>0</v>
      </c>
      <c r="S27">
        <v>0</v>
      </c>
      <c r="T27">
        <v>0</v>
      </c>
      <c r="U27">
        <v>0</v>
      </c>
      <c r="V27">
        <v>4001.21</v>
      </c>
      <c r="W27" s="11">
        <v>32790.39</v>
      </c>
      <c r="X27">
        <v>0</v>
      </c>
      <c r="Y27">
        <v>0</v>
      </c>
      <c r="Z27">
        <v>1161.6000000000001</v>
      </c>
      <c r="AA27">
        <v>252.84</v>
      </c>
      <c r="AB27">
        <v>0</v>
      </c>
      <c r="AC27">
        <v>0</v>
      </c>
      <c r="AD27" s="10">
        <v>7.1480448000000002E-2</v>
      </c>
      <c r="AE27">
        <v>0</v>
      </c>
    </row>
    <row r="28" spans="1:31" x14ac:dyDescent="0.2">
      <c r="A28" s="1">
        <v>42924</v>
      </c>
      <c r="B28" s="11">
        <v>348.93599999999992</v>
      </c>
      <c r="C28" s="11">
        <v>14354.025</v>
      </c>
      <c r="D28" s="11">
        <v>1591.8187499999999</v>
      </c>
      <c r="E28" s="11">
        <f t="shared" si="0"/>
        <v>15945.84375</v>
      </c>
      <c r="F28" s="11">
        <f t="shared" si="1"/>
        <v>16294.77975</v>
      </c>
      <c r="G28" s="11">
        <f t="shared" si="4"/>
        <v>1337.5185000000001</v>
      </c>
      <c r="H28" s="10">
        <v>9.8841600000000002E-2</v>
      </c>
      <c r="I28" s="10">
        <v>0.1</v>
      </c>
      <c r="J28" s="11">
        <f t="shared" si="2"/>
        <v>0</v>
      </c>
      <c r="K28">
        <v>3074.7</v>
      </c>
      <c r="L28" s="11">
        <v>62442.720000000001</v>
      </c>
      <c r="M28">
        <v>0</v>
      </c>
      <c r="N28">
        <v>470.34</v>
      </c>
      <c r="O28">
        <f t="shared" si="3"/>
        <v>0</v>
      </c>
      <c r="P28">
        <v>0</v>
      </c>
      <c r="Q28">
        <v>0</v>
      </c>
      <c r="R28">
        <v>0</v>
      </c>
      <c r="S28">
        <v>0</v>
      </c>
      <c r="T28">
        <v>0</v>
      </c>
      <c r="U28">
        <v>0</v>
      </c>
      <c r="V28">
        <v>3074.7</v>
      </c>
      <c r="W28" s="11">
        <v>62442.720000000001</v>
      </c>
      <c r="X28">
        <v>0</v>
      </c>
      <c r="Y28">
        <v>0</v>
      </c>
      <c r="Z28">
        <v>470.34</v>
      </c>
      <c r="AA28">
        <v>222.81</v>
      </c>
      <c r="AB28">
        <v>0</v>
      </c>
      <c r="AC28">
        <v>0</v>
      </c>
      <c r="AD28" s="10">
        <v>7.3427328E-2</v>
      </c>
      <c r="AE28">
        <v>0</v>
      </c>
    </row>
    <row r="29" spans="1:31" x14ac:dyDescent="0.2">
      <c r="A29" s="1">
        <v>42931</v>
      </c>
      <c r="B29" s="11">
        <v>589.43999999999983</v>
      </c>
      <c r="C29" s="11">
        <v>13263.907499999999</v>
      </c>
      <c r="D29" s="11">
        <v>1700.5387499999997</v>
      </c>
      <c r="E29" s="11">
        <f t="shared" si="0"/>
        <v>14964.446249999999</v>
      </c>
      <c r="F29" s="11">
        <f t="shared" si="1"/>
        <v>15553.88625</v>
      </c>
      <c r="G29" s="11">
        <f t="shared" si="4"/>
        <v>-740.89350000000013</v>
      </c>
      <c r="H29" s="10">
        <v>9.7044480000000016E-2</v>
      </c>
      <c r="I29" s="10">
        <v>0.1</v>
      </c>
      <c r="J29" s="11">
        <f t="shared" si="2"/>
        <v>0</v>
      </c>
      <c r="K29">
        <v>6988.7000000000007</v>
      </c>
      <c r="L29" s="11">
        <v>17016.009999999998</v>
      </c>
      <c r="M29">
        <v>0</v>
      </c>
      <c r="N29">
        <v>1066.26</v>
      </c>
      <c r="O29">
        <f t="shared" si="3"/>
        <v>0</v>
      </c>
      <c r="P29">
        <v>0</v>
      </c>
      <c r="Q29">
        <v>0</v>
      </c>
      <c r="R29">
        <v>0</v>
      </c>
      <c r="S29">
        <v>0</v>
      </c>
      <c r="T29">
        <v>0</v>
      </c>
      <c r="U29">
        <v>0</v>
      </c>
      <c r="V29">
        <v>6988.7000000000007</v>
      </c>
      <c r="W29" s="11">
        <v>17016.009999999998</v>
      </c>
      <c r="X29">
        <v>0</v>
      </c>
      <c r="Y29">
        <v>0</v>
      </c>
      <c r="Z29">
        <v>1066.26</v>
      </c>
      <c r="AA29">
        <v>371.62</v>
      </c>
      <c r="AB29">
        <v>0</v>
      </c>
      <c r="AC29">
        <v>0</v>
      </c>
      <c r="AD29" s="10">
        <v>6.9982848E-2</v>
      </c>
      <c r="AE29">
        <v>0</v>
      </c>
    </row>
    <row r="30" spans="1:31" x14ac:dyDescent="0.2">
      <c r="A30" s="1">
        <v>42938</v>
      </c>
      <c r="B30" s="11">
        <v>988.07999999999981</v>
      </c>
      <c r="C30" s="11">
        <v>13708.8</v>
      </c>
      <c r="D30" s="11">
        <v>920.29499999999996</v>
      </c>
      <c r="E30" s="11">
        <f t="shared" si="0"/>
        <v>14629.094999999999</v>
      </c>
      <c r="F30" s="11">
        <f t="shared" si="1"/>
        <v>15617.174999999999</v>
      </c>
      <c r="G30" s="11">
        <f t="shared" si="4"/>
        <v>63.288749999999709</v>
      </c>
      <c r="H30" s="10">
        <v>9.6145919999999996E-2</v>
      </c>
      <c r="I30" s="10">
        <v>0.1</v>
      </c>
      <c r="J30" s="11">
        <f t="shared" si="2"/>
        <v>0</v>
      </c>
      <c r="K30">
        <v>7016.85</v>
      </c>
      <c r="L30" s="11">
        <v>38283.280000000006</v>
      </c>
      <c r="M30">
        <v>0</v>
      </c>
      <c r="N30">
        <v>1014.08</v>
      </c>
      <c r="O30">
        <f t="shared" si="3"/>
        <v>0</v>
      </c>
      <c r="P30">
        <v>0</v>
      </c>
      <c r="Q30">
        <v>0</v>
      </c>
      <c r="R30">
        <v>0</v>
      </c>
      <c r="S30">
        <v>0</v>
      </c>
      <c r="T30">
        <v>0</v>
      </c>
      <c r="U30">
        <v>0</v>
      </c>
      <c r="V30">
        <v>7016.85</v>
      </c>
      <c r="W30" s="11">
        <v>38283.280000000006</v>
      </c>
      <c r="X30">
        <v>0</v>
      </c>
      <c r="Y30">
        <v>0</v>
      </c>
      <c r="Z30">
        <v>1014.08</v>
      </c>
      <c r="AA30">
        <v>1506.96</v>
      </c>
      <c r="AB30">
        <v>0</v>
      </c>
      <c r="AC30">
        <v>0</v>
      </c>
      <c r="AD30" s="10">
        <v>6.8709887999999997E-2</v>
      </c>
      <c r="AE30">
        <v>0</v>
      </c>
    </row>
    <row r="31" spans="1:31" x14ac:dyDescent="0.2">
      <c r="A31" s="1">
        <v>42945</v>
      </c>
      <c r="B31" s="11">
        <v>1329.0719999999999</v>
      </c>
      <c r="C31" s="11">
        <v>15528.705</v>
      </c>
      <c r="D31" s="11">
        <v>858.22874999999999</v>
      </c>
      <c r="E31" s="11">
        <f t="shared" si="0"/>
        <v>16386.93375</v>
      </c>
      <c r="F31" s="11">
        <f t="shared" si="1"/>
        <v>17716.005749999997</v>
      </c>
      <c r="G31" s="11">
        <f t="shared" si="4"/>
        <v>2098.8307499999974</v>
      </c>
      <c r="H31" s="10">
        <v>9.4648320000000008E-2</v>
      </c>
      <c r="I31" s="10">
        <v>0.1</v>
      </c>
      <c r="J31" s="11">
        <f t="shared" si="2"/>
        <v>0</v>
      </c>
      <c r="K31">
        <v>9247.7999999999993</v>
      </c>
      <c r="L31" s="11">
        <v>57520.439999999995</v>
      </c>
      <c r="M31">
        <v>0</v>
      </c>
      <c r="N31">
        <v>1249.2</v>
      </c>
      <c r="O31">
        <f t="shared" si="3"/>
        <v>0</v>
      </c>
      <c r="P31">
        <v>0</v>
      </c>
      <c r="Q31">
        <v>0</v>
      </c>
      <c r="R31">
        <v>0</v>
      </c>
      <c r="S31">
        <v>0</v>
      </c>
      <c r="T31">
        <v>0</v>
      </c>
      <c r="U31">
        <v>0</v>
      </c>
      <c r="V31">
        <v>9247.7999999999993</v>
      </c>
      <c r="W31" s="11">
        <v>57520.439999999995</v>
      </c>
      <c r="X31">
        <v>0</v>
      </c>
      <c r="Y31">
        <v>0</v>
      </c>
      <c r="Z31">
        <v>1249.2</v>
      </c>
      <c r="AA31">
        <v>724.66</v>
      </c>
      <c r="AB31">
        <v>0</v>
      </c>
      <c r="AC31">
        <v>0</v>
      </c>
      <c r="AD31" s="10">
        <v>6.6837887999999998E-2</v>
      </c>
      <c r="AE31">
        <v>0</v>
      </c>
    </row>
    <row r="32" spans="1:31" x14ac:dyDescent="0.2">
      <c r="A32" s="1">
        <v>42952</v>
      </c>
      <c r="B32" s="11">
        <v>1628.576</v>
      </c>
      <c r="C32" s="11">
        <v>16968.900000000001</v>
      </c>
      <c r="D32" s="11">
        <v>1572.1762499999998</v>
      </c>
      <c r="E32" s="11">
        <f t="shared" si="0"/>
        <v>18541.076250000002</v>
      </c>
      <c r="F32" s="11">
        <f t="shared" si="1"/>
        <v>20169.652250000003</v>
      </c>
      <c r="G32" s="11">
        <f t="shared" si="4"/>
        <v>2453.6465000000062</v>
      </c>
      <c r="H32" s="10">
        <v>9.5746559999999994E-2</v>
      </c>
      <c r="I32" s="10">
        <v>0.1</v>
      </c>
      <c r="J32" s="11">
        <f t="shared" si="2"/>
        <v>0</v>
      </c>
      <c r="K32">
        <v>4237.2</v>
      </c>
      <c r="L32" s="11">
        <v>36751.32</v>
      </c>
      <c r="M32">
        <v>0</v>
      </c>
      <c r="N32">
        <v>1526.8000000000002</v>
      </c>
      <c r="O32">
        <f t="shared" si="3"/>
        <v>0</v>
      </c>
      <c r="P32">
        <v>0</v>
      </c>
      <c r="Q32">
        <v>0</v>
      </c>
      <c r="R32">
        <v>0</v>
      </c>
      <c r="S32">
        <v>0</v>
      </c>
      <c r="T32">
        <v>0</v>
      </c>
      <c r="U32">
        <v>0</v>
      </c>
      <c r="V32">
        <v>4237.2</v>
      </c>
      <c r="W32" s="11">
        <v>36751.32</v>
      </c>
      <c r="X32">
        <v>0</v>
      </c>
      <c r="Y32">
        <v>0</v>
      </c>
      <c r="Z32">
        <v>1526.8000000000002</v>
      </c>
      <c r="AA32">
        <v>669.2</v>
      </c>
      <c r="AB32">
        <v>0</v>
      </c>
      <c r="AC32">
        <v>0</v>
      </c>
      <c r="AD32" s="10">
        <v>6.8964480000000009E-2</v>
      </c>
      <c r="AE32">
        <v>0</v>
      </c>
    </row>
    <row r="33" spans="1:31" x14ac:dyDescent="0.2">
      <c r="A33" s="1">
        <v>42959</v>
      </c>
      <c r="B33" s="11">
        <v>1684.2800000000002</v>
      </c>
      <c r="C33" s="11">
        <v>18058.184999999998</v>
      </c>
      <c r="D33" s="11">
        <v>2289.11625</v>
      </c>
      <c r="E33" s="11">
        <f t="shared" si="0"/>
        <v>20347.301249999997</v>
      </c>
      <c r="F33" s="11">
        <f t="shared" si="1"/>
        <v>22031.581249999996</v>
      </c>
      <c r="G33" s="11">
        <f t="shared" si="4"/>
        <v>1861.9289999999928</v>
      </c>
      <c r="H33" s="10">
        <v>9.7710080000000005E-2</v>
      </c>
      <c r="I33" s="10">
        <v>0.1</v>
      </c>
      <c r="J33" s="11">
        <f t="shared" si="2"/>
        <v>0</v>
      </c>
      <c r="K33">
        <v>3931.07</v>
      </c>
      <c r="L33" s="11">
        <v>99140.479999999996</v>
      </c>
      <c r="M33">
        <v>0</v>
      </c>
      <c r="N33">
        <v>1050.56</v>
      </c>
      <c r="O33">
        <f t="shared" si="3"/>
        <v>0</v>
      </c>
      <c r="P33">
        <v>0</v>
      </c>
      <c r="Q33">
        <v>0</v>
      </c>
      <c r="R33">
        <v>0</v>
      </c>
      <c r="S33">
        <v>0</v>
      </c>
      <c r="T33">
        <v>0</v>
      </c>
      <c r="U33">
        <v>0</v>
      </c>
      <c r="V33">
        <v>3931.07</v>
      </c>
      <c r="W33" s="11">
        <v>99140.479999999996</v>
      </c>
      <c r="X33">
        <v>0</v>
      </c>
      <c r="Y33">
        <v>0</v>
      </c>
      <c r="Z33">
        <v>1050.56</v>
      </c>
      <c r="AA33">
        <v>197.4</v>
      </c>
      <c r="AB33">
        <v>0</v>
      </c>
      <c r="AC33">
        <v>0</v>
      </c>
      <c r="AD33" s="10">
        <v>6.8065920000000002E-2</v>
      </c>
      <c r="AE33">
        <v>0</v>
      </c>
    </row>
    <row r="34" spans="1:31" x14ac:dyDescent="0.2">
      <c r="A34" s="1">
        <v>42966</v>
      </c>
      <c r="B34" s="11">
        <v>1315.0640000000001</v>
      </c>
      <c r="C34" s="11">
        <v>17571.96</v>
      </c>
      <c r="D34" s="11">
        <v>2291.7937499999998</v>
      </c>
      <c r="E34" s="11">
        <f t="shared" si="0"/>
        <v>19863.75375</v>
      </c>
      <c r="F34" s="11">
        <f t="shared" si="1"/>
        <v>21178.817749999998</v>
      </c>
      <c r="G34" s="11">
        <f t="shared" si="4"/>
        <v>-852.76349999999729</v>
      </c>
      <c r="H34" s="10">
        <v>0.10210304000000001</v>
      </c>
      <c r="I34" s="10">
        <v>0.1</v>
      </c>
      <c r="J34" s="11">
        <f t="shared" si="2"/>
        <v>0</v>
      </c>
      <c r="K34">
        <v>4468.5200000000004</v>
      </c>
      <c r="L34" s="11">
        <v>60224.87</v>
      </c>
      <c r="M34">
        <v>0</v>
      </c>
      <c r="N34">
        <v>1253.92</v>
      </c>
      <c r="O34">
        <f t="shared" si="3"/>
        <v>0</v>
      </c>
      <c r="P34">
        <v>0</v>
      </c>
      <c r="Q34">
        <v>0</v>
      </c>
      <c r="R34">
        <v>0</v>
      </c>
      <c r="S34">
        <v>0</v>
      </c>
      <c r="T34">
        <v>0</v>
      </c>
      <c r="U34">
        <v>0</v>
      </c>
      <c r="V34">
        <v>4468.5200000000004</v>
      </c>
      <c r="W34" s="11">
        <v>60224.87</v>
      </c>
      <c r="X34">
        <v>0</v>
      </c>
      <c r="Y34">
        <v>0</v>
      </c>
      <c r="Z34">
        <v>1253.92</v>
      </c>
      <c r="AA34">
        <v>903.68000000000006</v>
      </c>
      <c r="AB34">
        <v>0</v>
      </c>
      <c r="AC34">
        <v>0</v>
      </c>
      <c r="AD34" s="10">
        <v>7.2868224000000009E-2</v>
      </c>
      <c r="AE34">
        <v>0</v>
      </c>
    </row>
    <row r="35" spans="1:31" x14ac:dyDescent="0.2">
      <c r="A35" s="1">
        <v>42973</v>
      </c>
      <c r="B35" s="11">
        <v>1101.952</v>
      </c>
      <c r="C35" s="11">
        <v>16767.764999999999</v>
      </c>
      <c r="D35" s="11">
        <v>2193.9750000000004</v>
      </c>
      <c r="E35" s="11">
        <f t="shared" si="0"/>
        <v>18961.739999999998</v>
      </c>
      <c r="F35" s="11">
        <f t="shared" si="1"/>
        <v>20063.692000000003</v>
      </c>
      <c r="G35" s="11">
        <f t="shared" si="4"/>
        <v>-1115.1257499999956</v>
      </c>
      <c r="H35" s="10">
        <v>0.10543104</v>
      </c>
      <c r="I35" s="10">
        <v>0.1</v>
      </c>
      <c r="J35" s="11">
        <f t="shared" si="2"/>
        <v>0</v>
      </c>
      <c r="K35">
        <v>7153.44</v>
      </c>
      <c r="L35" s="11">
        <v>62043.65</v>
      </c>
      <c r="M35">
        <v>0</v>
      </c>
      <c r="N35">
        <v>1149.8800000000001</v>
      </c>
      <c r="O35">
        <f t="shared" si="3"/>
        <v>5293.8600000000006</v>
      </c>
      <c r="P35">
        <v>0</v>
      </c>
      <c r="Q35">
        <v>0</v>
      </c>
      <c r="R35">
        <v>0</v>
      </c>
      <c r="S35">
        <v>0</v>
      </c>
      <c r="T35">
        <v>0</v>
      </c>
      <c r="U35">
        <v>0</v>
      </c>
      <c r="V35">
        <v>7153.44</v>
      </c>
      <c r="W35" s="11">
        <v>62043.65</v>
      </c>
      <c r="X35">
        <v>0</v>
      </c>
      <c r="Y35">
        <v>0</v>
      </c>
      <c r="Z35">
        <v>1149.8800000000001</v>
      </c>
      <c r="AA35">
        <v>4874.75</v>
      </c>
      <c r="AB35">
        <v>5293.8600000000006</v>
      </c>
      <c r="AC35">
        <v>0</v>
      </c>
      <c r="AD35" s="10">
        <v>7.5324288000000003E-2</v>
      </c>
      <c r="AE35">
        <v>0</v>
      </c>
    </row>
    <row r="36" spans="1:31" x14ac:dyDescent="0.2">
      <c r="A36" s="1">
        <v>42980</v>
      </c>
      <c r="B36" s="11">
        <v>1123.328</v>
      </c>
      <c r="C36" s="11">
        <v>17190.36</v>
      </c>
      <c r="D36" s="11">
        <v>2276.0549999999998</v>
      </c>
      <c r="E36" s="11">
        <f t="shared" si="0"/>
        <v>19466.415000000001</v>
      </c>
      <c r="F36" s="11">
        <f t="shared" si="1"/>
        <v>20589.743000000002</v>
      </c>
      <c r="G36" s="11">
        <f t="shared" si="4"/>
        <v>526.05099999999948</v>
      </c>
      <c r="H36" s="10">
        <v>0.1099904</v>
      </c>
      <c r="I36" s="10">
        <v>0.1</v>
      </c>
      <c r="J36" s="11">
        <f t="shared" si="2"/>
        <v>0</v>
      </c>
      <c r="K36">
        <v>9078.7199999999993</v>
      </c>
      <c r="L36" s="11">
        <v>39277.5</v>
      </c>
      <c r="M36">
        <v>0</v>
      </c>
      <c r="N36">
        <v>1235.6400000000001</v>
      </c>
      <c r="O36">
        <f t="shared" si="3"/>
        <v>8453.08</v>
      </c>
      <c r="P36">
        <v>0</v>
      </c>
      <c r="Q36">
        <v>0</v>
      </c>
      <c r="R36">
        <v>0</v>
      </c>
      <c r="S36">
        <v>0</v>
      </c>
      <c r="T36">
        <v>0</v>
      </c>
      <c r="U36">
        <v>0</v>
      </c>
      <c r="V36">
        <v>9078.7199999999993</v>
      </c>
      <c r="W36" s="11">
        <v>39277.5</v>
      </c>
      <c r="X36">
        <v>0</v>
      </c>
      <c r="Y36">
        <v>0</v>
      </c>
      <c r="Z36">
        <v>1235.6400000000001</v>
      </c>
      <c r="AA36">
        <v>750.6</v>
      </c>
      <c r="AB36">
        <v>8453.08</v>
      </c>
      <c r="AC36">
        <v>0</v>
      </c>
      <c r="AD36" s="10">
        <v>8.3804032000000001E-2</v>
      </c>
      <c r="AE36">
        <v>0</v>
      </c>
    </row>
    <row r="37" spans="1:31" x14ac:dyDescent="0.2">
      <c r="A37" s="1">
        <v>42987</v>
      </c>
      <c r="B37" s="11">
        <v>1907.04</v>
      </c>
      <c r="C37" s="11">
        <v>18134.190000000002</v>
      </c>
      <c r="D37" s="11">
        <v>1580.0287499999999</v>
      </c>
      <c r="E37" s="11">
        <f t="shared" si="0"/>
        <v>19714.218750000004</v>
      </c>
      <c r="F37" s="11">
        <f t="shared" si="1"/>
        <v>21621.258750000005</v>
      </c>
      <c r="G37" s="11">
        <f t="shared" si="4"/>
        <v>1031.5157500000023</v>
      </c>
      <c r="H37" s="10">
        <v>0.11351808000000001</v>
      </c>
      <c r="I37" s="10">
        <v>0.1</v>
      </c>
      <c r="J37" s="11">
        <f t="shared" si="2"/>
        <v>0</v>
      </c>
      <c r="K37">
        <v>12208.13</v>
      </c>
      <c r="L37" s="11">
        <v>36012.75</v>
      </c>
      <c r="M37">
        <v>0</v>
      </c>
      <c r="N37">
        <v>1047.69</v>
      </c>
      <c r="O37">
        <f t="shared" si="3"/>
        <v>3837.46</v>
      </c>
      <c r="P37">
        <v>0</v>
      </c>
      <c r="Q37">
        <v>0</v>
      </c>
      <c r="R37">
        <v>0</v>
      </c>
      <c r="S37">
        <v>0</v>
      </c>
      <c r="T37">
        <v>0</v>
      </c>
      <c r="U37">
        <v>0</v>
      </c>
      <c r="V37">
        <v>12208.13</v>
      </c>
      <c r="W37" s="11">
        <v>36012.75</v>
      </c>
      <c r="X37">
        <v>0</v>
      </c>
      <c r="Y37">
        <v>0</v>
      </c>
      <c r="Z37">
        <v>1047.69</v>
      </c>
      <c r="AA37">
        <v>301.40000000000003</v>
      </c>
      <c r="AB37">
        <v>3837.46</v>
      </c>
      <c r="AC37">
        <v>0</v>
      </c>
      <c r="AD37" s="10">
        <v>8.1948672E-2</v>
      </c>
      <c r="AE37">
        <v>0</v>
      </c>
    </row>
    <row r="38" spans="1:31" x14ac:dyDescent="0.2">
      <c r="A38" s="1">
        <v>42994</v>
      </c>
      <c r="B38" s="11">
        <v>2406.1679999999997</v>
      </c>
      <c r="C38" s="11">
        <v>22223.100000000002</v>
      </c>
      <c r="D38" s="11">
        <v>2294.7525000000005</v>
      </c>
      <c r="E38" s="11">
        <f t="shared" si="0"/>
        <v>24517.852500000001</v>
      </c>
      <c r="F38" s="11">
        <f t="shared" si="1"/>
        <v>26924.020500000006</v>
      </c>
      <c r="G38" s="11">
        <f t="shared" si="4"/>
        <v>5302.7617500000015</v>
      </c>
      <c r="H38" s="10">
        <v>0.11648</v>
      </c>
      <c r="I38" s="10">
        <v>0.1</v>
      </c>
      <c r="J38" s="11">
        <f t="shared" si="2"/>
        <v>0</v>
      </c>
      <c r="K38">
        <v>8539.8000000000011</v>
      </c>
      <c r="L38" s="11">
        <v>43161.3</v>
      </c>
      <c r="M38">
        <v>0</v>
      </c>
      <c r="N38">
        <v>578.1</v>
      </c>
      <c r="O38">
        <f t="shared" si="3"/>
        <v>5719.89</v>
      </c>
      <c r="P38">
        <v>0</v>
      </c>
      <c r="Q38">
        <v>0</v>
      </c>
      <c r="R38">
        <v>0</v>
      </c>
      <c r="S38">
        <v>0</v>
      </c>
      <c r="T38">
        <v>0</v>
      </c>
      <c r="U38">
        <v>0</v>
      </c>
      <c r="V38">
        <v>8539.8000000000011</v>
      </c>
      <c r="W38" s="11">
        <v>43161.3</v>
      </c>
      <c r="X38">
        <v>0</v>
      </c>
      <c r="Y38">
        <v>0</v>
      </c>
      <c r="Z38">
        <v>578.1</v>
      </c>
      <c r="AA38">
        <v>111.41000000000001</v>
      </c>
      <c r="AB38">
        <v>5719.89</v>
      </c>
      <c r="AC38">
        <v>0</v>
      </c>
      <c r="AD38" s="10">
        <v>8.4418048000000009E-2</v>
      </c>
      <c r="AE38">
        <v>0</v>
      </c>
    </row>
    <row r="39" spans="1:31" x14ac:dyDescent="0.2">
      <c r="A39" s="1">
        <v>43001</v>
      </c>
      <c r="B39" s="11">
        <v>2274.1039999999994</v>
      </c>
      <c r="C39" s="11">
        <v>27035.01</v>
      </c>
      <c r="D39" s="11">
        <v>3030.2775000000001</v>
      </c>
      <c r="E39" s="11">
        <f t="shared" si="0"/>
        <v>30065.287499999999</v>
      </c>
      <c r="F39" s="11">
        <f t="shared" si="1"/>
        <v>32339.391499999998</v>
      </c>
      <c r="G39" s="11">
        <f t="shared" si="4"/>
        <v>5415.3709999999919</v>
      </c>
      <c r="H39" s="10">
        <v>0.11657984000000002</v>
      </c>
      <c r="I39" s="10">
        <v>0.1</v>
      </c>
      <c r="J39" s="11">
        <f t="shared" si="2"/>
        <v>0</v>
      </c>
      <c r="K39">
        <v>14289.76</v>
      </c>
      <c r="L39" s="11">
        <v>50236.740000000005</v>
      </c>
      <c r="M39">
        <v>0</v>
      </c>
      <c r="N39">
        <v>3158.4</v>
      </c>
      <c r="O39">
        <f t="shared" si="3"/>
        <v>1458.9</v>
      </c>
      <c r="P39">
        <v>0</v>
      </c>
      <c r="Q39">
        <v>0</v>
      </c>
      <c r="R39">
        <v>0</v>
      </c>
      <c r="S39">
        <v>0</v>
      </c>
      <c r="T39">
        <v>0</v>
      </c>
      <c r="U39">
        <v>0</v>
      </c>
      <c r="V39">
        <v>14289.76</v>
      </c>
      <c r="W39" s="11">
        <v>50236.740000000005</v>
      </c>
      <c r="X39">
        <v>0</v>
      </c>
      <c r="Y39">
        <v>0</v>
      </c>
      <c r="Z39">
        <v>3158.4</v>
      </c>
      <c r="AA39">
        <v>249.29999999999998</v>
      </c>
      <c r="AB39">
        <v>1458.9</v>
      </c>
      <c r="AC39">
        <v>0</v>
      </c>
      <c r="AD39" s="10">
        <v>8.551628800000001E-2</v>
      </c>
      <c r="AE39">
        <v>0</v>
      </c>
    </row>
    <row r="40" spans="1:31" x14ac:dyDescent="0.2">
      <c r="A40" s="1">
        <v>43008</v>
      </c>
      <c r="B40" s="11">
        <v>1643.8639999999998</v>
      </c>
      <c r="C40" s="11">
        <v>24335.609999999997</v>
      </c>
      <c r="D40" s="11">
        <v>2036.3624999999997</v>
      </c>
      <c r="E40" s="11">
        <f t="shared" si="0"/>
        <v>26371.972499999996</v>
      </c>
      <c r="F40" s="11">
        <f t="shared" si="1"/>
        <v>28015.836499999998</v>
      </c>
      <c r="G40" s="11">
        <f t="shared" si="4"/>
        <v>-4323.5550000000003</v>
      </c>
      <c r="H40" s="10">
        <v>0.1171456</v>
      </c>
      <c r="I40" s="10">
        <v>0.1</v>
      </c>
      <c r="J40" s="11">
        <f t="shared" si="2"/>
        <v>0</v>
      </c>
      <c r="K40">
        <v>15082.740000000002</v>
      </c>
      <c r="L40" s="11">
        <v>81077.760000000009</v>
      </c>
      <c r="M40">
        <v>0</v>
      </c>
      <c r="N40">
        <v>1242</v>
      </c>
      <c r="O40">
        <f t="shared" si="3"/>
        <v>4066.6600000000003</v>
      </c>
      <c r="P40">
        <v>0</v>
      </c>
      <c r="Q40">
        <v>0</v>
      </c>
      <c r="R40">
        <v>0</v>
      </c>
      <c r="S40">
        <v>0</v>
      </c>
      <c r="T40">
        <v>0</v>
      </c>
      <c r="U40">
        <v>0</v>
      </c>
      <c r="V40">
        <v>15082.740000000002</v>
      </c>
      <c r="W40" s="11">
        <v>81077.760000000009</v>
      </c>
      <c r="X40">
        <v>0</v>
      </c>
      <c r="Y40">
        <v>0</v>
      </c>
      <c r="Z40">
        <v>1242</v>
      </c>
      <c r="AA40">
        <v>2500.46</v>
      </c>
      <c r="AB40">
        <v>4066.6600000000003</v>
      </c>
      <c r="AC40">
        <v>0</v>
      </c>
      <c r="AD40" s="10">
        <v>8.5040384000000011E-2</v>
      </c>
      <c r="AE40">
        <v>0</v>
      </c>
    </row>
    <row r="41" spans="1:31" x14ac:dyDescent="0.2">
      <c r="A41" s="1">
        <v>43015</v>
      </c>
      <c r="B41" s="11">
        <v>1355.2559999999996</v>
      </c>
      <c r="C41" s="11">
        <v>19424.984999999997</v>
      </c>
      <c r="D41" s="11">
        <v>3203.7637500000001</v>
      </c>
      <c r="E41" s="11">
        <f t="shared" si="0"/>
        <v>22628.748749999999</v>
      </c>
      <c r="F41" s="11">
        <f t="shared" si="1"/>
        <v>23984.00475</v>
      </c>
      <c r="G41" s="11">
        <f t="shared" si="4"/>
        <v>-4031.8317499999976</v>
      </c>
      <c r="H41" s="10">
        <v>0.11677952</v>
      </c>
      <c r="I41" s="10">
        <v>0.1</v>
      </c>
      <c r="J41" s="11">
        <f t="shared" si="2"/>
        <v>0</v>
      </c>
      <c r="K41">
        <v>17744.829999999998</v>
      </c>
      <c r="L41" s="11">
        <v>32902.720000000001</v>
      </c>
      <c r="M41">
        <v>0</v>
      </c>
      <c r="N41">
        <v>868.19</v>
      </c>
      <c r="O41">
        <f t="shared" si="3"/>
        <v>5711.4</v>
      </c>
      <c r="P41">
        <v>0</v>
      </c>
      <c r="Q41">
        <v>0</v>
      </c>
      <c r="R41">
        <v>0</v>
      </c>
      <c r="S41">
        <v>0</v>
      </c>
      <c r="T41">
        <v>0</v>
      </c>
      <c r="U41">
        <v>0</v>
      </c>
      <c r="V41">
        <v>17744.829999999998</v>
      </c>
      <c r="W41" s="11">
        <v>32902.720000000001</v>
      </c>
      <c r="X41">
        <v>0</v>
      </c>
      <c r="Y41">
        <v>0</v>
      </c>
      <c r="Z41">
        <v>868.19</v>
      </c>
      <c r="AA41">
        <v>263.01</v>
      </c>
      <c r="AB41">
        <v>5711.4</v>
      </c>
      <c r="AC41">
        <v>0</v>
      </c>
      <c r="AD41" s="10">
        <v>8.1672447999999995E-2</v>
      </c>
      <c r="AE41">
        <v>0</v>
      </c>
    </row>
    <row r="42" spans="1:31" x14ac:dyDescent="0.2">
      <c r="A42" s="1">
        <v>43022</v>
      </c>
      <c r="B42" s="11">
        <v>2082.84</v>
      </c>
      <c r="C42" s="11">
        <v>23976.517499999998</v>
      </c>
      <c r="D42" s="11">
        <v>3555.4500000000003</v>
      </c>
      <c r="E42" s="11">
        <f t="shared" si="0"/>
        <v>27531.967499999999</v>
      </c>
      <c r="F42" s="11">
        <f t="shared" si="1"/>
        <v>29614.807499999999</v>
      </c>
      <c r="G42" s="11">
        <f t="shared" si="4"/>
        <v>5630.8027499999989</v>
      </c>
      <c r="H42" s="10">
        <v>0.11641344000000001</v>
      </c>
      <c r="I42" s="10">
        <v>0.1</v>
      </c>
      <c r="J42" s="11">
        <f t="shared" si="2"/>
        <v>0</v>
      </c>
      <c r="K42">
        <v>5050.8</v>
      </c>
      <c r="L42" s="11">
        <v>68551.08</v>
      </c>
      <c r="M42">
        <v>0</v>
      </c>
      <c r="N42">
        <v>864.16</v>
      </c>
      <c r="O42">
        <f t="shared" si="3"/>
        <v>14420.28</v>
      </c>
      <c r="P42">
        <v>0</v>
      </c>
      <c r="Q42">
        <v>0</v>
      </c>
      <c r="R42">
        <v>0</v>
      </c>
      <c r="S42">
        <v>0</v>
      </c>
      <c r="T42">
        <v>0</v>
      </c>
      <c r="U42">
        <v>0</v>
      </c>
      <c r="V42">
        <v>5050.8</v>
      </c>
      <c r="W42" s="11">
        <v>68551.08</v>
      </c>
      <c r="X42">
        <v>0</v>
      </c>
      <c r="Y42">
        <v>0</v>
      </c>
      <c r="Z42">
        <v>864.16</v>
      </c>
      <c r="AA42">
        <v>794.36000000000013</v>
      </c>
      <c r="AB42">
        <v>14420.28</v>
      </c>
      <c r="AC42">
        <v>0</v>
      </c>
      <c r="AD42" s="10">
        <v>8.2276479999999999E-2</v>
      </c>
      <c r="AE42">
        <v>0</v>
      </c>
    </row>
    <row r="43" spans="1:31" x14ac:dyDescent="0.2">
      <c r="A43" s="1">
        <v>43029</v>
      </c>
      <c r="B43" s="11">
        <v>2455.2800000000002</v>
      </c>
      <c r="C43" s="11">
        <v>31430.842500000002</v>
      </c>
      <c r="D43" s="11">
        <v>2069.2575000000002</v>
      </c>
      <c r="E43" s="11">
        <f t="shared" si="0"/>
        <v>33500.100000000006</v>
      </c>
      <c r="F43" s="11">
        <f t="shared" si="1"/>
        <v>35955.380000000005</v>
      </c>
      <c r="G43" s="11">
        <f t="shared" si="4"/>
        <v>6340.5725000000057</v>
      </c>
      <c r="H43" s="10">
        <v>0.11494912000000002</v>
      </c>
      <c r="I43" s="10">
        <v>0.1</v>
      </c>
      <c r="J43" s="11">
        <f t="shared" si="2"/>
        <v>0</v>
      </c>
      <c r="K43">
        <v>16823.16</v>
      </c>
      <c r="L43" s="11">
        <v>45807.490000000005</v>
      </c>
      <c r="M43">
        <v>0</v>
      </c>
      <c r="N43">
        <v>2011.4499999999998</v>
      </c>
      <c r="O43">
        <f t="shared" si="3"/>
        <v>8802</v>
      </c>
      <c r="P43">
        <v>0</v>
      </c>
      <c r="Q43">
        <v>0</v>
      </c>
      <c r="R43">
        <v>0</v>
      </c>
      <c r="S43">
        <v>0</v>
      </c>
      <c r="T43">
        <v>0</v>
      </c>
      <c r="U43">
        <v>0</v>
      </c>
      <c r="V43">
        <v>16823.16</v>
      </c>
      <c r="W43" s="11">
        <v>45807.490000000005</v>
      </c>
      <c r="X43">
        <v>0</v>
      </c>
      <c r="Y43">
        <v>0</v>
      </c>
      <c r="Z43">
        <v>2011.4499999999998</v>
      </c>
      <c r="AA43">
        <v>115.64999999999999</v>
      </c>
      <c r="AB43">
        <v>8802</v>
      </c>
      <c r="AC43">
        <v>0</v>
      </c>
      <c r="AD43" s="10">
        <v>8.2020224000000003E-2</v>
      </c>
      <c r="AE43">
        <v>0</v>
      </c>
    </row>
    <row r="44" spans="1:31" x14ac:dyDescent="0.2">
      <c r="A44" s="1">
        <v>43036</v>
      </c>
      <c r="B44" s="11">
        <v>2405.8880000000004</v>
      </c>
      <c r="C44" s="11">
        <v>30817.492500000004</v>
      </c>
      <c r="D44" s="11">
        <v>2447.5275000000001</v>
      </c>
      <c r="E44" s="11">
        <f t="shared" si="0"/>
        <v>33265.020000000004</v>
      </c>
      <c r="F44" s="11">
        <f t="shared" si="1"/>
        <v>35670.90800000001</v>
      </c>
      <c r="G44" s="11">
        <f t="shared" si="4"/>
        <v>-284.4719999999943</v>
      </c>
      <c r="H44" s="10">
        <v>0.11458304000000001</v>
      </c>
      <c r="I44" s="10">
        <v>0.1</v>
      </c>
      <c r="J44" s="11">
        <f t="shared" si="2"/>
        <v>0</v>
      </c>
      <c r="K44">
        <v>15002.460000000001</v>
      </c>
      <c r="L44" s="11">
        <v>69540.3</v>
      </c>
      <c r="M44">
        <v>0</v>
      </c>
      <c r="N44">
        <v>1012.8299999999999</v>
      </c>
      <c r="O44">
        <f t="shared" si="3"/>
        <v>7877.28</v>
      </c>
      <c r="P44">
        <v>0</v>
      </c>
      <c r="Q44">
        <v>0</v>
      </c>
      <c r="R44">
        <v>0</v>
      </c>
      <c r="S44">
        <v>0</v>
      </c>
      <c r="T44">
        <v>0</v>
      </c>
      <c r="U44">
        <v>0</v>
      </c>
      <c r="V44">
        <v>15002.460000000001</v>
      </c>
      <c r="W44" s="11">
        <v>69540.3</v>
      </c>
      <c r="X44">
        <v>0</v>
      </c>
      <c r="Y44">
        <v>0</v>
      </c>
      <c r="Z44">
        <v>1012.8299999999999</v>
      </c>
      <c r="AA44">
        <v>4190</v>
      </c>
      <c r="AB44">
        <v>7877.28</v>
      </c>
      <c r="AC44">
        <v>0</v>
      </c>
      <c r="AD44" s="10">
        <v>8.4106880000000009E-2</v>
      </c>
      <c r="AE44">
        <v>0</v>
      </c>
    </row>
    <row r="45" spans="1:31" x14ac:dyDescent="0.2">
      <c r="A45" s="1">
        <v>43043</v>
      </c>
      <c r="B45" s="11">
        <v>1559.3360000000002</v>
      </c>
      <c r="C45" s="11">
        <v>26162.49</v>
      </c>
      <c r="D45" s="11">
        <v>3133.26</v>
      </c>
      <c r="E45" s="11">
        <f t="shared" si="0"/>
        <v>29295.75</v>
      </c>
      <c r="F45" s="11">
        <f t="shared" si="1"/>
        <v>30855.086000000003</v>
      </c>
      <c r="G45" s="11">
        <f t="shared" si="4"/>
        <v>-4815.8220000000074</v>
      </c>
      <c r="H45" s="10">
        <v>0.11563136</v>
      </c>
      <c r="I45" s="10">
        <v>0.1</v>
      </c>
      <c r="J45" s="11">
        <f t="shared" si="2"/>
        <v>0</v>
      </c>
      <c r="K45">
        <v>4696.2300000000005</v>
      </c>
      <c r="L45" s="11">
        <v>67842.95</v>
      </c>
      <c r="M45">
        <v>0</v>
      </c>
      <c r="N45">
        <v>1796.7</v>
      </c>
      <c r="O45">
        <f t="shared" si="3"/>
        <v>2428.92</v>
      </c>
      <c r="P45">
        <v>0</v>
      </c>
      <c r="Q45">
        <v>0</v>
      </c>
      <c r="R45">
        <v>0</v>
      </c>
      <c r="S45">
        <v>0</v>
      </c>
      <c r="T45">
        <v>0</v>
      </c>
      <c r="U45">
        <v>0</v>
      </c>
      <c r="V45">
        <v>4696.2300000000005</v>
      </c>
      <c r="W45" s="11">
        <v>67842.95</v>
      </c>
      <c r="X45">
        <v>0</v>
      </c>
      <c r="Y45">
        <v>0</v>
      </c>
      <c r="Z45">
        <v>1796.7</v>
      </c>
      <c r="AA45">
        <v>318.72000000000003</v>
      </c>
      <c r="AB45">
        <v>2428.92</v>
      </c>
      <c r="AC45">
        <v>0</v>
      </c>
      <c r="AD45" s="10">
        <v>8.1178239999999999E-2</v>
      </c>
      <c r="AE45">
        <v>0</v>
      </c>
    </row>
    <row r="46" spans="1:31" x14ac:dyDescent="0.2">
      <c r="A46" s="1">
        <v>43050</v>
      </c>
      <c r="B46" s="11">
        <v>1814.4880000000001</v>
      </c>
      <c r="C46" s="11">
        <v>24687.2775</v>
      </c>
      <c r="D46" s="11">
        <v>3740.90625</v>
      </c>
      <c r="E46" s="11">
        <f t="shared" si="0"/>
        <v>28428.18375</v>
      </c>
      <c r="F46" s="11">
        <f t="shared" si="1"/>
        <v>30242.671750000001</v>
      </c>
      <c r="G46" s="11">
        <f t="shared" si="4"/>
        <v>-612.41425000000163</v>
      </c>
      <c r="H46" s="10">
        <v>0.11835616</v>
      </c>
      <c r="I46" s="10">
        <v>0.1</v>
      </c>
      <c r="J46" s="11">
        <f t="shared" si="2"/>
        <v>0</v>
      </c>
      <c r="K46">
        <v>7630.5599999999995</v>
      </c>
      <c r="L46" s="11">
        <v>34125.97</v>
      </c>
      <c r="M46">
        <v>0</v>
      </c>
      <c r="N46">
        <v>1717.5200000000002</v>
      </c>
      <c r="O46">
        <f t="shared" si="3"/>
        <v>0</v>
      </c>
      <c r="P46">
        <v>0</v>
      </c>
      <c r="Q46">
        <v>0</v>
      </c>
      <c r="R46">
        <v>0</v>
      </c>
      <c r="S46">
        <v>0</v>
      </c>
      <c r="T46">
        <v>0</v>
      </c>
      <c r="U46">
        <v>0</v>
      </c>
      <c r="V46">
        <v>7630.5599999999995</v>
      </c>
      <c r="W46" s="11">
        <v>34125.97</v>
      </c>
      <c r="X46">
        <v>0</v>
      </c>
      <c r="Y46">
        <v>0</v>
      </c>
      <c r="Z46">
        <v>1717.5200000000002</v>
      </c>
      <c r="AA46">
        <v>1588.44</v>
      </c>
      <c r="AB46">
        <v>0</v>
      </c>
      <c r="AC46">
        <v>0</v>
      </c>
      <c r="AD46" s="10">
        <v>8.2953728000000004E-2</v>
      </c>
      <c r="AE46">
        <v>0</v>
      </c>
    </row>
    <row r="47" spans="1:31" x14ac:dyDescent="0.2">
      <c r="A47" s="1">
        <v>43057</v>
      </c>
      <c r="B47" s="11">
        <v>1707.8</v>
      </c>
      <c r="C47" s="11">
        <v>30746.107500000002</v>
      </c>
      <c r="D47" s="11">
        <v>3969.4162500000002</v>
      </c>
      <c r="E47" s="11">
        <f t="shared" si="0"/>
        <v>34715.52375</v>
      </c>
      <c r="F47" s="11">
        <f t="shared" si="1"/>
        <v>36423.323750000003</v>
      </c>
      <c r="G47" s="11">
        <f t="shared" si="4"/>
        <v>6180.6520000000019</v>
      </c>
      <c r="H47" s="10">
        <v>0.12103104000000001</v>
      </c>
      <c r="I47" s="10">
        <v>0.1</v>
      </c>
      <c r="J47" s="11">
        <f t="shared" si="2"/>
        <v>0</v>
      </c>
      <c r="K47">
        <v>10145.76</v>
      </c>
      <c r="L47" s="11">
        <v>43663.71</v>
      </c>
      <c r="M47">
        <v>0</v>
      </c>
      <c r="N47">
        <v>737.5200000000001</v>
      </c>
      <c r="O47">
        <f t="shared" si="3"/>
        <v>0</v>
      </c>
      <c r="P47">
        <v>0</v>
      </c>
      <c r="Q47">
        <v>0</v>
      </c>
      <c r="R47">
        <v>0</v>
      </c>
      <c r="S47">
        <v>0</v>
      </c>
      <c r="T47">
        <v>0</v>
      </c>
      <c r="U47">
        <v>0</v>
      </c>
      <c r="V47">
        <v>10145.76</v>
      </c>
      <c r="W47" s="11">
        <v>43663.71</v>
      </c>
      <c r="X47">
        <v>0</v>
      </c>
      <c r="Y47">
        <v>0</v>
      </c>
      <c r="Z47">
        <v>737.5200000000001</v>
      </c>
      <c r="AA47">
        <v>592.55999999999995</v>
      </c>
      <c r="AB47">
        <v>0</v>
      </c>
      <c r="AC47">
        <v>0</v>
      </c>
      <c r="AD47" s="10">
        <v>8.8116288000000015E-2</v>
      </c>
      <c r="AE47">
        <v>0</v>
      </c>
    </row>
    <row r="48" spans="1:31" x14ac:dyDescent="0.2">
      <c r="A48" s="1">
        <v>43064</v>
      </c>
      <c r="B48" s="11">
        <v>843.19200000000012</v>
      </c>
      <c r="C48" s="11">
        <v>38577.007500000007</v>
      </c>
      <c r="D48" s="11">
        <v>3559.2299999999996</v>
      </c>
      <c r="E48" s="11">
        <f t="shared" si="0"/>
        <v>42136.237500000003</v>
      </c>
      <c r="F48" s="11">
        <f t="shared" si="1"/>
        <v>42979.429500000013</v>
      </c>
      <c r="G48" s="11">
        <f t="shared" si="4"/>
        <v>6556.1057500000097</v>
      </c>
      <c r="H48" s="10">
        <v>0.12794496</v>
      </c>
      <c r="I48" s="10">
        <v>0.1</v>
      </c>
      <c r="J48" s="11">
        <f t="shared" si="2"/>
        <v>0</v>
      </c>
      <c r="K48">
        <v>3665.7000000000003</v>
      </c>
      <c r="L48" s="11">
        <v>16114.349999999999</v>
      </c>
      <c r="M48">
        <v>0</v>
      </c>
      <c r="N48">
        <v>1180.8200000000002</v>
      </c>
      <c r="O48">
        <f t="shared" si="3"/>
        <v>0</v>
      </c>
      <c r="P48">
        <v>0</v>
      </c>
      <c r="Q48">
        <v>0</v>
      </c>
      <c r="R48">
        <v>0</v>
      </c>
      <c r="S48">
        <v>0</v>
      </c>
      <c r="T48">
        <v>0</v>
      </c>
      <c r="U48">
        <v>0</v>
      </c>
      <c r="V48">
        <v>3665.7000000000003</v>
      </c>
      <c r="W48" s="11">
        <v>16114.349999999999</v>
      </c>
      <c r="X48">
        <v>0</v>
      </c>
      <c r="Y48">
        <v>0</v>
      </c>
      <c r="Z48">
        <v>1180.8200000000002</v>
      </c>
      <c r="AA48">
        <v>1568.32</v>
      </c>
      <c r="AB48">
        <v>0</v>
      </c>
      <c r="AC48">
        <v>0</v>
      </c>
      <c r="AD48" s="10">
        <v>9.5344287999999999E-2</v>
      </c>
      <c r="AE48">
        <v>0</v>
      </c>
    </row>
    <row r="49" spans="1:31" x14ac:dyDescent="0.2">
      <c r="A49" s="1">
        <v>43071</v>
      </c>
      <c r="B49" s="11">
        <v>1162.3519999999999</v>
      </c>
      <c r="C49" s="11">
        <v>35566.087500000001</v>
      </c>
      <c r="D49" s="11">
        <v>3098.4862500000004</v>
      </c>
      <c r="E49" s="11">
        <f t="shared" si="0"/>
        <v>38664.573750000003</v>
      </c>
      <c r="F49" s="11">
        <f t="shared" si="1"/>
        <v>39826.925750000002</v>
      </c>
      <c r="G49" s="11">
        <f t="shared" si="4"/>
        <v>-3152.5037500000108</v>
      </c>
      <c r="H49" s="10">
        <v>0.13608192000000002</v>
      </c>
      <c r="I49" s="10">
        <v>0.1</v>
      </c>
      <c r="J49" s="11">
        <f t="shared" si="2"/>
        <v>0</v>
      </c>
      <c r="K49">
        <v>9576</v>
      </c>
      <c r="L49" s="11">
        <v>0</v>
      </c>
      <c r="M49">
        <v>0</v>
      </c>
      <c r="N49">
        <v>1623.6</v>
      </c>
      <c r="O49">
        <f t="shared" si="3"/>
        <v>0</v>
      </c>
      <c r="P49">
        <v>0</v>
      </c>
      <c r="Q49">
        <v>0</v>
      </c>
      <c r="R49">
        <v>0</v>
      </c>
      <c r="S49">
        <v>0</v>
      </c>
      <c r="T49">
        <v>0</v>
      </c>
      <c r="U49">
        <v>0</v>
      </c>
      <c r="V49">
        <v>9576</v>
      </c>
      <c r="W49" s="11">
        <v>0</v>
      </c>
      <c r="X49">
        <v>0</v>
      </c>
      <c r="Y49">
        <v>0</v>
      </c>
      <c r="Z49">
        <v>1623.6</v>
      </c>
      <c r="AA49">
        <v>302.2</v>
      </c>
      <c r="AB49">
        <v>0</v>
      </c>
      <c r="AC49">
        <v>0</v>
      </c>
      <c r="AD49" s="10">
        <v>9.5169567999999996E-2</v>
      </c>
      <c r="AE49">
        <v>0</v>
      </c>
    </row>
    <row r="50" spans="1:31" x14ac:dyDescent="0.2">
      <c r="A50" s="1">
        <v>43078</v>
      </c>
      <c r="B50" s="11">
        <v>795.60000000000014</v>
      </c>
      <c r="C50" s="11">
        <v>26420.047500000001</v>
      </c>
      <c r="D50" s="11">
        <v>2993.6812500000001</v>
      </c>
      <c r="E50" s="11">
        <f t="shared" si="0"/>
        <v>29413.728750000002</v>
      </c>
      <c r="F50" s="11">
        <f t="shared" si="1"/>
        <v>30209.328750000001</v>
      </c>
      <c r="G50" s="11">
        <f t="shared" si="4"/>
        <v>-9617.5970000000016</v>
      </c>
      <c r="H50" s="10">
        <v>0.14371136000000001</v>
      </c>
      <c r="I50" s="10">
        <v>0.1</v>
      </c>
      <c r="J50" s="11">
        <f t="shared" si="2"/>
        <v>0</v>
      </c>
      <c r="K50">
        <v>8113.01</v>
      </c>
      <c r="L50" s="11">
        <v>0</v>
      </c>
      <c r="M50">
        <v>0</v>
      </c>
      <c r="N50">
        <v>1108.69</v>
      </c>
      <c r="O50">
        <f t="shared" si="3"/>
        <v>0</v>
      </c>
      <c r="P50">
        <v>0</v>
      </c>
      <c r="Q50">
        <v>0</v>
      </c>
      <c r="R50">
        <v>0</v>
      </c>
      <c r="S50">
        <v>0</v>
      </c>
      <c r="T50">
        <v>0</v>
      </c>
      <c r="U50">
        <v>0</v>
      </c>
      <c r="V50">
        <v>8113.01</v>
      </c>
      <c r="W50" s="11">
        <v>0</v>
      </c>
      <c r="X50">
        <v>0</v>
      </c>
      <c r="Y50">
        <v>0</v>
      </c>
      <c r="Z50">
        <v>1108.69</v>
      </c>
      <c r="AA50">
        <v>252.45000000000002</v>
      </c>
      <c r="AB50">
        <v>0</v>
      </c>
      <c r="AC50">
        <v>0</v>
      </c>
      <c r="AD50" s="10">
        <v>0.10694756800000001</v>
      </c>
      <c r="AE50">
        <v>0</v>
      </c>
    </row>
    <row r="51" spans="1:31" x14ac:dyDescent="0.2">
      <c r="A51" s="1">
        <v>43085</v>
      </c>
      <c r="B51" s="11">
        <v>579.97333333333336</v>
      </c>
      <c r="C51" s="11">
        <v>22275.629999999997</v>
      </c>
      <c r="D51" s="11">
        <v>2256.0299999999997</v>
      </c>
      <c r="E51" s="11">
        <f t="shared" si="0"/>
        <v>24531.659999999996</v>
      </c>
      <c r="F51" s="11">
        <f t="shared" si="1"/>
        <v>25111.633333333331</v>
      </c>
      <c r="G51" s="11">
        <f t="shared" si="4"/>
        <v>-5097.6954166666692</v>
      </c>
      <c r="H51" s="10">
        <v>0.14875743999999999</v>
      </c>
      <c r="I51" s="10">
        <v>0.1</v>
      </c>
      <c r="J51" s="11">
        <f t="shared" si="2"/>
        <v>0</v>
      </c>
      <c r="K51">
        <v>3190.56</v>
      </c>
      <c r="L51" s="11">
        <v>0</v>
      </c>
      <c r="M51">
        <v>0</v>
      </c>
      <c r="N51">
        <v>1070.19</v>
      </c>
      <c r="O51">
        <f t="shared" si="3"/>
        <v>0</v>
      </c>
      <c r="P51">
        <v>0</v>
      </c>
      <c r="Q51">
        <v>0</v>
      </c>
      <c r="R51">
        <v>0</v>
      </c>
      <c r="S51">
        <v>0</v>
      </c>
      <c r="T51">
        <v>0</v>
      </c>
      <c r="U51">
        <v>0</v>
      </c>
      <c r="V51">
        <v>3190.56</v>
      </c>
      <c r="W51" s="11">
        <v>0</v>
      </c>
      <c r="X51">
        <v>0</v>
      </c>
      <c r="Y51">
        <v>0</v>
      </c>
      <c r="Z51">
        <v>1070.19</v>
      </c>
      <c r="AA51">
        <v>140.16</v>
      </c>
      <c r="AB51">
        <v>0</v>
      </c>
      <c r="AC51">
        <v>0</v>
      </c>
      <c r="AD51" s="10">
        <v>0.11306526400000001</v>
      </c>
      <c r="AE51">
        <v>0</v>
      </c>
    </row>
    <row r="52" spans="1:31" x14ac:dyDescent="0.2">
      <c r="A52" s="1">
        <v>43092</v>
      </c>
      <c r="B52" s="11">
        <v>672.21333333333337</v>
      </c>
      <c r="C52" s="11">
        <v>20098.409999999996</v>
      </c>
      <c r="D52" s="11">
        <v>1020.735</v>
      </c>
      <c r="E52" s="11">
        <f t="shared" si="0"/>
        <v>21119.144999999997</v>
      </c>
      <c r="F52" s="11">
        <f t="shared" si="1"/>
        <v>21791.35833333333</v>
      </c>
      <c r="G52" s="11">
        <f t="shared" si="4"/>
        <v>-3320.2750000000015</v>
      </c>
      <c r="H52" s="10">
        <v>0.15484767999999999</v>
      </c>
      <c r="I52" s="10">
        <v>0.1</v>
      </c>
      <c r="J52" s="11">
        <f t="shared" si="2"/>
        <v>0</v>
      </c>
      <c r="K52">
        <v>5088.3399999999992</v>
      </c>
      <c r="L52" s="11">
        <v>11198.740000000002</v>
      </c>
      <c r="M52">
        <v>0</v>
      </c>
      <c r="N52">
        <v>2869.12</v>
      </c>
      <c r="O52">
        <f t="shared" si="3"/>
        <v>22160.400000000001</v>
      </c>
      <c r="P52">
        <v>0</v>
      </c>
      <c r="Q52">
        <v>0</v>
      </c>
      <c r="R52">
        <v>0</v>
      </c>
      <c r="S52">
        <v>0</v>
      </c>
      <c r="T52">
        <v>0</v>
      </c>
      <c r="U52">
        <v>0</v>
      </c>
      <c r="V52">
        <v>5088.3399999999992</v>
      </c>
      <c r="W52" s="11">
        <v>11198.740000000002</v>
      </c>
      <c r="X52">
        <v>0</v>
      </c>
      <c r="Y52">
        <v>0</v>
      </c>
      <c r="Z52">
        <v>2869.12</v>
      </c>
      <c r="AA52">
        <v>217.92</v>
      </c>
      <c r="AB52">
        <v>22160.400000000001</v>
      </c>
      <c r="AC52">
        <v>0</v>
      </c>
      <c r="AD52" s="10">
        <v>0.11669278400000001</v>
      </c>
      <c r="AE52">
        <v>0</v>
      </c>
    </row>
    <row r="53" spans="1:31" x14ac:dyDescent="0.2">
      <c r="A53" s="1">
        <v>43099</v>
      </c>
      <c r="B53" s="11">
        <v>1098.4133333333334</v>
      </c>
      <c r="C53" s="11">
        <v>17365.522499999999</v>
      </c>
      <c r="D53" s="11">
        <v>1328.13</v>
      </c>
      <c r="E53" s="11">
        <f t="shared" si="0"/>
        <v>18693.6525</v>
      </c>
      <c r="F53" s="11">
        <f t="shared" si="1"/>
        <v>19792.065833333334</v>
      </c>
      <c r="G53" s="11">
        <f t="shared" si="4"/>
        <v>-1999.2924999999959</v>
      </c>
      <c r="H53" s="10">
        <v>0.15598335999999999</v>
      </c>
      <c r="I53" s="10">
        <v>0.1</v>
      </c>
      <c r="J53" s="11">
        <f t="shared" si="2"/>
        <v>0</v>
      </c>
      <c r="K53">
        <v>9146.06</v>
      </c>
      <c r="L53" s="11">
        <v>56997.430000000008</v>
      </c>
      <c r="M53">
        <v>0</v>
      </c>
      <c r="N53">
        <v>3094.7400000000002</v>
      </c>
      <c r="O53">
        <f t="shared" si="3"/>
        <v>22634.21</v>
      </c>
      <c r="P53">
        <v>0</v>
      </c>
      <c r="Q53">
        <v>0</v>
      </c>
      <c r="R53">
        <v>0</v>
      </c>
      <c r="S53">
        <v>0</v>
      </c>
      <c r="T53">
        <v>0</v>
      </c>
      <c r="U53">
        <v>0</v>
      </c>
      <c r="V53">
        <v>9146.06</v>
      </c>
      <c r="W53" s="11">
        <v>56997.430000000008</v>
      </c>
      <c r="X53">
        <v>0</v>
      </c>
      <c r="Y53">
        <v>0</v>
      </c>
      <c r="Z53">
        <v>3094.7400000000002</v>
      </c>
      <c r="AA53">
        <v>292.23</v>
      </c>
      <c r="AB53">
        <v>22634.21</v>
      </c>
      <c r="AC53">
        <v>0</v>
      </c>
      <c r="AD53" s="10">
        <v>0.11274785600000001</v>
      </c>
      <c r="AE53">
        <v>0</v>
      </c>
    </row>
    <row r="54" spans="1:31" x14ac:dyDescent="0.2">
      <c r="A54" s="1">
        <v>43106</v>
      </c>
      <c r="B54" s="11">
        <v>2465.2399999999998</v>
      </c>
      <c r="C54" s="11">
        <v>18874.1175</v>
      </c>
      <c r="D54" s="11">
        <v>2836.7550000000001</v>
      </c>
      <c r="E54" s="11">
        <f t="shared" si="0"/>
        <v>21710.872500000001</v>
      </c>
      <c r="F54" s="11">
        <f t="shared" si="1"/>
        <v>24176.112499999999</v>
      </c>
      <c r="G54" s="11">
        <f t="shared" si="4"/>
        <v>4384.0466666666653</v>
      </c>
      <c r="H54" s="10">
        <v>0.15371615999999999</v>
      </c>
      <c r="I54" s="10">
        <v>0.1</v>
      </c>
      <c r="J54" s="11">
        <f t="shared" si="2"/>
        <v>0</v>
      </c>
      <c r="K54">
        <v>17476.14</v>
      </c>
      <c r="L54" s="11">
        <v>93955.92</v>
      </c>
      <c r="M54">
        <v>0</v>
      </c>
      <c r="N54">
        <v>2272.7999999999997</v>
      </c>
      <c r="O54">
        <f t="shared" si="3"/>
        <v>8781.7799999999988</v>
      </c>
      <c r="P54">
        <v>0</v>
      </c>
      <c r="Q54">
        <v>0</v>
      </c>
      <c r="R54">
        <v>0</v>
      </c>
      <c r="S54">
        <v>0</v>
      </c>
      <c r="T54">
        <v>0</v>
      </c>
      <c r="U54">
        <v>0</v>
      </c>
      <c r="V54">
        <v>17476.14</v>
      </c>
      <c r="W54" s="11">
        <v>93955.92</v>
      </c>
      <c r="X54">
        <v>0</v>
      </c>
      <c r="Y54">
        <v>0</v>
      </c>
      <c r="Z54">
        <v>2272.7999999999997</v>
      </c>
      <c r="AA54">
        <v>181.3</v>
      </c>
      <c r="AB54">
        <v>8781.7799999999988</v>
      </c>
      <c r="AC54">
        <v>0</v>
      </c>
      <c r="AD54" s="10">
        <v>0.11784905599999999</v>
      </c>
      <c r="AE54">
        <v>0</v>
      </c>
    </row>
    <row r="55" spans="1:31" x14ac:dyDescent="0.2">
      <c r="A55" s="1">
        <v>43113</v>
      </c>
      <c r="B55" s="11">
        <v>2673.8666666666659</v>
      </c>
      <c r="C55" s="11">
        <v>21705.674999999999</v>
      </c>
      <c r="D55" s="11">
        <v>4350.1949999999997</v>
      </c>
      <c r="E55" s="11">
        <f t="shared" si="0"/>
        <v>26055.87</v>
      </c>
      <c r="F55" s="11">
        <f t="shared" si="1"/>
        <v>28729.736666666664</v>
      </c>
      <c r="G55" s="11">
        <f t="shared" si="4"/>
        <v>4553.6241666666647</v>
      </c>
      <c r="H55" s="10">
        <v>0.14872832</v>
      </c>
      <c r="I55" s="10">
        <v>0.1</v>
      </c>
      <c r="J55" s="11">
        <f t="shared" si="2"/>
        <v>0</v>
      </c>
      <c r="K55">
        <v>16284.949999999999</v>
      </c>
      <c r="L55" s="11">
        <v>41461.980000000003</v>
      </c>
      <c r="M55">
        <v>0</v>
      </c>
      <c r="N55">
        <v>3225.5800000000004</v>
      </c>
      <c r="O55">
        <f t="shared" si="3"/>
        <v>4742.3999999999996</v>
      </c>
      <c r="P55">
        <v>0</v>
      </c>
      <c r="Q55">
        <v>0</v>
      </c>
      <c r="R55">
        <v>0</v>
      </c>
      <c r="S55">
        <v>0</v>
      </c>
      <c r="T55">
        <v>0</v>
      </c>
      <c r="U55">
        <v>0</v>
      </c>
      <c r="V55">
        <v>16284.949999999999</v>
      </c>
      <c r="W55" s="11">
        <v>41461.980000000003</v>
      </c>
      <c r="X55">
        <v>0</v>
      </c>
      <c r="Y55">
        <v>0</v>
      </c>
      <c r="Z55">
        <v>3225.5800000000004</v>
      </c>
      <c r="AA55">
        <v>663.4</v>
      </c>
      <c r="AB55">
        <v>4742.3999999999996</v>
      </c>
      <c r="AC55">
        <v>0</v>
      </c>
      <c r="AD55" s="10">
        <v>0.11054867199999999</v>
      </c>
      <c r="AE55">
        <v>0</v>
      </c>
    </row>
    <row r="56" spans="1:31" x14ac:dyDescent="0.2">
      <c r="A56" s="1">
        <v>43120</v>
      </c>
      <c r="B56" s="11">
        <v>2380.9599999999996</v>
      </c>
      <c r="C56" s="11">
        <v>21430.17</v>
      </c>
      <c r="D56" s="11">
        <v>3235.8374999999996</v>
      </c>
      <c r="E56" s="11">
        <f t="shared" si="0"/>
        <v>24666.0075</v>
      </c>
      <c r="F56" s="11">
        <f t="shared" si="1"/>
        <v>27046.967499999999</v>
      </c>
      <c r="G56" s="11">
        <f t="shared" si="4"/>
        <v>-1682.7691666666651</v>
      </c>
      <c r="H56" s="10">
        <v>0.14419392</v>
      </c>
      <c r="I56" s="10">
        <v>0.1</v>
      </c>
      <c r="J56" s="11">
        <f t="shared" si="2"/>
        <v>0</v>
      </c>
      <c r="K56">
        <v>7635.0300000000007</v>
      </c>
      <c r="L56" s="11">
        <v>106297.02</v>
      </c>
      <c r="M56">
        <v>0</v>
      </c>
      <c r="N56">
        <v>835.7</v>
      </c>
      <c r="O56">
        <f t="shared" si="3"/>
        <v>7768.23</v>
      </c>
      <c r="P56">
        <v>0</v>
      </c>
      <c r="Q56">
        <v>0</v>
      </c>
      <c r="R56">
        <v>0</v>
      </c>
      <c r="S56">
        <v>0</v>
      </c>
      <c r="T56">
        <v>0</v>
      </c>
      <c r="U56">
        <v>0</v>
      </c>
      <c r="V56">
        <v>7635.0300000000007</v>
      </c>
      <c r="W56" s="11">
        <v>106297.02</v>
      </c>
      <c r="X56">
        <v>0</v>
      </c>
      <c r="Y56">
        <v>0</v>
      </c>
      <c r="Z56">
        <v>835.7</v>
      </c>
      <c r="AA56">
        <v>587.88</v>
      </c>
      <c r="AB56">
        <v>7768.23</v>
      </c>
      <c r="AC56">
        <v>0</v>
      </c>
      <c r="AD56" s="10">
        <v>0.1031576</v>
      </c>
      <c r="AE56">
        <v>0</v>
      </c>
    </row>
    <row r="57" spans="1:31" x14ac:dyDescent="0.2">
      <c r="A57" s="1">
        <v>43127</v>
      </c>
      <c r="B57" s="11">
        <v>3985.626666666667</v>
      </c>
      <c r="C57" s="11">
        <v>21854.910000000003</v>
      </c>
      <c r="D57" s="11">
        <v>3721.7474999999999</v>
      </c>
      <c r="E57" s="11">
        <f t="shared" si="0"/>
        <v>25576.657500000005</v>
      </c>
      <c r="F57" s="11">
        <f t="shared" si="1"/>
        <v>29562.284166666672</v>
      </c>
      <c r="G57" s="11">
        <f t="shared" si="4"/>
        <v>2515.316666666673</v>
      </c>
      <c r="H57" s="10">
        <v>0.13829920000000001</v>
      </c>
      <c r="I57" s="10">
        <v>0.1</v>
      </c>
      <c r="J57" s="11">
        <f t="shared" si="2"/>
        <v>0</v>
      </c>
      <c r="K57">
        <v>18753.72</v>
      </c>
      <c r="L57" s="11">
        <v>80817.5</v>
      </c>
      <c r="M57">
        <v>0</v>
      </c>
      <c r="N57">
        <v>4098.49</v>
      </c>
      <c r="O57">
        <f t="shared" si="3"/>
        <v>9327.56</v>
      </c>
      <c r="P57">
        <v>0</v>
      </c>
      <c r="Q57">
        <v>0</v>
      </c>
      <c r="R57">
        <v>0</v>
      </c>
      <c r="S57">
        <v>0</v>
      </c>
      <c r="T57">
        <v>0</v>
      </c>
      <c r="U57">
        <v>0</v>
      </c>
      <c r="V57">
        <v>18753.72</v>
      </c>
      <c r="W57" s="11">
        <v>80817.5</v>
      </c>
      <c r="X57">
        <v>0</v>
      </c>
      <c r="Y57">
        <v>0</v>
      </c>
      <c r="Z57">
        <v>4098.49</v>
      </c>
      <c r="AA57">
        <v>1232.1599999999999</v>
      </c>
      <c r="AB57">
        <v>9327.56</v>
      </c>
      <c r="AC57">
        <v>0</v>
      </c>
      <c r="AD57" s="10">
        <v>9.5993247999999989E-2</v>
      </c>
      <c r="AE57">
        <v>0</v>
      </c>
    </row>
    <row r="58" spans="1:31" x14ac:dyDescent="0.2">
      <c r="A58" s="1">
        <v>43134</v>
      </c>
      <c r="B58" s="11">
        <v>4785.4666666666662</v>
      </c>
      <c r="C58" s="11">
        <v>23770.582500000004</v>
      </c>
      <c r="D58" s="11">
        <v>5544.6525000000001</v>
      </c>
      <c r="E58" s="11">
        <f t="shared" si="0"/>
        <v>29315.235000000004</v>
      </c>
      <c r="F58" s="11">
        <f t="shared" si="1"/>
        <v>34100.701666666675</v>
      </c>
      <c r="G58" s="11">
        <f t="shared" si="4"/>
        <v>4538.4175000000032</v>
      </c>
      <c r="H58" s="10">
        <v>0.13467167999999999</v>
      </c>
      <c r="I58" s="10">
        <v>0.1</v>
      </c>
      <c r="J58" s="11">
        <f t="shared" si="2"/>
        <v>0</v>
      </c>
      <c r="K58">
        <v>16841.22</v>
      </c>
      <c r="L58" s="11">
        <v>116326.40000000001</v>
      </c>
      <c r="M58">
        <v>0</v>
      </c>
      <c r="N58">
        <v>2913.57</v>
      </c>
      <c r="O58">
        <f t="shared" si="3"/>
        <v>5885.6</v>
      </c>
      <c r="P58">
        <v>0</v>
      </c>
      <c r="Q58">
        <v>0</v>
      </c>
      <c r="R58">
        <v>0</v>
      </c>
      <c r="S58">
        <v>0</v>
      </c>
      <c r="T58">
        <v>0</v>
      </c>
      <c r="U58">
        <v>0</v>
      </c>
      <c r="V58">
        <v>16841.22</v>
      </c>
      <c r="W58" s="11">
        <v>116326.40000000001</v>
      </c>
      <c r="X58">
        <v>0</v>
      </c>
      <c r="Y58">
        <v>0</v>
      </c>
      <c r="Z58">
        <v>2913.57</v>
      </c>
      <c r="AA58">
        <v>1064.8499999999999</v>
      </c>
      <c r="AB58">
        <v>5885.6</v>
      </c>
      <c r="AC58">
        <v>0</v>
      </c>
      <c r="AD58" s="10">
        <v>9.4360863999999989E-2</v>
      </c>
      <c r="AE58">
        <v>0</v>
      </c>
    </row>
    <row r="59" spans="1:31" x14ac:dyDescent="0.2">
      <c r="A59" s="1">
        <v>43141</v>
      </c>
      <c r="B59" s="11">
        <v>4360.8533333333335</v>
      </c>
      <c r="C59" s="11">
        <v>26993.287499999999</v>
      </c>
      <c r="D59" s="11">
        <v>4619.9025000000001</v>
      </c>
      <c r="E59" s="11">
        <f t="shared" si="0"/>
        <v>31613.19</v>
      </c>
      <c r="F59" s="11">
        <f t="shared" si="1"/>
        <v>35974.043333333335</v>
      </c>
      <c r="G59" s="11">
        <f t="shared" si="4"/>
        <v>1873.3416666666599</v>
      </c>
      <c r="H59" s="10">
        <v>0.13512512000000002</v>
      </c>
      <c r="I59" s="10">
        <v>0.1</v>
      </c>
      <c r="J59" s="11">
        <f t="shared" si="2"/>
        <v>0</v>
      </c>
      <c r="K59">
        <v>7118.5199999999995</v>
      </c>
      <c r="L59" s="11">
        <v>38486.239999999998</v>
      </c>
      <c r="M59">
        <v>0</v>
      </c>
      <c r="N59">
        <v>1540.26</v>
      </c>
      <c r="O59">
        <f t="shared" si="3"/>
        <v>5354.4</v>
      </c>
      <c r="P59">
        <v>0</v>
      </c>
      <c r="Q59">
        <v>0</v>
      </c>
      <c r="R59">
        <v>0</v>
      </c>
      <c r="S59">
        <v>0</v>
      </c>
      <c r="T59">
        <v>0</v>
      </c>
      <c r="U59">
        <v>0</v>
      </c>
      <c r="V59">
        <v>7118.5199999999995</v>
      </c>
      <c r="W59" s="11">
        <v>38486.239999999998</v>
      </c>
      <c r="X59">
        <v>0</v>
      </c>
      <c r="Y59">
        <v>0</v>
      </c>
      <c r="Z59">
        <v>1540.26</v>
      </c>
      <c r="AA59">
        <v>680.12000000000012</v>
      </c>
      <c r="AB59">
        <v>5354.4</v>
      </c>
      <c r="AC59">
        <v>0</v>
      </c>
      <c r="AD59" s="10">
        <v>9.5041024000000002E-2</v>
      </c>
      <c r="AE59">
        <v>0</v>
      </c>
    </row>
    <row r="60" spans="1:31" x14ac:dyDescent="0.2">
      <c r="A60" s="1">
        <v>43148</v>
      </c>
      <c r="B60" s="11">
        <v>2804.0933333333332</v>
      </c>
      <c r="C60" s="11">
        <v>32331.397499999995</v>
      </c>
      <c r="D60" s="11">
        <v>3934.44</v>
      </c>
      <c r="E60" s="11">
        <f t="shared" si="0"/>
        <v>36265.837499999994</v>
      </c>
      <c r="F60" s="11">
        <f t="shared" si="1"/>
        <v>39069.930833333332</v>
      </c>
      <c r="G60" s="11">
        <f t="shared" si="4"/>
        <v>3095.8874999999971</v>
      </c>
      <c r="H60" s="10">
        <v>0.13965951999999998</v>
      </c>
      <c r="I60" s="10">
        <v>0.1</v>
      </c>
      <c r="J60" s="11">
        <f t="shared" si="2"/>
        <v>0</v>
      </c>
      <c r="K60">
        <v>5901.12</v>
      </c>
      <c r="L60" s="11">
        <v>97351.41</v>
      </c>
      <c r="M60">
        <v>0</v>
      </c>
      <c r="N60">
        <v>3261.18</v>
      </c>
      <c r="O60">
        <f t="shared" si="3"/>
        <v>4868.5</v>
      </c>
      <c r="P60">
        <v>0</v>
      </c>
      <c r="Q60">
        <v>0</v>
      </c>
      <c r="R60">
        <v>0</v>
      </c>
      <c r="S60">
        <v>0</v>
      </c>
      <c r="T60">
        <v>0</v>
      </c>
      <c r="U60">
        <v>0</v>
      </c>
      <c r="V60">
        <v>5901.12</v>
      </c>
      <c r="W60" s="11">
        <v>97351.41</v>
      </c>
      <c r="X60">
        <v>0</v>
      </c>
      <c r="Y60">
        <v>0</v>
      </c>
      <c r="Z60">
        <v>3261.18</v>
      </c>
      <c r="AA60">
        <v>665.83999999999992</v>
      </c>
      <c r="AB60">
        <v>4868.5</v>
      </c>
      <c r="AC60">
        <v>0</v>
      </c>
      <c r="AD60" s="10">
        <v>9.6424015999999987E-2</v>
      </c>
      <c r="AE60">
        <v>0</v>
      </c>
    </row>
    <row r="61" spans="1:31" x14ac:dyDescent="0.2">
      <c r="A61" s="1">
        <v>43155</v>
      </c>
      <c r="B61" s="11">
        <v>1596.9733333333331</v>
      </c>
      <c r="C61" s="11">
        <v>31993.387499999997</v>
      </c>
      <c r="D61" s="11">
        <v>2809.3500000000004</v>
      </c>
      <c r="E61" s="11">
        <f t="shared" si="0"/>
        <v>34802.737499999996</v>
      </c>
      <c r="F61" s="11">
        <f t="shared" si="1"/>
        <v>36399.710833333331</v>
      </c>
      <c r="G61" s="11">
        <f t="shared" si="4"/>
        <v>-2670.2200000000012</v>
      </c>
      <c r="H61" s="10">
        <v>0.14510079999999997</v>
      </c>
      <c r="I61" s="10">
        <v>0.1</v>
      </c>
      <c r="J61" s="11">
        <f t="shared" si="2"/>
        <v>0</v>
      </c>
      <c r="K61">
        <v>19596.599999999999</v>
      </c>
      <c r="L61" s="11">
        <v>28603.8</v>
      </c>
      <c r="M61">
        <v>0</v>
      </c>
      <c r="N61">
        <v>2327.67</v>
      </c>
      <c r="O61">
        <f t="shared" si="3"/>
        <v>13858.56</v>
      </c>
      <c r="P61">
        <v>0</v>
      </c>
      <c r="Q61">
        <v>0</v>
      </c>
      <c r="R61">
        <v>0</v>
      </c>
      <c r="S61">
        <v>0</v>
      </c>
      <c r="T61">
        <v>0</v>
      </c>
      <c r="U61">
        <v>0</v>
      </c>
      <c r="V61">
        <v>19596.599999999999</v>
      </c>
      <c r="W61" s="11">
        <v>28603.8</v>
      </c>
      <c r="X61">
        <v>0</v>
      </c>
      <c r="Y61">
        <v>0</v>
      </c>
      <c r="Z61">
        <v>2327.67</v>
      </c>
      <c r="AA61">
        <v>1815.68</v>
      </c>
      <c r="AB61">
        <v>13858.56</v>
      </c>
      <c r="AC61">
        <v>0</v>
      </c>
      <c r="AD61" s="10">
        <v>0.105152736</v>
      </c>
      <c r="AE61">
        <v>0</v>
      </c>
    </row>
    <row r="62" spans="1:31" x14ac:dyDescent="0.2">
      <c r="A62" s="1">
        <v>43162</v>
      </c>
      <c r="B62" s="11">
        <v>2366.5333333333328</v>
      </c>
      <c r="C62" s="11">
        <v>27851.61</v>
      </c>
      <c r="D62" s="11">
        <v>2013.5025000000001</v>
      </c>
      <c r="E62" s="11">
        <f t="shared" si="0"/>
        <v>29865.112499999999</v>
      </c>
      <c r="F62" s="11">
        <f t="shared" si="1"/>
        <v>32231.645833333332</v>
      </c>
      <c r="G62" s="11">
        <f t="shared" si="4"/>
        <v>-4168.0649999999987</v>
      </c>
      <c r="H62" s="10">
        <v>0.1496352</v>
      </c>
      <c r="I62" s="10">
        <v>0.1</v>
      </c>
      <c r="J62" s="11">
        <f t="shared" si="2"/>
        <v>0</v>
      </c>
      <c r="K62">
        <v>12024.98</v>
      </c>
      <c r="L62" s="11">
        <v>70971.45</v>
      </c>
      <c r="M62">
        <v>0</v>
      </c>
      <c r="N62">
        <v>1314.18</v>
      </c>
      <c r="O62">
        <f t="shared" si="3"/>
        <v>9196.3200000000015</v>
      </c>
      <c r="P62">
        <v>0</v>
      </c>
      <c r="Q62">
        <v>0</v>
      </c>
      <c r="R62">
        <v>0</v>
      </c>
      <c r="S62">
        <v>0</v>
      </c>
      <c r="T62">
        <v>0</v>
      </c>
      <c r="U62">
        <v>0</v>
      </c>
      <c r="V62">
        <v>12024.98</v>
      </c>
      <c r="W62" s="11">
        <v>70971.45</v>
      </c>
      <c r="X62">
        <v>0</v>
      </c>
      <c r="Y62">
        <v>0</v>
      </c>
      <c r="Z62">
        <v>1314.18</v>
      </c>
      <c r="AA62">
        <v>912.21</v>
      </c>
      <c r="AB62">
        <v>9196.3200000000015</v>
      </c>
      <c r="AC62">
        <v>0</v>
      </c>
      <c r="AD62" s="10">
        <v>0.11433489599999999</v>
      </c>
      <c r="AE62">
        <v>0</v>
      </c>
    </row>
    <row r="63" spans="1:31" x14ac:dyDescent="0.2">
      <c r="A63" s="1">
        <v>43169</v>
      </c>
      <c r="B63" s="11">
        <v>2396</v>
      </c>
      <c r="C63" s="11">
        <v>33182.880000000005</v>
      </c>
      <c r="D63" s="11">
        <v>2363.3550000000005</v>
      </c>
      <c r="E63" s="11">
        <f t="shared" si="0"/>
        <v>35546.235000000008</v>
      </c>
      <c r="F63" s="11">
        <f t="shared" si="1"/>
        <v>37942.235000000008</v>
      </c>
      <c r="G63" s="11">
        <f t="shared" si="4"/>
        <v>5710.5891666666757</v>
      </c>
      <c r="H63" s="10">
        <v>0.15371615999999999</v>
      </c>
      <c r="I63" s="10">
        <v>0.1</v>
      </c>
      <c r="J63" s="11">
        <f t="shared" si="2"/>
        <v>0</v>
      </c>
      <c r="K63">
        <v>15151.56</v>
      </c>
      <c r="L63" s="11">
        <v>68297.039999999994</v>
      </c>
      <c r="M63">
        <v>0</v>
      </c>
      <c r="N63">
        <v>1650.25</v>
      </c>
      <c r="O63">
        <f t="shared" si="3"/>
        <v>9002.9600000000009</v>
      </c>
      <c r="P63">
        <v>0</v>
      </c>
      <c r="Q63">
        <v>0</v>
      </c>
      <c r="R63">
        <v>0</v>
      </c>
      <c r="S63">
        <v>0</v>
      </c>
      <c r="T63">
        <v>0</v>
      </c>
      <c r="U63">
        <v>0</v>
      </c>
      <c r="V63">
        <v>15151.56</v>
      </c>
      <c r="W63" s="11">
        <v>68297.039999999994</v>
      </c>
      <c r="X63">
        <v>0</v>
      </c>
      <c r="Y63">
        <v>0</v>
      </c>
      <c r="Z63">
        <v>1650.25</v>
      </c>
      <c r="AA63">
        <v>537.9</v>
      </c>
      <c r="AB63">
        <v>9002.9600000000009</v>
      </c>
      <c r="AC63">
        <v>0</v>
      </c>
      <c r="AD63" s="10">
        <v>0.115672544</v>
      </c>
      <c r="AE63">
        <v>0</v>
      </c>
    </row>
    <row r="64" spans="1:31" x14ac:dyDescent="0.2">
      <c r="A64" s="1">
        <v>43176</v>
      </c>
      <c r="B64" s="11">
        <v>1626.7999999999997</v>
      </c>
      <c r="C64" s="11">
        <v>43780.192500000005</v>
      </c>
      <c r="D64" s="11">
        <v>3170.2725</v>
      </c>
      <c r="E64" s="11">
        <f t="shared" si="0"/>
        <v>46950.465000000004</v>
      </c>
      <c r="F64" s="11">
        <f t="shared" si="1"/>
        <v>48577.265000000007</v>
      </c>
      <c r="G64" s="11">
        <f t="shared" si="4"/>
        <v>10635.029999999999</v>
      </c>
      <c r="H64" s="10">
        <v>0.15416959999999999</v>
      </c>
      <c r="I64" s="10">
        <v>0.1</v>
      </c>
      <c r="J64" s="11">
        <f t="shared" si="2"/>
        <v>0</v>
      </c>
      <c r="K64">
        <v>14535.9</v>
      </c>
      <c r="L64" s="11">
        <v>56190.109999999993</v>
      </c>
      <c r="M64">
        <v>0</v>
      </c>
      <c r="N64">
        <v>975.89</v>
      </c>
      <c r="O64">
        <f t="shared" si="3"/>
        <v>7381.5</v>
      </c>
      <c r="P64">
        <v>0</v>
      </c>
      <c r="Q64">
        <v>0</v>
      </c>
      <c r="R64">
        <v>0</v>
      </c>
      <c r="S64">
        <v>0</v>
      </c>
      <c r="T64">
        <v>0</v>
      </c>
      <c r="U64">
        <v>0</v>
      </c>
      <c r="V64">
        <v>14535.9</v>
      </c>
      <c r="W64" s="11">
        <v>56190.109999999993</v>
      </c>
      <c r="X64">
        <v>0</v>
      </c>
      <c r="Y64">
        <v>0</v>
      </c>
      <c r="Z64">
        <v>975.89</v>
      </c>
      <c r="AA64">
        <v>444.59999999999997</v>
      </c>
      <c r="AB64">
        <v>7381.5</v>
      </c>
      <c r="AC64">
        <v>0</v>
      </c>
      <c r="AD64" s="10">
        <v>0.11177295999999999</v>
      </c>
      <c r="AE64">
        <v>0</v>
      </c>
    </row>
    <row r="65" spans="1:31" x14ac:dyDescent="0.2">
      <c r="A65" s="1">
        <v>43183</v>
      </c>
      <c r="B65" s="11">
        <v>2453.666666666667</v>
      </c>
      <c r="C65" s="11">
        <v>45174.052499999998</v>
      </c>
      <c r="D65" s="11">
        <v>3432.4425000000001</v>
      </c>
      <c r="E65" s="11">
        <f t="shared" si="0"/>
        <v>48606.494999999995</v>
      </c>
      <c r="F65" s="11">
        <f t="shared" si="1"/>
        <v>51060.16166666666</v>
      </c>
      <c r="G65" s="11">
        <f t="shared" si="4"/>
        <v>2482.8966666666529</v>
      </c>
      <c r="H65" s="10">
        <v>0.15190239999999999</v>
      </c>
      <c r="I65" s="10">
        <v>0.1</v>
      </c>
      <c r="J65" s="11">
        <f t="shared" si="2"/>
        <v>0</v>
      </c>
      <c r="K65">
        <v>4413.2</v>
      </c>
      <c r="L65" s="11">
        <v>58466.740000000005</v>
      </c>
      <c r="M65">
        <v>0</v>
      </c>
      <c r="N65">
        <v>1453.1200000000001</v>
      </c>
      <c r="O65">
        <f t="shared" si="3"/>
        <v>3939.8</v>
      </c>
      <c r="P65">
        <v>0</v>
      </c>
      <c r="Q65">
        <v>0</v>
      </c>
      <c r="R65">
        <v>0</v>
      </c>
      <c r="S65">
        <v>0</v>
      </c>
      <c r="T65">
        <v>0</v>
      </c>
      <c r="U65">
        <v>0</v>
      </c>
      <c r="V65">
        <v>4413.2</v>
      </c>
      <c r="W65" s="11">
        <v>58466.740000000005</v>
      </c>
      <c r="X65">
        <v>0</v>
      </c>
      <c r="Y65">
        <v>0</v>
      </c>
      <c r="Z65">
        <v>1453.1200000000001</v>
      </c>
      <c r="AA65">
        <v>2749.6000000000004</v>
      </c>
      <c r="AB65">
        <v>3939.8</v>
      </c>
      <c r="AC65">
        <v>0</v>
      </c>
      <c r="AD65" s="10">
        <v>0.112589152</v>
      </c>
      <c r="AE65">
        <v>0</v>
      </c>
    </row>
    <row r="66" spans="1:31" x14ac:dyDescent="0.2">
      <c r="A66" s="1">
        <v>43190</v>
      </c>
      <c r="B66" s="11">
        <v>3214.4</v>
      </c>
      <c r="C66" s="11">
        <v>35419.522499999992</v>
      </c>
      <c r="D66" s="11">
        <v>4206.2287500000002</v>
      </c>
      <c r="E66" s="11">
        <f t="shared" si="0"/>
        <v>39625.751249999994</v>
      </c>
      <c r="F66" s="11">
        <f t="shared" si="1"/>
        <v>42840.151249999995</v>
      </c>
      <c r="G66" s="11">
        <f t="shared" si="4"/>
        <v>-8220.0104166666642</v>
      </c>
      <c r="H66" s="10">
        <v>0.14872832</v>
      </c>
      <c r="I66" s="10">
        <v>0.1</v>
      </c>
      <c r="J66" s="11">
        <f t="shared" si="2"/>
        <v>0</v>
      </c>
      <c r="K66">
        <v>7429.6</v>
      </c>
      <c r="L66" s="11">
        <v>16323.72</v>
      </c>
      <c r="M66">
        <v>0</v>
      </c>
      <c r="N66">
        <v>1891.64</v>
      </c>
      <c r="O66">
        <f t="shared" si="3"/>
        <v>1173.4000000000001</v>
      </c>
      <c r="P66">
        <v>0</v>
      </c>
      <c r="Q66">
        <v>0</v>
      </c>
      <c r="R66">
        <v>0</v>
      </c>
      <c r="S66">
        <v>0</v>
      </c>
      <c r="T66">
        <v>0</v>
      </c>
      <c r="U66">
        <v>0</v>
      </c>
      <c r="V66">
        <v>7429.6</v>
      </c>
      <c r="W66" s="11">
        <v>16323.72</v>
      </c>
      <c r="X66">
        <v>0</v>
      </c>
      <c r="Y66">
        <v>0</v>
      </c>
      <c r="Z66">
        <v>1891.64</v>
      </c>
      <c r="AA66">
        <v>119.56000000000002</v>
      </c>
      <c r="AB66">
        <v>1173.4000000000001</v>
      </c>
      <c r="AC66">
        <v>0</v>
      </c>
      <c r="AD66" s="10">
        <v>0.10789604800000001</v>
      </c>
      <c r="AE66">
        <v>0</v>
      </c>
    </row>
    <row r="67" spans="1:31" x14ac:dyDescent="0.2">
      <c r="A67" s="1">
        <v>43197</v>
      </c>
      <c r="B67" s="11">
        <v>2126.5733333333328</v>
      </c>
      <c r="C67" s="11">
        <v>26224.6875</v>
      </c>
      <c r="D67" s="11">
        <v>4799.1937500000004</v>
      </c>
      <c r="E67" s="11">
        <f t="shared" ref="E67:E130" si="5">C67+D67</f>
        <v>31023.881249999999</v>
      </c>
      <c r="F67" s="11">
        <f t="shared" ref="F67:F130" si="6">B67+C67+D67</f>
        <v>33150.454583333332</v>
      </c>
      <c r="G67" s="11">
        <f t="shared" si="4"/>
        <v>-9689.6966666666631</v>
      </c>
      <c r="H67" s="10">
        <v>0.147368</v>
      </c>
      <c r="I67" s="10">
        <v>0.1</v>
      </c>
      <c r="J67" s="11">
        <f t="shared" ref="J67:J130" si="7">Q67+S67+U67</f>
        <v>0</v>
      </c>
      <c r="K67">
        <v>13456.449999999999</v>
      </c>
      <c r="L67" s="11">
        <v>34956.31</v>
      </c>
      <c r="M67">
        <v>0</v>
      </c>
      <c r="N67">
        <v>1435.5600000000002</v>
      </c>
      <c r="O67">
        <f t="shared" ref="O67:O130" si="8">AB67+AC67</f>
        <v>0</v>
      </c>
      <c r="P67">
        <v>0</v>
      </c>
      <c r="Q67">
        <v>0</v>
      </c>
      <c r="R67">
        <v>0</v>
      </c>
      <c r="S67">
        <v>0</v>
      </c>
      <c r="T67">
        <v>0</v>
      </c>
      <c r="U67">
        <v>0</v>
      </c>
      <c r="V67">
        <v>13456.449999999999</v>
      </c>
      <c r="W67" s="11">
        <v>34956.31</v>
      </c>
      <c r="X67">
        <v>0</v>
      </c>
      <c r="Y67">
        <v>0</v>
      </c>
      <c r="Z67">
        <v>1435.5600000000002</v>
      </c>
      <c r="AA67">
        <v>125.28</v>
      </c>
      <c r="AB67">
        <v>0</v>
      </c>
      <c r="AC67">
        <v>0</v>
      </c>
      <c r="AD67" s="10">
        <v>0.10556083199999999</v>
      </c>
      <c r="AE67">
        <v>0</v>
      </c>
    </row>
    <row r="68" spans="1:31" x14ac:dyDescent="0.2">
      <c r="A68" s="1">
        <v>43204</v>
      </c>
      <c r="B68" s="11">
        <v>1024.24</v>
      </c>
      <c r="C68" s="11">
        <v>22843.14</v>
      </c>
      <c r="D68" s="11">
        <v>4145.6024999999991</v>
      </c>
      <c r="E68" s="11">
        <f t="shared" si="5"/>
        <v>26988.7425</v>
      </c>
      <c r="F68" s="11">
        <f t="shared" si="6"/>
        <v>28012.982499999998</v>
      </c>
      <c r="G68" s="11">
        <f t="shared" ref="G68:G131" si="9">F68-F67</f>
        <v>-5137.472083333334</v>
      </c>
      <c r="H68" s="10">
        <v>0.14691456</v>
      </c>
      <c r="I68" s="10">
        <v>0.1</v>
      </c>
      <c r="J68" s="11">
        <f t="shared" si="7"/>
        <v>0</v>
      </c>
      <c r="K68">
        <v>6170.08</v>
      </c>
      <c r="L68" s="11">
        <v>25541.620000000003</v>
      </c>
      <c r="M68">
        <v>0</v>
      </c>
      <c r="N68">
        <v>430.54</v>
      </c>
      <c r="O68">
        <f t="shared" si="8"/>
        <v>7142.4</v>
      </c>
      <c r="P68">
        <v>0</v>
      </c>
      <c r="Q68">
        <v>0</v>
      </c>
      <c r="R68">
        <v>0</v>
      </c>
      <c r="S68">
        <v>0</v>
      </c>
      <c r="T68">
        <v>0</v>
      </c>
      <c r="U68">
        <v>0</v>
      </c>
      <c r="V68">
        <v>6170.08</v>
      </c>
      <c r="W68" s="11">
        <v>25541.620000000003</v>
      </c>
      <c r="X68">
        <v>0</v>
      </c>
      <c r="Y68">
        <v>0</v>
      </c>
      <c r="Z68">
        <v>430.54</v>
      </c>
      <c r="AA68">
        <v>164.8</v>
      </c>
      <c r="AB68">
        <v>7142.4</v>
      </c>
      <c r="AC68">
        <v>0</v>
      </c>
      <c r="AD68" s="10">
        <v>0.10367905600000001</v>
      </c>
      <c r="AE68">
        <v>0</v>
      </c>
    </row>
    <row r="69" spans="1:31" x14ac:dyDescent="0.2">
      <c r="A69" s="1">
        <v>43211</v>
      </c>
      <c r="B69" s="11">
        <v>1025.32</v>
      </c>
      <c r="C69" s="11">
        <v>19685.79</v>
      </c>
      <c r="D69" s="11">
        <v>3343.4775</v>
      </c>
      <c r="E69" s="11">
        <f t="shared" si="5"/>
        <v>23029.267500000002</v>
      </c>
      <c r="F69" s="11">
        <f t="shared" si="6"/>
        <v>24054.587500000001</v>
      </c>
      <c r="G69" s="11">
        <f t="shared" si="9"/>
        <v>-3958.3949999999968</v>
      </c>
      <c r="H69" s="10">
        <v>0.14827487999999997</v>
      </c>
      <c r="I69" s="10">
        <v>0.1</v>
      </c>
      <c r="J69" s="11">
        <f t="shared" si="7"/>
        <v>0</v>
      </c>
      <c r="K69">
        <v>15721.199999999999</v>
      </c>
      <c r="L69" s="11">
        <v>22470.959999999999</v>
      </c>
      <c r="M69">
        <v>0</v>
      </c>
      <c r="N69">
        <v>961.47</v>
      </c>
      <c r="O69">
        <f t="shared" si="8"/>
        <v>18937.71</v>
      </c>
      <c r="P69">
        <v>0</v>
      </c>
      <c r="Q69">
        <v>0</v>
      </c>
      <c r="R69">
        <v>0</v>
      </c>
      <c r="S69">
        <v>0</v>
      </c>
      <c r="T69">
        <v>0</v>
      </c>
      <c r="U69">
        <v>0</v>
      </c>
      <c r="V69">
        <v>15721.199999999999</v>
      </c>
      <c r="W69" s="11">
        <v>22470.959999999999</v>
      </c>
      <c r="X69">
        <v>0</v>
      </c>
      <c r="Y69">
        <v>0</v>
      </c>
      <c r="Z69">
        <v>961.47</v>
      </c>
      <c r="AA69">
        <v>1571.7</v>
      </c>
      <c r="AB69">
        <v>18937.71</v>
      </c>
      <c r="AC69">
        <v>0</v>
      </c>
      <c r="AD69" s="10">
        <v>0.10655839999999998</v>
      </c>
      <c r="AE69">
        <v>0</v>
      </c>
    </row>
    <row r="70" spans="1:31" x14ac:dyDescent="0.2">
      <c r="A70" s="1">
        <v>43218</v>
      </c>
      <c r="B70" s="11">
        <v>1988.5199999999998</v>
      </c>
      <c r="C70" s="11">
        <v>19123.829999999998</v>
      </c>
      <c r="D70" s="11">
        <v>3924.1349999999993</v>
      </c>
      <c r="E70" s="11">
        <f t="shared" si="5"/>
        <v>23047.964999999997</v>
      </c>
      <c r="F70" s="11">
        <f t="shared" si="6"/>
        <v>25036.484999999997</v>
      </c>
      <c r="G70" s="11">
        <f t="shared" si="9"/>
        <v>981.89749999999549</v>
      </c>
      <c r="H70" s="10">
        <v>0.1496352</v>
      </c>
      <c r="I70" s="10">
        <v>0.1</v>
      </c>
      <c r="J70" s="11">
        <f t="shared" si="7"/>
        <v>0</v>
      </c>
      <c r="K70">
        <v>5155.7</v>
      </c>
      <c r="L70" s="11">
        <v>21923.88</v>
      </c>
      <c r="M70">
        <v>0</v>
      </c>
      <c r="N70">
        <v>450.45</v>
      </c>
      <c r="O70">
        <f t="shared" si="8"/>
        <v>13246.42</v>
      </c>
      <c r="P70">
        <v>0</v>
      </c>
      <c r="Q70">
        <v>0</v>
      </c>
      <c r="R70">
        <v>0</v>
      </c>
      <c r="S70">
        <v>0</v>
      </c>
      <c r="T70">
        <v>0</v>
      </c>
      <c r="U70">
        <v>0</v>
      </c>
      <c r="V70">
        <v>5155.7</v>
      </c>
      <c r="W70" s="11">
        <v>21923.88</v>
      </c>
      <c r="X70">
        <v>0</v>
      </c>
      <c r="Y70">
        <v>0</v>
      </c>
      <c r="Z70">
        <v>450.45</v>
      </c>
      <c r="AA70">
        <v>99.36</v>
      </c>
      <c r="AB70">
        <v>13246.42</v>
      </c>
      <c r="AC70">
        <v>0</v>
      </c>
      <c r="AD70" s="10">
        <v>0.10837215999999998</v>
      </c>
      <c r="AE70">
        <v>0</v>
      </c>
    </row>
    <row r="71" spans="1:31" x14ac:dyDescent="0.2">
      <c r="A71" s="1">
        <v>43225</v>
      </c>
      <c r="B71" s="11">
        <v>2754.6666666666665</v>
      </c>
      <c r="C71" s="11">
        <v>22753.769999999997</v>
      </c>
      <c r="D71" s="11">
        <v>5147.37</v>
      </c>
      <c r="E71" s="11">
        <f t="shared" si="5"/>
        <v>27901.139999999996</v>
      </c>
      <c r="F71" s="11">
        <f t="shared" si="6"/>
        <v>30655.806666666664</v>
      </c>
      <c r="G71" s="11">
        <f t="shared" si="9"/>
        <v>5619.3216666666667</v>
      </c>
      <c r="H71" s="10">
        <v>0.15224351999999999</v>
      </c>
      <c r="I71" s="10">
        <v>0.1</v>
      </c>
      <c r="J71" s="11">
        <f t="shared" si="7"/>
        <v>0</v>
      </c>
      <c r="K71">
        <v>15425.2</v>
      </c>
      <c r="L71" s="11">
        <v>25950.210000000003</v>
      </c>
      <c r="M71">
        <v>0</v>
      </c>
      <c r="N71">
        <v>1157.76</v>
      </c>
      <c r="O71">
        <f t="shared" si="8"/>
        <v>15208.18</v>
      </c>
      <c r="P71">
        <v>0</v>
      </c>
      <c r="Q71">
        <v>0</v>
      </c>
      <c r="R71">
        <v>0</v>
      </c>
      <c r="S71">
        <v>0</v>
      </c>
      <c r="T71">
        <v>0</v>
      </c>
      <c r="U71">
        <v>0</v>
      </c>
      <c r="V71">
        <v>15425.2</v>
      </c>
      <c r="W71" s="11">
        <v>25950.210000000003</v>
      </c>
      <c r="X71">
        <v>0</v>
      </c>
      <c r="Y71">
        <v>0</v>
      </c>
      <c r="Z71">
        <v>1157.76</v>
      </c>
      <c r="AA71">
        <v>70.38</v>
      </c>
      <c r="AB71">
        <v>15208.18</v>
      </c>
      <c r="AC71">
        <v>0</v>
      </c>
      <c r="AD71" s="10">
        <v>0.108870944</v>
      </c>
      <c r="AE71">
        <v>0</v>
      </c>
    </row>
    <row r="72" spans="1:31" x14ac:dyDescent="0.2">
      <c r="A72" s="1">
        <v>43232</v>
      </c>
      <c r="B72" s="11">
        <v>1934.4266666666667</v>
      </c>
      <c r="C72" s="11">
        <v>26913.682499999999</v>
      </c>
      <c r="D72" s="11">
        <v>4557.7574999999997</v>
      </c>
      <c r="E72" s="11">
        <f t="shared" si="5"/>
        <v>31471.439999999999</v>
      </c>
      <c r="F72" s="11">
        <f t="shared" si="6"/>
        <v>33405.866666666669</v>
      </c>
      <c r="G72" s="11">
        <f t="shared" si="9"/>
        <v>2750.0600000000049</v>
      </c>
      <c r="H72" s="10">
        <v>0.15241984</v>
      </c>
      <c r="I72" s="10">
        <v>0.1</v>
      </c>
      <c r="J72" s="11">
        <f t="shared" si="7"/>
        <v>0</v>
      </c>
      <c r="K72">
        <v>16062.400000000001</v>
      </c>
      <c r="L72" s="11">
        <v>16536.3</v>
      </c>
      <c r="M72">
        <v>0</v>
      </c>
      <c r="N72">
        <v>631.54000000000008</v>
      </c>
      <c r="O72">
        <f t="shared" si="8"/>
        <v>14241.7</v>
      </c>
      <c r="P72">
        <v>0</v>
      </c>
      <c r="Q72">
        <v>0</v>
      </c>
      <c r="R72">
        <v>0</v>
      </c>
      <c r="S72">
        <v>0</v>
      </c>
      <c r="T72">
        <v>0</v>
      </c>
      <c r="U72">
        <v>0</v>
      </c>
      <c r="V72">
        <v>16062.400000000001</v>
      </c>
      <c r="W72" s="11">
        <v>16536.3</v>
      </c>
      <c r="X72">
        <v>0</v>
      </c>
      <c r="Y72">
        <v>0</v>
      </c>
      <c r="Z72">
        <v>631.54000000000008</v>
      </c>
      <c r="AA72">
        <v>86.53</v>
      </c>
      <c r="AB72">
        <v>14241.7</v>
      </c>
      <c r="AC72">
        <v>0</v>
      </c>
      <c r="AD72" s="10">
        <v>0.107215888</v>
      </c>
      <c r="AE72">
        <v>0</v>
      </c>
    </row>
    <row r="73" spans="1:31" x14ac:dyDescent="0.2">
      <c r="A73" s="1">
        <v>43239</v>
      </c>
      <c r="B73" s="11">
        <v>1527.68</v>
      </c>
      <c r="C73" s="11">
        <v>31968.6675</v>
      </c>
      <c r="D73" s="11">
        <v>4124.34</v>
      </c>
      <c r="E73" s="11">
        <f t="shared" si="5"/>
        <v>36093.0075</v>
      </c>
      <c r="F73" s="11">
        <f t="shared" si="6"/>
        <v>37620.6875</v>
      </c>
      <c r="G73" s="11">
        <f t="shared" si="9"/>
        <v>4214.8208333333314</v>
      </c>
      <c r="H73" s="10">
        <v>0.15013792000000001</v>
      </c>
      <c r="I73" s="10">
        <v>0.1</v>
      </c>
      <c r="J73" s="11">
        <f t="shared" si="7"/>
        <v>0</v>
      </c>
      <c r="K73">
        <v>7141.34</v>
      </c>
      <c r="L73" s="11">
        <v>26373.23</v>
      </c>
      <c r="M73">
        <v>0</v>
      </c>
      <c r="N73">
        <v>889.38000000000011</v>
      </c>
      <c r="O73">
        <f t="shared" si="8"/>
        <v>7317</v>
      </c>
      <c r="P73">
        <v>0</v>
      </c>
      <c r="Q73">
        <v>0</v>
      </c>
      <c r="R73">
        <v>0</v>
      </c>
      <c r="S73">
        <v>0</v>
      </c>
      <c r="T73">
        <v>0</v>
      </c>
      <c r="U73">
        <v>0</v>
      </c>
      <c r="V73">
        <v>7141.34</v>
      </c>
      <c r="W73" s="11">
        <v>26373.23</v>
      </c>
      <c r="X73">
        <v>0</v>
      </c>
      <c r="Y73">
        <v>0</v>
      </c>
      <c r="Z73">
        <v>889.38000000000011</v>
      </c>
      <c r="AA73">
        <v>138.75</v>
      </c>
      <c r="AB73">
        <v>7317</v>
      </c>
      <c r="AC73">
        <v>0</v>
      </c>
      <c r="AD73" s="10">
        <v>0.11155580800000001</v>
      </c>
      <c r="AE73">
        <v>0</v>
      </c>
    </row>
    <row r="74" spans="1:31" x14ac:dyDescent="0.2">
      <c r="A74" s="1">
        <v>43246</v>
      </c>
      <c r="B74" s="11">
        <v>1935.68</v>
      </c>
      <c r="C74" s="11">
        <v>33205.657500000001</v>
      </c>
      <c r="D74" s="11">
        <v>4511.34</v>
      </c>
      <c r="E74" s="11">
        <f t="shared" si="5"/>
        <v>37716.997499999998</v>
      </c>
      <c r="F74" s="11">
        <f t="shared" si="6"/>
        <v>39652.677500000005</v>
      </c>
      <c r="G74" s="11">
        <f t="shared" si="9"/>
        <v>2031.9900000000052</v>
      </c>
      <c r="H74" s="10">
        <v>0.14774367999999999</v>
      </c>
      <c r="I74" s="10">
        <v>0.1</v>
      </c>
      <c r="J74" s="11">
        <f t="shared" si="7"/>
        <v>0</v>
      </c>
      <c r="K74">
        <v>13521.9</v>
      </c>
      <c r="L74" s="11">
        <v>15136</v>
      </c>
      <c r="M74">
        <v>0</v>
      </c>
      <c r="N74">
        <v>1217.7</v>
      </c>
      <c r="O74">
        <f t="shared" si="8"/>
        <v>5256.9000000000005</v>
      </c>
      <c r="P74">
        <v>0</v>
      </c>
      <c r="Q74">
        <v>0</v>
      </c>
      <c r="R74">
        <v>0</v>
      </c>
      <c r="S74">
        <v>0</v>
      </c>
      <c r="T74">
        <v>0</v>
      </c>
      <c r="U74">
        <v>0</v>
      </c>
      <c r="V74">
        <v>13521.9</v>
      </c>
      <c r="W74" s="11">
        <v>15136</v>
      </c>
      <c r="X74">
        <v>0</v>
      </c>
      <c r="Y74">
        <v>0</v>
      </c>
      <c r="Z74">
        <v>1217.7</v>
      </c>
      <c r="AA74">
        <v>2406.85</v>
      </c>
      <c r="AB74">
        <v>5256.9000000000005</v>
      </c>
      <c r="AC74">
        <v>0</v>
      </c>
      <c r="AD74" s="10">
        <v>0.10648171199999998</v>
      </c>
      <c r="AE74">
        <v>0</v>
      </c>
    </row>
    <row r="75" spans="1:31" x14ac:dyDescent="0.2">
      <c r="A75" s="1">
        <v>43253</v>
      </c>
      <c r="B75" s="11">
        <v>1680.3600000000001</v>
      </c>
      <c r="C75" s="11">
        <v>32691.697500000002</v>
      </c>
      <c r="D75" s="11">
        <v>4068.0449999999996</v>
      </c>
      <c r="E75" s="11">
        <f t="shared" si="5"/>
        <v>36759.7425</v>
      </c>
      <c r="F75" s="11">
        <f t="shared" si="6"/>
        <v>38440.102500000001</v>
      </c>
      <c r="G75" s="11">
        <f t="shared" si="9"/>
        <v>-1212.5750000000044</v>
      </c>
      <c r="H75" s="10">
        <v>0.14710336000000002</v>
      </c>
      <c r="I75" s="10">
        <v>0.1</v>
      </c>
      <c r="J75" s="11">
        <f t="shared" si="7"/>
        <v>0</v>
      </c>
      <c r="K75">
        <v>4091.8</v>
      </c>
      <c r="L75" s="11">
        <v>22747.89</v>
      </c>
      <c r="M75">
        <v>0</v>
      </c>
      <c r="N75">
        <v>885.28</v>
      </c>
      <c r="O75">
        <f t="shared" si="8"/>
        <v>9247.14</v>
      </c>
      <c r="P75">
        <v>0</v>
      </c>
      <c r="Q75">
        <v>0</v>
      </c>
      <c r="R75">
        <v>0</v>
      </c>
      <c r="S75">
        <v>0</v>
      </c>
      <c r="T75">
        <v>0</v>
      </c>
      <c r="U75">
        <v>0</v>
      </c>
      <c r="V75">
        <v>4091.8</v>
      </c>
      <c r="W75" s="11">
        <v>22747.89</v>
      </c>
      <c r="X75">
        <v>0</v>
      </c>
      <c r="Y75">
        <v>0</v>
      </c>
      <c r="Z75">
        <v>885.28</v>
      </c>
      <c r="AA75">
        <v>156.6</v>
      </c>
      <c r="AB75">
        <v>9247.14</v>
      </c>
      <c r="AC75">
        <v>0</v>
      </c>
      <c r="AD75" s="10">
        <v>0.101771472</v>
      </c>
      <c r="AE75">
        <v>0</v>
      </c>
    </row>
    <row r="76" spans="1:31" x14ac:dyDescent="0.2">
      <c r="A76" s="1">
        <v>43260</v>
      </c>
      <c r="B76" s="11">
        <v>1444.3466666666666</v>
      </c>
      <c r="C76" s="11">
        <v>37522.875</v>
      </c>
      <c r="D76" s="11">
        <v>4591.0462500000003</v>
      </c>
      <c r="E76" s="11">
        <f t="shared" si="5"/>
        <v>42113.921249999999</v>
      </c>
      <c r="F76" s="11">
        <f t="shared" si="6"/>
        <v>43558.267916666664</v>
      </c>
      <c r="G76" s="11">
        <f t="shared" si="9"/>
        <v>5118.1654166666631</v>
      </c>
      <c r="H76" s="10">
        <v>0.14566848000000002</v>
      </c>
      <c r="I76" s="10">
        <v>0.1</v>
      </c>
      <c r="J76" s="11">
        <f t="shared" si="7"/>
        <v>0</v>
      </c>
      <c r="K76">
        <v>4074.5</v>
      </c>
      <c r="L76" s="11">
        <v>31314</v>
      </c>
      <c r="M76">
        <v>0</v>
      </c>
      <c r="N76">
        <v>676.80000000000007</v>
      </c>
      <c r="O76">
        <f t="shared" si="8"/>
        <v>8328.65</v>
      </c>
      <c r="P76">
        <v>0</v>
      </c>
      <c r="Q76">
        <v>0</v>
      </c>
      <c r="R76">
        <v>0</v>
      </c>
      <c r="S76">
        <v>0</v>
      </c>
      <c r="T76">
        <v>0</v>
      </c>
      <c r="U76">
        <v>0</v>
      </c>
      <c r="V76">
        <v>4074.5</v>
      </c>
      <c r="W76" s="11">
        <v>31314</v>
      </c>
      <c r="X76">
        <v>0</v>
      </c>
      <c r="Y76">
        <v>0</v>
      </c>
      <c r="Z76">
        <v>676.80000000000007</v>
      </c>
      <c r="AA76">
        <v>106.2</v>
      </c>
      <c r="AB76">
        <v>8328.65</v>
      </c>
      <c r="AC76">
        <v>0</v>
      </c>
      <c r="AD76" s="10">
        <v>0.10452435199999999</v>
      </c>
      <c r="AE76">
        <v>0</v>
      </c>
    </row>
    <row r="77" spans="1:31" x14ac:dyDescent="0.2">
      <c r="A77" s="1">
        <v>43267</v>
      </c>
      <c r="B77" s="11">
        <v>1719.8266666666666</v>
      </c>
      <c r="C77" s="11">
        <v>39386.294999999998</v>
      </c>
      <c r="D77" s="11">
        <v>5643.6412500000006</v>
      </c>
      <c r="E77" s="11">
        <f t="shared" si="5"/>
        <v>45029.936249999999</v>
      </c>
      <c r="F77" s="11">
        <f t="shared" si="6"/>
        <v>46749.762916666667</v>
      </c>
      <c r="G77" s="11">
        <f t="shared" si="9"/>
        <v>3191.4950000000026</v>
      </c>
      <c r="H77" s="10">
        <v>0.14767743999999999</v>
      </c>
      <c r="I77" s="10">
        <v>0.1</v>
      </c>
      <c r="J77" s="11">
        <f t="shared" si="7"/>
        <v>0</v>
      </c>
      <c r="K77">
        <v>13739.4</v>
      </c>
      <c r="L77" s="11">
        <v>28239.040000000001</v>
      </c>
      <c r="M77">
        <v>0</v>
      </c>
      <c r="N77">
        <v>1005.4200000000001</v>
      </c>
      <c r="O77">
        <f t="shared" si="8"/>
        <v>6926.79</v>
      </c>
      <c r="P77">
        <v>0</v>
      </c>
      <c r="Q77">
        <v>0</v>
      </c>
      <c r="R77">
        <v>0</v>
      </c>
      <c r="S77">
        <v>0</v>
      </c>
      <c r="T77">
        <v>0</v>
      </c>
      <c r="U77">
        <v>0</v>
      </c>
      <c r="V77">
        <v>13739.4</v>
      </c>
      <c r="W77" s="11">
        <v>28239.040000000001</v>
      </c>
      <c r="X77">
        <v>0</v>
      </c>
      <c r="Y77">
        <v>0</v>
      </c>
      <c r="Z77">
        <v>1005.4200000000001</v>
      </c>
      <c r="AA77">
        <v>190.04999999999998</v>
      </c>
      <c r="AB77">
        <v>6926.79</v>
      </c>
      <c r="AC77">
        <v>0</v>
      </c>
      <c r="AD77" s="10">
        <v>0.10891134399999999</v>
      </c>
      <c r="AE77">
        <v>0</v>
      </c>
    </row>
    <row r="78" spans="1:31" x14ac:dyDescent="0.2">
      <c r="A78" s="1">
        <v>43274</v>
      </c>
      <c r="B78" s="11">
        <v>2110.4533333333334</v>
      </c>
      <c r="C78" s="11">
        <v>36069.832499999997</v>
      </c>
      <c r="D78" s="11">
        <v>5026.32</v>
      </c>
      <c r="E78" s="11">
        <f t="shared" si="5"/>
        <v>41096.152499999997</v>
      </c>
      <c r="F78" s="11">
        <f t="shared" si="6"/>
        <v>43206.605833333328</v>
      </c>
      <c r="G78" s="11">
        <f t="shared" si="9"/>
        <v>-3543.157083333339</v>
      </c>
      <c r="H78" s="10">
        <v>0.15363616000000002</v>
      </c>
      <c r="I78" s="10">
        <v>0.1</v>
      </c>
      <c r="J78" s="11">
        <f t="shared" si="7"/>
        <v>0</v>
      </c>
      <c r="K78">
        <v>4110.7</v>
      </c>
      <c r="L78" s="11">
        <v>25825.5</v>
      </c>
      <c r="M78">
        <v>0</v>
      </c>
      <c r="N78">
        <v>920.75</v>
      </c>
      <c r="O78">
        <f t="shared" si="8"/>
        <v>22072.68</v>
      </c>
      <c r="P78">
        <v>0</v>
      </c>
      <c r="Q78">
        <v>0</v>
      </c>
      <c r="R78">
        <v>0</v>
      </c>
      <c r="S78">
        <v>0</v>
      </c>
      <c r="T78">
        <v>0</v>
      </c>
      <c r="U78">
        <v>0</v>
      </c>
      <c r="V78">
        <v>4110.7</v>
      </c>
      <c r="W78" s="11">
        <v>25825.5</v>
      </c>
      <c r="X78">
        <v>0</v>
      </c>
      <c r="Y78">
        <v>0</v>
      </c>
      <c r="Z78">
        <v>920.75</v>
      </c>
      <c r="AA78">
        <v>2275</v>
      </c>
      <c r="AB78">
        <v>22072.68</v>
      </c>
      <c r="AC78">
        <v>0</v>
      </c>
      <c r="AD78" s="10">
        <v>0.108599552</v>
      </c>
      <c r="AE78">
        <v>0</v>
      </c>
    </row>
    <row r="79" spans="1:31" x14ac:dyDescent="0.2">
      <c r="A79" s="1">
        <v>43281</v>
      </c>
      <c r="B79" s="11">
        <v>2616.853333333333</v>
      </c>
      <c r="C79" s="11">
        <v>35977.8825</v>
      </c>
      <c r="D79" s="11">
        <v>3893.5349999999994</v>
      </c>
      <c r="E79" s="11">
        <f t="shared" si="5"/>
        <v>39871.417499999996</v>
      </c>
      <c r="F79" s="11">
        <f t="shared" si="6"/>
        <v>42488.270833333328</v>
      </c>
      <c r="G79" s="11">
        <f t="shared" si="9"/>
        <v>-718.33499999999913</v>
      </c>
      <c r="H79" s="10">
        <v>0.1582944</v>
      </c>
      <c r="I79" s="10">
        <v>0.1</v>
      </c>
      <c r="J79" s="11">
        <f t="shared" si="7"/>
        <v>0</v>
      </c>
      <c r="K79">
        <v>14159.730000000001</v>
      </c>
      <c r="L79" s="11">
        <v>25589.279999999999</v>
      </c>
      <c r="M79">
        <v>0</v>
      </c>
      <c r="N79">
        <v>780.39</v>
      </c>
      <c r="O79">
        <f t="shared" si="8"/>
        <v>642.51</v>
      </c>
      <c r="P79">
        <v>0</v>
      </c>
      <c r="Q79">
        <v>0</v>
      </c>
      <c r="R79">
        <v>0</v>
      </c>
      <c r="S79">
        <v>0</v>
      </c>
      <c r="T79">
        <v>0</v>
      </c>
      <c r="U79">
        <v>0</v>
      </c>
      <c r="V79">
        <v>14159.730000000001</v>
      </c>
      <c r="W79" s="11">
        <v>25589.279999999999</v>
      </c>
      <c r="X79">
        <v>0</v>
      </c>
      <c r="Y79">
        <v>0</v>
      </c>
      <c r="Z79">
        <v>780.39</v>
      </c>
      <c r="AA79">
        <v>192.48</v>
      </c>
      <c r="AB79">
        <v>642.51</v>
      </c>
      <c r="AC79">
        <v>0</v>
      </c>
      <c r="AD79" s="10">
        <v>0.11613052800000001</v>
      </c>
      <c r="AE79">
        <v>0</v>
      </c>
    </row>
    <row r="80" spans="1:31" x14ac:dyDescent="0.2">
      <c r="A80" s="1">
        <v>43288</v>
      </c>
      <c r="B80" s="11">
        <v>2281.6319999999996</v>
      </c>
      <c r="C80" s="11">
        <v>37648.102500000001</v>
      </c>
      <c r="D80" s="11">
        <v>3437.8762500000003</v>
      </c>
      <c r="E80" s="11">
        <f t="shared" si="5"/>
        <v>41085.978750000002</v>
      </c>
      <c r="F80" s="11">
        <f t="shared" si="6"/>
        <v>43367.61075</v>
      </c>
      <c r="G80" s="11">
        <f t="shared" si="9"/>
        <v>879.33991666667134</v>
      </c>
      <c r="H80" s="10">
        <v>0.16021312000000001</v>
      </c>
      <c r="I80" s="10">
        <v>0.2</v>
      </c>
      <c r="J80" s="11">
        <f t="shared" si="7"/>
        <v>0</v>
      </c>
      <c r="K80">
        <v>14911.2</v>
      </c>
      <c r="L80" s="11">
        <v>16828.8</v>
      </c>
      <c r="M80">
        <v>0</v>
      </c>
      <c r="N80">
        <v>387.04</v>
      </c>
      <c r="O80">
        <f t="shared" si="8"/>
        <v>0</v>
      </c>
      <c r="P80">
        <v>0</v>
      </c>
      <c r="Q80">
        <v>0</v>
      </c>
      <c r="R80">
        <v>0</v>
      </c>
      <c r="S80">
        <v>0</v>
      </c>
      <c r="T80">
        <v>0</v>
      </c>
      <c r="U80">
        <v>0</v>
      </c>
      <c r="V80">
        <v>14911.2</v>
      </c>
      <c r="W80" s="11">
        <v>16828.8</v>
      </c>
      <c r="X80">
        <v>0</v>
      </c>
      <c r="Y80">
        <v>0</v>
      </c>
      <c r="Z80">
        <v>387.04</v>
      </c>
      <c r="AA80">
        <v>132.62</v>
      </c>
      <c r="AB80">
        <v>0</v>
      </c>
      <c r="AC80">
        <v>0</v>
      </c>
      <c r="AD80" s="10">
        <v>0.12416516799999999</v>
      </c>
      <c r="AE80">
        <v>0</v>
      </c>
    </row>
    <row r="81" spans="1:31" x14ac:dyDescent="0.2">
      <c r="A81" s="1">
        <v>43295</v>
      </c>
      <c r="B81" s="11">
        <v>1736.5119999999999</v>
      </c>
      <c r="C81" s="11">
        <v>34483.342499999999</v>
      </c>
      <c r="D81" s="11">
        <v>3511.3500000000008</v>
      </c>
      <c r="E81" s="11">
        <f t="shared" si="5"/>
        <v>37994.692499999997</v>
      </c>
      <c r="F81" s="11">
        <f t="shared" si="6"/>
        <v>39731.2045</v>
      </c>
      <c r="G81" s="11">
        <f t="shared" si="9"/>
        <v>-3636.40625</v>
      </c>
      <c r="H81" s="10">
        <v>0.16213183999999997</v>
      </c>
      <c r="I81" s="10">
        <v>0.2</v>
      </c>
      <c r="J81" s="11">
        <f t="shared" si="7"/>
        <v>0</v>
      </c>
      <c r="K81">
        <v>14346.499999999998</v>
      </c>
      <c r="L81" s="11">
        <v>20206.349999999999</v>
      </c>
      <c r="M81">
        <v>0</v>
      </c>
      <c r="N81">
        <v>1266.92</v>
      </c>
      <c r="O81">
        <f t="shared" si="8"/>
        <v>0</v>
      </c>
      <c r="P81">
        <v>0</v>
      </c>
      <c r="Q81">
        <v>0</v>
      </c>
      <c r="R81">
        <v>0</v>
      </c>
      <c r="S81">
        <v>0</v>
      </c>
      <c r="T81">
        <v>0</v>
      </c>
      <c r="U81">
        <v>0</v>
      </c>
      <c r="V81">
        <v>14346.499999999998</v>
      </c>
      <c r="W81" s="11">
        <v>20206.349999999999</v>
      </c>
      <c r="X81">
        <v>0</v>
      </c>
      <c r="Y81">
        <v>0</v>
      </c>
      <c r="Z81">
        <v>1266.92</v>
      </c>
      <c r="AA81">
        <v>106.42</v>
      </c>
      <c r="AB81">
        <v>0</v>
      </c>
      <c r="AC81">
        <v>0</v>
      </c>
      <c r="AD81" s="10">
        <v>0.12003991999999999</v>
      </c>
      <c r="AE81">
        <v>0</v>
      </c>
    </row>
    <row r="82" spans="1:31" x14ac:dyDescent="0.2">
      <c r="A82" s="1">
        <v>43302</v>
      </c>
      <c r="B82" s="11">
        <v>1801.1360000000002</v>
      </c>
      <c r="C82" s="11">
        <v>28532.175000000003</v>
      </c>
      <c r="D82" s="11">
        <v>3658.8037500000005</v>
      </c>
      <c r="E82" s="11">
        <f t="shared" si="5"/>
        <v>32190.978750000002</v>
      </c>
      <c r="F82" s="11">
        <f t="shared" si="6"/>
        <v>33992.114750000001</v>
      </c>
      <c r="G82" s="11">
        <f t="shared" si="9"/>
        <v>-5739.0897499999992</v>
      </c>
      <c r="H82" s="10">
        <v>0.16213183999999997</v>
      </c>
      <c r="I82" s="10">
        <v>0.2</v>
      </c>
      <c r="J82" s="11">
        <f t="shared" si="7"/>
        <v>0</v>
      </c>
      <c r="K82">
        <v>14720.039999999999</v>
      </c>
      <c r="L82" s="11">
        <v>32823.18</v>
      </c>
      <c r="M82">
        <v>0</v>
      </c>
      <c r="N82">
        <v>672.5</v>
      </c>
      <c r="O82">
        <f t="shared" si="8"/>
        <v>0</v>
      </c>
      <c r="P82">
        <v>0</v>
      </c>
      <c r="Q82">
        <v>0</v>
      </c>
      <c r="R82">
        <v>0</v>
      </c>
      <c r="S82">
        <v>0</v>
      </c>
      <c r="T82">
        <v>0</v>
      </c>
      <c r="U82">
        <v>0</v>
      </c>
      <c r="V82">
        <v>14720.039999999999</v>
      </c>
      <c r="W82" s="11">
        <v>32823.18</v>
      </c>
      <c r="X82">
        <v>0</v>
      </c>
      <c r="Y82">
        <v>0</v>
      </c>
      <c r="Z82">
        <v>672.5</v>
      </c>
      <c r="AA82">
        <v>79.44</v>
      </c>
      <c r="AB82">
        <v>0</v>
      </c>
      <c r="AC82">
        <v>0</v>
      </c>
      <c r="AD82" s="10">
        <v>0.114859376</v>
      </c>
      <c r="AE82">
        <v>0</v>
      </c>
    </row>
    <row r="83" spans="1:31" x14ac:dyDescent="0.2">
      <c r="A83" s="1">
        <v>43309</v>
      </c>
      <c r="B83" s="11">
        <v>2797.3599999999997</v>
      </c>
      <c r="C83" s="11">
        <v>28835.144999999997</v>
      </c>
      <c r="D83" s="11">
        <v>3201.0750000000003</v>
      </c>
      <c r="E83" s="11">
        <f t="shared" si="5"/>
        <v>32036.219999999998</v>
      </c>
      <c r="F83" s="11">
        <f t="shared" si="6"/>
        <v>34833.579999999994</v>
      </c>
      <c r="G83" s="11">
        <f t="shared" si="9"/>
        <v>841.46524999999383</v>
      </c>
      <c r="H83" s="10">
        <v>0.1582944</v>
      </c>
      <c r="I83" s="10">
        <v>0.2</v>
      </c>
      <c r="J83" s="11">
        <f t="shared" si="7"/>
        <v>0</v>
      </c>
      <c r="K83">
        <v>7669.62</v>
      </c>
      <c r="L83" s="11">
        <v>18865.48</v>
      </c>
      <c r="M83">
        <v>0</v>
      </c>
      <c r="N83">
        <v>1191.75</v>
      </c>
      <c r="O83">
        <f t="shared" si="8"/>
        <v>0</v>
      </c>
      <c r="P83">
        <v>0</v>
      </c>
      <c r="Q83">
        <v>0</v>
      </c>
      <c r="R83">
        <v>0</v>
      </c>
      <c r="S83">
        <v>0</v>
      </c>
      <c r="T83">
        <v>0</v>
      </c>
      <c r="U83">
        <v>0</v>
      </c>
      <c r="V83">
        <v>7669.62</v>
      </c>
      <c r="W83" s="11">
        <v>18865.48</v>
      </c>
      <c r="X83">
        <v>0</v>
      </c>
      <c r="Y83">
        <v>0</v>
      </c>
      <c r="Z83">
        <v>1191.75</v>
      </c>
      <c r="AA83">
        <v>2998.8</v>
      </c>
      <c r="AB83">
        <v>0</v>
      </c>
      <c r="AC83">
        <v>0</v>
      </c>
      <c r="AD83" s="10">
        <v>0.114859376</v>
      </c>
      <c r="AE83">
        <v>0</v>
      </c>
    </row>
    <row r="84" spans="1:31" x14ac:dyDescent="0.2">
      <c r="A84" s="1">
        <v>43316</v>
      </c>
      <c r="B84" s="11">
        <v>3674.1759999999999</v>
      </c>
      <c r="C84" s="11">
        <v>33646.147499999999</v>
      </c>
      <c r="D84" s="11">
        <v>1912.77</v>
      </c>
      <c r="E84" s="11">
        <f t="shared" si="5"/>
        <v>35558.917499999996</v>
      </c>
      <c r="F84" s="11">
        <f t="shared" si="6"/>
        <v>39233.093499999995</v>
      </c>
      <c r="G84" s="11">
        <f t="shared" si="9"/>
        <v>4399.5135000000009</v>
      </c>
      <c r="H84" s="10">
        <v>0.15589600000000001</v>
      </c>
      <c r="I84" s="10">
        <v>0.2</v>
      </c>
      <c r="J84" s="11">
        <f t="shared" si="7"/>
        <v>0</v>
      </c>
      <c r="K84">
        <v>7579.2599999999993</v>
      </c>
      <c r="L84" s="11">
        <v>38494.399999999994</v>
      </c>
      <c r="M84">
        <v>0</v>
      </c>
      <c r="N84">
        <v>1159.74</v>
      </c>
      <c r="O84">
        <f t="shared" si="8"/>
        <v>0</v>
      </c>
      <c r="P84">
        <v>0</v>
      </c>
      <c r="Q84">
        <v>0</v>
      </c>
      <c r="R84">
        <v>0</v>
      </c>
      <c r="S84">
        <v>0</v>
      </c>
      <c r="T84">
        <v>0</v>
      </c>
      <c r="U84">
        <v>0</v>
      </c>
      <c r="V84">
        <v>7579.2599999999993</v>
      </c>
      <c r="W84" s="11">
        <v>38494.399999999994</v>
      </c>
      <c r="X84">
        <v>0</v>
      </c>
      <c r="Y84">
        <v>0</v>
      </c>
      <c r="Z84">
        <v>1159.74</v>
      </c>
      <c r="AA84">
        <v>85.54</v>
      </c>
      <c r="AB84">
        <v>0</v>
      </c>
      <c r="AC84">
        <v>0</v>
      </c>
      <c r="AD84" s="10">
        <v>0.114859376</v>
      </c>
      <c r="AE84">
        <v>0</v>
      </c>
    </row>
    <row r="85" spans="1:31" x14ac:dyDescent="0.2">
      <c r="A85" s="1">
        <v>43323</v>
      </c>
      <c r="B85" s="11">
        <v>3480.8319999999999</v>
      </c>
      <c r="C85" s="11">
        <v>34480.485000000001</v>
      </c>
      <c r="D85" s="11">
        <v>2087.8874999999998</v>
      </c>
      <c r="E85" s="11">
        <f t="shared" si="5"/>
        <v>36568.372499999998</v>
      </c>
      <c r="F85" s="11">
        <f t="shared" si="6"/>
        <v>40049.2045</v>
      </c>
      <c r="G85" s="11">
        <f t="shared" si="9"/>
        <v>816.11100000000442</v>
      </c>
      <c r="H85" s="10">
        <v>0.15445696</v>
      </c>
      <c r="I85" s="10">
        <v>0.2</v>
      </c>
      <c r="J85" s="11">
        <f t="shared" si="7"/>
        <v>0</v>
      </c>
      <c r="K85">
        <v>14043.31</v>
      </c>
      <c r="L85" s="11">
        <v>26896.32</v>
      </c>
      <c r="M85">
        <v>0</v>
      </c>
      <c r="N85">
        <v>599.76</v>
      </c>
      <c r="O85">
        <f t="shared" si="8"/>
        <v>0</v>
      </c>
      <c r="P85">
        <v>0</v>
      </c>
      <c r="Q85">
        <v>0</v>
      </c>
      <c r="R85">
        <v>0</v>
      </c>
      <c r="S85">
        <v>0</v>
      </c>
      <c r="T85">
        <v>0</v>
      </c>
      <c r="U85">
        <v>0</v>
      </c>
      <c r="V85">
        <v>14043.31</v>
      </c>
      <c r="W85" s="11">
        <v>26896.32</v>
      </c>
      <c r="X85">
        <v>0</v>
      </c>
      <c r="Y85">
        <v>0</v>
      </c>
      <c r="Z85">
        <v>599.76</v>
      </c>
      <c r="AA85">
        <v>230.95</v>
      </c>
      <c r="AB85">
        <v>0</v>
      </c>
      <c r="AC85">
        <v>0</v>
      </c>
      <c r="AD85" s="10">
        <v>0.11032640000000001</v>
      </c>
      <c r="AE85">
        <v>0</v>
      </c>
    </row>
    <row r="86" spans="1:31" x14ac:dyDescent="0.2">
      <c r="A86" s="1">
        <v>43330</v>
      </c>
      <c r="B86" s="11">
        <v>3601.4879999999994</v>
      </c>
      <c r="C86" s="11">
        <v>31356.36</v>
      </c>
      <c r="D86" s="11">
        <v>2778.8849999999998</v>
      </c>
      <c r="E86" s="11">
        <f t="shared" si="5"/>
        <v>34135.245000000003</v>
      </c>
      <c r="F86" s="11">
        <f t="shared" si="6"/>
        <v>37736.733</v>
      </c>
      <c r="G86" s="11">
        <f t="shared" si="9"/>
        <v>-2312.4714999999997</v>
      </c>
      <c r="H86" s="10">
        <v>0.15205856000000001</v>
      </c>
      <c r="I86" s="10">
        <v>0.2</v>
      </c>
      <c r="J86" s="11">
        <f t="shared" si="7"/>
        <v>0</v>
      </c>
      <c r="K86">
        <v>13078.71</v>
      </c>
      <c r="L86" s="11">
        <v>24382.26</v>
      </c>
      <c r="M86">
        <v>0</v>
      </c>
      <c r="N86">
        <v>525.78</v>
      </c>
      <c r="O86">
        <f t="shared" si="8"/>
        <v>0</v>
      </c>
      <c r="P86">
        <v>0</v>
      </c>
      <c r="Q86">
        <v>0</v>
      </c>
      <c r="R86">
        <v>0</v>
      </c>
      <c r="S86">
        <v>0</v>
      </c>
      <c r="T86">
        <v>0</v>
      </c>
      <c r="U86">
        <v>0</v>
      </c>
      <c r="V86">
        <v>13078.71</v>
      </c>
      <c r="W86" s="11">
        <v>24382.26</v>
      </c>
      <c r="X86">
        <v>0</v>
      </c>
      <c r="Y86">
        <v>0</v>
      </c>
      <c r="Z86">
        <v>525.78</v>
      </c>
      <c r="AA86">
        <v>131.52000000000001</v>
      </c>
      <c r="AB86">
        <v>0</v>
      </c>
      <c r="AC86">
        <v>0</v>
      </c>
      <c r="AD86" s="10">
        <v>0.11236504</v>
      </c>
      <c r="AE86">
        <v>0</v>
      </c>
    </row>
    <row r="87" spans="1:31" x14ac:dyDescent="0.2">
      <c r="A87" s="1">
        <v>43337</v>
      </c>
      <c r="B87" s="11">
        <v>3208.848</v>
      </c>
      <c r="C87" s="11">
        <v>26567.737499999999</v>
      </c>
      <c r="D87" s="11">
        <v>2703.105</v>
      </c>
      <c r="E87" s="11">
        <f t="shared" si="5"/>
        <v>29270.842499999999</v>
      </c>
      <c r="F87" s="11">
        <f t="shared" si="6"/>
        <v>32479.690500000001</v>
      </c>
      <c r="G87" s="11">
        <f t="shared" si="9"/>
        <v>-5257.0424999999996</v>
      </c>
      <c r="H87" s="10">
        <v>0.14822112000000001</v>
      </c>
      <c r="I87" s="10">
        <v>0.2</v>
      </c>
      <c r="J87" s="11">
        <f t="shared" si="7"/>
        <v>0</v>
      </c>
      <c r="K87">
        <v>16353.72</v>
      </c>
      <c r="L87" s="11">
        <v>36480.18</v>
      </c>
      <c r="M87">
        <v>0</v>
      </c>
      <c r="N87">
        <v>1158.69</v>
      </c>
      <c r="O87">
        <f t="shared" si="8"/>
        <v>9499.25</v>
      </c>
      <c r="P87">
        <v>0</v>
      </c>
      <c r="Q87">
        <v>0</v>
      </c>
      <c r="R87">
        <v>0</v>
      </c>
      <c r="S87">
        <v>0</v>
      </c>
      <c r="T87">
        <v>0</v>
      </c>
      <c r="U87">
        <v>0</v>
      </c>
      <c r="V87">
        <v>16353.72</v>
      </c>
      <c r="W87" s="11">
        <v>36480.18</v>
      </c>
      <c r="X87">
        <v>0</v>
      </c>
      <c r="Y87">
        <v>0</v>
      </c>
      <c r="Z87">
        <v>1158.69</v>
      </c>
      <c r="AA87">
        <v>3322.48</v>
      </c>
      <c r="AB87">
        <v>9499.25</v>
      </c>
      <c r="AC87">
        <v>0</v>
      </c>
      <c r="AD87" s="10">
        <v>0.11142966400000001</v>
      </c>
      <c r="AE87">
        <v>0</v>
      </c>
    </row>
    <row r="88" spans="1:31" x14ac:dyDescent="0.2">
      <c r="A88" s="1">
        <v>43344</v>
      </c>
      <c r="B88" s="11">
        <v>2324.9119999999998</v>
      </c>
      <c r="C88" s="11">
        <v>22576.627500000002</v>
      </c>
      <c r="D88" s="11">
        <v>1995.5249999999999</v>
      </c>
      <c r="E88" s="11">
        <f t="shared" si="5"/>
        <v>24572.152500000004</v>
      </c>
      <c r="F88" s="11">
        <f t="shared" si="6"/>
        <v>26897.064500000004</v>
      </c>
      <c r="G88" s="11">
        <f t="shared" si="9"/>
        <v>-5582.6259999999966</v>
      </c>
      <c r="H88" s="10">
        <v>0.14726175999999999</v>
      </c>
      <c r="I88" s="10">
        <v>0.2</v>
      </c>
      <c r="J88" s="11">
        <f t="shared" si="7"/>
        <v>0</v>
      </c>
      <c r="K88">
        <v>12850.25</v>
      </c>
      <c r="L88" s="11">
        <v>45792.560000000005</v>
      </c>
      <c r="M88">
        <v>0</v>
      </c>
      <c r="N88">
        <v>653.73</v>
      </c>
      <c r="O88">
        <f t="shared" si="8"/>
        <v>29753.88</v>
      </c>
      <c r="P88">
        <v>0</v>
      </c>
      <c r="Q88">
        <v>0</v>
      </c>
      <c r="R88">
        <v>0</v>
      </c>
      <c r="S88">
        <v>0</v>
      </c>
      <c r="T88">
        <v>0</v>
      </c>
      <c r="U88">
        <v>0</v>
      </c>
      <c r="V88">
        <v>12850.25</v>
      </c>
      <c r="W88" s="11">
        <v>45792.560000000005</v>
      </c>
      <c r="X88">
        <v>0</v>
      </c>
      <c r="Y88">
        <v>0</v>
      </c>
      <c r="Z88">
        <v>653.73</v>
      </c>
      <c r="AA88">
        <v>376.59999999999997</v>
      </c>
      <c r="AB88">
        <v>29753.88</v>
      </c>
      <c r="AC88">
        <v>0</v>
      </c>
      <c r="AD88" s="10">
        <v>0.107352384</v>
      </c>
      <c r="AE88">
        <v>0</v>
      </c>
    </row>
    <row r="89" spans="1:31" x14ac:dyDescent="0.2">
      <c r="A89" s="1">
        <v>43351</v>
      </c>
      <c r="B89" s="11">
        <v>2712.1120000000001</v>
      </c>
      <c r="C89" s="11">
        <v>26739.585000000003</v>
      </c>
      <c r="D89" s="11">
        <v>3736.5862499999998</v>
      </c>
      <c r="E89" s="11">
        <f t="shared" si="5"/>
        <v>30476.171250000003</v>
      </c>
      <c r="F89" s="11">
        <f t="shared" si="6"/>
        <v>33188.28325</v>
      </c>
      <c r="G89" s="11">
        <f t="shared" si="9"/>
        <v>6291.2187499999964</v>
      </c>
      <c r="H89" s="10">
        <v>0.14486336000000002</v>
      </c>
      <c r="I89" s="10">
        <v>0.2</v>
      </c>
      <c r="J89" s="11">
        <f t="shared" si="7"/>
        <v>0</v>
      </c>
      <c r="K89">
        <v>21037.8</v>
      </c>
      <c r="L89" s="11">
        <v>20609.3</v>
      </c>
      <c r="M89">
        <v>0</v>
      </c>
      <c r="N89">
        <v>702.62</v>
      </c>
      <c r="O89">
        <f t="shared" si="8"/>
        <v>11246.800000000001</v>
      </c>
      <c r="P89">
        <v>0</v>
      </c>
      <c r="Q89">
        <v>0</v>
      </c>
      <c r="R89">
        <v>0</v>
      </c>
      <c r="S89">
        <v>0</v>
      </c>
      <c r="T89">
        <v>0</v>
      </c>
      <c r="U89">
        <v>0</v>
      </c>
      <c r="V89">
        <v>21037.8</v>
      </c>
      <c r="W89" s="11">
        <v>20609.3</v>
      </c>
      <c r="X89">
        <v>0</v>
      </c>
      <c r="Y89">
        <v>0</v>
      </c>
      <c r="Z89">
        <v>702.62</v>
      </c>
      <c r="AA89">
        <v>308.22000000000003</v>
      </c>
      <c r="AB89">
        <v>11246.800000000001</v>
      </c>
      <c r="AC89">
        <v>0</v>
      </c>
      <c r="AD89" s="10">
        <v>0.102099888</v>
      </c>
      <c r="AE89">
        <v>0</v>
      </c>
    </row>
    <row r="90" spans="1:31" x14ac:dyDescent="0.2">
      <c r="A90" s="1">
        <v>43358</v>
      </c>
      <c r="B90" s="11">
        <v>3501.0560000000005</v>
      </c>
      <c r="C90" s="11">
        <v>40948.514999999999</v>
      </c>
      <c r="D90" s="11">
        <v>5626.2712499999998</v>
      </c>
      <c r="E90" s="11">
        <f t="shared" si="5"/>
        <v>46574.786249999997</v>
      </c>
      <c r="F90" s="11">
        <f t="shared" si="6"/>
        <v>50075.842249999994</v>
      </c>
      <c r="G90" s="11">
        <f t="shared" si="9"/>
        <v>16887.558999999994</v>
      </c>
      <c r="H90" s="10">
        <v>0.14486336</v>
      </c>
      <c r="I90" s="10">
        <v>0.2</v>
      </c>
      <c r="J90" s="11">
        <f t="shared" si="7"/>
        <v>0</v>
      </c>
      <c r="K90">
        <v>15534</v>
      </c>
      <c r="L90" s="11">
        <v>16372.400000000001</v>
      </c>
      <c r="M90">
        <v>0</v>
      </c>
      <c r="N90">
        <v>464.76</v>
      </c>
      <c r="O90">
        <f t="shared" si="8"/>
        <v>29169.07</v>
      </c>
      <c r="P90">
        <v>0</v>
      </c>
      <c r="Q90">
        <v>0</v>
      </c>
      <c r="R90">
        <v>0</v>
      </c>
      <c r="S90">
        <v>0</v>
      </c>
      <c r="T90">
        <v>0</v>
      </c>
      <c r="U90">
        <v>0</v>
      </c>
      <c r="V90">
        <v>15534</v>
      </c>
      <c r="W90" s="11">
        <v>16372.400000000001</v>
      </c>
      <c r="X90">
        <v>0</v>
      </c>
      <c r="Y90">
        <v>0</v>
      </c>
      <c r="Z90">
        <v>464.76</v>
      </c>
      <c r="AA90">
        <v>295.45999999999998</v>
      </c>
      <c r="AB90">
        <v>29169.07</v>
      </c>
      <c r="AC90">
        <v>0</v>
      </c>
      <c r="AD90" s="10">
        <v>0.10663286400000001</v>
      </c>
      <c r="AE90">
        <v>0</v>
      </c>
    </row>
    <row r="91" spans="1:31" x14ac:dyDescent="0.2">
      <c r="A91" s="1">
        <v>43365</v>
      </c>
      <c r="B91" s="11">
        <v>2972.72</v>
      </c>
      <c r="C91" s="11">
        <v>50259.697499999995</v>
      </c>
      <c r="D91" s="11">
        <v>4209.0074999999997</v>
      </c>
      <c r="E91" s="11">
        <f t="shared" si="5"/>
        <v>54468.704999999994</v>
      </c>
      <c r="F91" s="11">
        <f t="shared" si="6"/>
        <v>57441.424999999996</v>
      </c>
      <c r="G91" s="11">
        <f t="shared" si="9"/>
        <v>7365.5827500000014</v>
      </c>
      <c r="H91" s="10">
        <v>0.14774144000000003</v>
      </c>
      <c r="I91" s="10">
        <v>0.2</v>
      </c>
      <c r="J91" s="11">
        <f t="shared" si="7"/>
        <v>0</v>
      </c>
      <c r="K91">
        <v>10314</v>
      </c>
      <c r="L91" s="11">
        <v>46142.36</v>
      </c>
      <c r="M91">
        <v>0</v>
      </c>
      <c r="N91">
        <v>379.44</v>
      </c>
      <c r="O91">
        <f t="shared" si="8"/>
        <v>9827.4</v>
      </c>
      <c r="P91">
        <v>0</v>
      </c>
      <c r="Q91">
        <v>0</v>
      </c>
      <c r="R91">
        <v>0</v>
      </c>
      <c r="S91">
        <v>0</v>
      </c>
      <c r="T91">
        <v>0</v>
      </c>
      <c r="U91">
        <v>0</v>
      </c>
      <c r="V91">
        <v>10314</v>
      </c>
      <c r="W91" s="11">
        <v>46142.36</v>
      </c>
      <c r="X91">
        <v>0</v>
      </c>
      <c r="Y91">
        <v>0</v>
      </c>
      <c r="Z91">
        <v>379.44</v>
      </c>
      <c r="AA91">
        <v>177.28</v>
      </c>
      <c r="AB91">
        <v>9827.4</v>
      </c>
      <c r="AC91">
        <v>0</v>
      </c>
      <c r="AD91" s="10">
        <v>0.10212387199999999</v>
      </c>
      <c r="AE91">
        <v>0</v>
      </c>
    </row>
    <row r="92" spans="1:31" x14ac:dyDescent="0.2">
      <c r="A92" s="1">
        <v>43372</v>
      </c>
      <c r="B92" s="11">
        <v>2104.1120000000001</v>
      </c>
      <c r="C92" s="11">
        <v>45682.275000000001</v>
      </c>
      <c r="D92" s="11">
        <v>5037.6149999999998</v>
      </c>
      <c r="E92" s="11">
        <f t="shared" si="5"/>
        <v>50719.89</v>
      </c>
      <c r="F92" s="11">
        <f t="shared" si="6"/>
        <v>52824.002</v>
      </c>
      <c r="G92" s="11">
        <f t="shared" si="9"/>
        <v>-4617.4229999999952</v>
      </c>
      <c r="H92" s="10">
        <v>0.15349760000000004</v>
      </c>
      <c r="I92" s="10">
        <v>0.2</v>
      </c>
      <c r="J92" s="11">
        <f t="shared" si="7"/>
        <v>0</v>
      </c>
      <c r="K92">
        <v>7411.43</v>
      </c>
      <c r="L92" s="11">
        <v>55622.879999999997</v>
      </c>
      <c r="M92">
        <v>0</v>
      </c>
      <c r="N92">
        <v>833.22</v>
      </c>
      <c r="O92">
        <f t="shared" si="8"/>
        <v>32162.980000000003</v>
      </c>
      <c r="P92">
        <v>0</v>
      </c>
      <c r="Q92">
        <v>0</v>
      </c>
      <c r="R92">
        <v>0</v>
      </c>
      <c r="S92">
        <v>0</v>
      </c>
      <c r="T92">
        <v>0</v>
      </c>
      <c r="U92">
        <v>0</v>
      </c>
      <c r="V92">
        <v>7411.43</v>
      </c>
      <c r="W92" s="11">
        <v>55622.879999999997</v>
      </c>
      <c r="X92">
        <v>0</v>
      </c>
      <c r="Y92">
        <v>0</v>
      </c>
      <c r="Z92">
        <v>833.22</v>
      </c>
      <c r="AA92">
        <v>462.21</v>
      </c>
      <c r="AB92">
        <v>32162.980000000003</v>
      </c>
      <c r="AC92">
        <v>0</v>
      </c>
      <c r="AD92" s="10">
        <v>0.108599552</v>
      </c>
      <c r="AE92">
        <v>0</v>
      </c>
    </row>
    <row r="93" spans="1:31" x14ac:dyDescent="0.2">
      <c r="A93" s="1">
        <v>43379</v>
      </c>
      <c r="B93" s="11">
        <v>1779.8720000000003</v>
      </c>
      <c r="C93" s="11">
        <v>41935.635000000009</v>
      </c>
      <c r="D93" s="11">
        <v>7004.9699999999993</v>
      </c>
      <c r="E93" s="11">
        <f t="shared" si="5"/>
        <v>48940.60500000001</v>
      </c>
      <c r="F93" s="11">
        <f t="shared" si="6"/>
        <v>50720.477000000014</v>
      </c>
      <c r="G93" s="11">
        <f t="shared" si="9"/>
        <v>-2103.5249999999869</v>
      </c>
      <c r="H93" s="10">
        <v>0.15781472000000002</v>
      </c>
      <c r="I93" s="10">
        <v>0.2</v>
      </c>
      <c r="J93" s="11">
        <f t="shared" si="7"/>
        <v>0</v>
      </c>
      <c r="K93">
        <v>9187.92</v>
      </c>
      <c r="L93" s="11">
        <v>25209.48</v>
      </c>
      <c r="M93">
        <v>0</v>
      </c>
      <c r="N93">
        <v>380.38000000000005</v>
      </c>
      <c r="O93">
        <f t="shared" si="8"/>
        <v>17720.580000000002</v>
      </c>
      <c r="P93">
        <v>0</v>
      </c>
      <c r="Q93">
        <v>0</v>
      </c>
      <c r="R93">
        <v>0</v>
      </c>
      <c r="S93">
        <v>0</v>
      </c>
      <c r="T93">
        <v>0</v>
      </c>
      <c r="U93">
        <v>0</v>
      </c>
      <c r="V93">
        <v>9187.92</v>
      </c>
      <c r="W93" s="11">
        <v>25209.48</v>
      </c>
      <c r="X93">
        <v>0</v>
      </c>
      <c r="Y93">
        <v>0</v>
      </c>
      <c r="Z93">
        <v>380.38000000000005</v>
      </c>
      <c r="AA93">
        <v>410</v>
      </c>
      <c r="AB93">
        <v>17720.580000000002</v>
      </c>
      <c r="AC93">
        <v>0</v>
      </c>
      <c r="AD93" s="10">
        <v>0.11550694400000001</v>
      </c>
      <c r="AE93">
        <v>0</v>
      </c>
    </row>
    <row r="94" spans="1:31" x14ac:dyDescent="0.2">
      <c r="A94" s="1">
        <v>43386</v>
      </c>
      <c r="B94" s="11">
        <v>2412.1280000000002</v>
      </c>
      <c r="C94" s="11">
        <v>46296.72</v>
      </c>
      <c r="D94" s="11">
        <v>6204.24</v>
      </c>
      <c r="E94" s="11">
        <f t="shared" si="5"/>
        <v>52500.959999999999</v>
      </c>
      <c r="F94" s="11">
        <f t="shared" si="6"/>
        <v>54913.087999999996</v>
      </c>
      <c r="G94" s="11">
        <f t="shared" si="9"/>
        <v>4192.6109999999826</v>
      </c>
      <c r="H94" s="10">
        <v>0.16548960000000004</v>
      </c>
      <c r="I94" s="10">
        <v>0.2</v>
      </c>
      <c r="J94" s="11">
        <f t="shared" si="7"/>
        <v>0</v>
      </c>
      <c r="K94">
        <v>17245.8</v>
      </c>
      <c r="L94" s="11">
        <v>46496.97</v>
      </c>
      <c r="M94">
        <v>0</v>
      </c>
      <c r="N94">
        <v>792.95999999999992</v>
      </c>
      <c r="O94">
        <f t="shared" si="8"/>
        <v>15798.440000000002</v>
      </c>
      <c r="P94">
        <v>0</v>
      </c>
      <c r="Q94">
        <v>0</v>
      </c>
      <c r="R94">
        <v>0</v>
      </c>
      <c r="S94">
        <v>0</v>
      </c>
      <c r="T94">
        <v>0</v>
      </c>
      <c r="U94">
        <v>0</v>
      </c>
      <c r="V94">
        <v>17245.8</v>
      </c>
      <c r="W94" s="11">
        <v>46496.97</v>
      </c>
      <c r="X94">
        <v>0</v>
      </c>
      <c r="Y94">
        <v>0</v>
      </c>
      <c r="Z94">
        <v>792.95999999999992</v>
      </c>
      <c r="AA94">
        <v>338.85</v>
      </c>
      <c r="AB94">
        <v>15798.440000000002</v>
      </c>
      <c r="AC94">
        <v>0</v>
      </c>
      <c r="AD94" s="10">
        <v>0.11968015999999999</v>
      </c>
      <c r="AE94">
        <v>0</v>
      </c>
    </row>
    <row r="95" spans="1:31" x14ac:dyDescent="0.2">
      <c r="A95" s="1">
        <v>43393</v>
      </c>
      <c r="B95" s="11">
        <v>4013.8239999999996</v>
      </c>
      <c r="C95" s="11">
        <v>49987.650000000009</v>
      </c>
      <c r="D95" s="11">
        <v>5818.5</v>
      </c>
      <c r="E95" s="11">
        <f t="shared" si="5"/>
        <v>55806.150000000009</v>
      </c>
      <c r="F95" s="11">
        <f t="shared" si="6"/>
        <v>59819.974000000009</v>
      </c>
      <c r="G95" s="11">
        <f t="shared" si="9"/>
        <v>4906.8860000000132</v>
      </c>
      <c r="H95" s="10">
        <v>0.17124576000000002</v>
      </c>
      <c r="I95" s="10">
        <v>0.2</v>
      </c>
      <c r="J95" s="11">
        <f t="shared" si="7"/>
        <v>0</v>
      </c>
      <c r="K95">
        <v>4744.6000000000004</v>
      </c>
      <c r="L95" s="11">
        <v>21621.600000000002</v>
      </c>
      <c r="M95">
        <v>0</v>
      </c>
      <c r="N95">
        <v>369</v>
      </c>
      <c r="O95">
        <f t="shared" si="8"/>
        <v>22619.52</v>
      </c>
      <c r="P95">
        <v>0</v>
      </c>
      <c r="Q95">
        <v>0</v>
      </c>
      <c r="R95">
        <v>0</v>
      </c>
      <c r="S95">
        <v>0</v>
      </c>
      <c r="T95">
        <v>0</v>
      </c>
      <c r="U95">
        <v>0</v>
      </c>
      <c r="V95">
        <v>4744.6000000000004</v>
      </c>
      <c r="W95" s="11">
        <v>21621.600000000002</v>
      </c>
      <c r="X95">
        <v>0</v>
      </c>
      <c r="Y95">
        <v>0</v>
      </c>
      <c r="Z95">
        <v>369</v>
      </c>
      <c r="AA95">
        <v>570.96</v>
      </c>
      <c r="AB95">
        <v>22619.52</v>
      </c>
      <c r="AC95">
        <v>0</v>
      </c>
      <c r="AD95" s="10">
        <v>0.11932040000000002</v>
      </c>
      <c r="AE95">
        <v>0</v>
      </c>
    </row>
    <row r="96" spans="1:31" x14ac:dyDescent="0.2">
      <c r="A96" s="1">
        <v>43400</v>
      </c>
      <c r="B96" s="11">
        <v>4646.5200000000004</v>
      </c>
      <c r="C96" s="11">
        <v>49873.545000000013</v>
      </c>
      <c r="D96" s="11">
        <v>5895.4387500000003</v>
      </c>
      <c r="E96" s="11">
        <f t="shared" si="5"/>
        <v>55768.983750000014</v>
      </c>
      <c r="F96" s="11">
        <f t="shared" si="6"/>
        <v>60415.503750000018</v>
      </c>
      <c r="G96" s="11">
        <f t="shared" si="9"/>
        <v>595.52975000000879</v>
      </c>
      <c r="H96" s="10">
        <v>0.17364415999999999</v>
      </c>
      <c r="I96" s="10">
        <v>0.1</v>
      </c>
      <c r="J96" s="11">
        <f t="shared" si="7"/>
        <v>0</v>
      </c>
      <c r="K96">
        <v>10607.31</v>
      </c>
      <c r="L96" s="11">
        <v>9155.41</v>
      </c>
      <c r="M96">
        <v>0</v>
      </c>
      <c r="N96">
        <v>1216.08</v>
      </c>
      <c r="O96">
        <f t="shared" si="8"/>
        <v>24076.04</v>
      </c>
      <c r="P96">
        <v>0</v>
      </c>
      <c r="Q96">
        <v>0</v>
      </c>
      <c r="R96">
        <v>0</v>
      </c>
      <c r="S96">
        <v>0</v>
      </c>
      <c r="T96">
        <v>0</v>
      </c>
      <c r="U96">
        <v>0</v>
      </c>
      <c r="V96">
        <v>10607.31</v>
      </c>
      <c r="W96" s="11">
        <v>9155.41</v>
      </c>
      <c r="X96">
        <v>0</v>
      </c>
      <c r="Y96">
        <v>0</v>
      </c>
      <c r="Z96">
        <v>1216.08</v>
      </c>
      <c r="AA96">
        <v>556.58000000000004</v>
      </c>
      <c r="AB96">
        <v>24076.04</v>
      </c>
      <c r="AC96">
        <v>0</v>
      </c>
      <c r="AD96" s="10">
        <v>0.12951360000000001</v>
      </c>
      <c r="AE96">
        <v>0</v>
      </c>
    </row>
    <row r="97" spans="1:31" x14ac:dyDescent="0.2">
      <c r="A97" s="1">
        <v>43407</v>
      </c>
      <c r="B97" s="11">
        <v>2845.08</v>
      </c>
      <c r="C97" s="11">
        <v>44355.3</v>
      </c>
      <c r="D97" s="11">
        <v>4946.8050000000003</v>
      </c>
      <c r="E97" s="11">
        <f t="shared" si="5"/>
        <v>49302.105000000003</v>
      </c>
      <c r="F97" s="11">
        <f t="shared" si="6"/>
        <v>52147.185000000005</v>
      </c>
      <c r="G97" s="11">
        <f t="shared" si="9"/>
        <v>-8268.3187500000131</v>
      </c>
      <c r="H97" s="10">
        <v>0.17438464000000001</v>
      </c>
      <c r="I97" s="10">
        <v>0.1</v>
      </c>
      <c r="J97" s="11">
        <f t="shared" si="7"/>
        <v>0</v>
      </c>
      <c r="K97">
        <v>10779.640000000001</v>
      </c>
      <c r="L97" s="11">
        <v>20529.3</v>
      </c>
      <c r="M97">
        <v>0</v>
      </c>
      <c r="N97">
        <v>292.60000000000002</v>
      </c>
      <c r="O97">
        <f t="shared" si="8"/>
        <v>11181.099999999999</v>
      </c>
      <c r="P97">
        <v>0</v>
      </c>
      <c r="Q97">
        <v>0</v>
      </c>
      <c r="R97">
        <v>0</v>
      </c>
      <c r="S97">
        <v>0</v>
      </c>
      <c r="T97">
        <v>0</v>
      </c>
      <c r="U97">
        <v>0</v>
      </c>
      <c r="V97">
        <v>10779.640000000001</v>
      </c>
      <c r="W97" s="11">
        <v>20529.3</v>
      </c>
      <c r="X97">
        <v>0</v>
      </c>
      <c r="Y97">
        <v>0</v>
      </c>
      <c r="Z97">
        <v>292.60000000000002</v>
      </c>
      <c r="AA97">
        <v>261</v>
      </c>
      <c r="AB97">
        <v>11181.099999999999</v>
      </c>
      <c r="AC97">
        <v>0</v>
      </c>
      <c r="AD97" s="10">
        <v>0.12951360000000001</v>
      </c>
      <c r="AE97">
        <v>0</v>
      </c>
    </row>
    <row r="98" spans="1:31" x14ac:dyDescent="0.2">
      <c r="A98" s="1">
        <v>43414</v>
      </c>
      <c r="B98" s="11">
        <v>2688.5600000000004</v>
      </c>
      <c r="C98" s="11">
        <v>40262.512499999997</v>
      </c>
      <c r="D98" s="11">
        <v>3526.6724999999997</v>
      </c>
      <c r="E98" s="11">
        <f t="shared" si="5"/>
        <v>43789.184999999998</v>
      </c>
      <c r="F98" s="11">
        <f t="shared" si="6"/>
        <v>46477.744999999995</v>
      </c>
      <c r="G98" s="11">
        <f t="shared" si="9"/>
        <v>-5669.4400000000096</v>
      </c>
      <c r="H98" s="10">
        <v>0.17490624000000002</v>
      </c>
      <c r="I98" s="10">
        <v>0.1</v>
      </c>
      <c r="J98" s="11">
        <f t="shared" si="7"/>
        <v>0</v>
      </c>
      <c r="K98">
        <v>4756.46</v>
      </c>
      <c r="L98" s="11">
        <v>3201.45</v>
      </c>
      <c r="M98">
        <v>0</v>
      </c>
      <c r="N98">
        <v>352.44</v>
      </c>
      <c r="O98">
        <f t="shared" si="8"/>
        <v>7158.5499999999993</v>
      </c>
      <c r="P98">
        <v>0</v>
      </c>
      <c r="Q98">
        <v>0</v>
      </c>
      <c r="R98">
        <v>0</v>
      </c>
      <c r="S98">
        <v>0</v>
      </c>
      <c r="T98">
        <v>0</v>
      </c>
      <c r="U98">
        <v>0</v>
      </c>
      <c r="V98">
        <v>4756.46</v>
      </c>
      <c r="W98" s="11">
        <v>3201.45</v>
      </c>
      <c r="X98">
        <v>0</v>
      </c>
      <c r="Y98">
        <v>0</v>
      </c>
      <c r="Z98">
        <v>352.44</v>
      </c>
      <c r="AA98">
        <v>257.39999999999998</v>
      </c>
      <c r="AB98">
        <v>7158.5499999999993</v>
      </c>
      <c r="AC98">
        <v>0</v>
      </c>
      <c r="AD98" s="10">
        <v>0.12519648</v>
      </c>
      <c r="AE98">
        <v>0</v>
      </c>
    </row>
    <row r="99" spans="1:31" x14ac:dyDescent="0.2">
      <c r="A99" s="1">
        <v>43421</v>
      </c>
      <c r="B99" s="11">
        <v>2599.8266666666673</v>
      </c>
      <c r="C99" s="11">
        <v>45828.262499999997</v>
      </c>
      <c r="D99" s="11">
        <v>4186.6312499999995</v>
      </c>
      <c r="E99" s="11">
        <f t="shared" si="5"/>
        <v>50014.893749999996</v>
      </c>
      <c r="F99" s="11">
        <f t="shared" si="6"/>
        <v>52614.720416666663</v>
      </c>
      <c r="G99" s="11">
        <f t="shared" si="9"/>
        <v>6136.975416666668</v>
      </c>
      <c r="H99" s="10">
        <v>0.17334719999999998</v>
      </c>
      <c r="I99" s="10">
        <v>0.1</v>
      </c>
      <c r="J99" s="11">
        <f t="shared" si="7"/>
        <v>0</v>
      </c>
      <c r="K99">
        <v>6504.25</v>
      </c>
      <c r="L99" s="11">
        <v>0</v>
      </c>
      <c r="M99">
        <v>0</v>
      </c>
      <c r="N99">
        <v>723.36</v>
      </c>
      <c r="O99">
        <f t="shared" si="8"/>
        <v>2741.0800000000004</v>
      </c>
      <c r="P99">
        <v>0</v>
      </c>
      <c r="Q99">
        <v>0</v>
      </c>
      <c r="R99">
        <v>0</v>
      </c>
      <c r="S99">
        <v>0</v>
      </c>
      <c r="T99">
        <v>0</v>
      </c>
      <c r="U99">
        <v>0</v>
      </c>
      <c r="V99">
        <v>6504.25</v>
      </c>
      <c r="W99" s="11">
        <v>0</v>
      </c>
      <c r="X99">
        <v>0</v>
      </c>
      <c r="Y99">
        <v>0</v>
      </c>
      <c r="Z99">
        <v>723.36</v>
      </c>
      <c r="AA99">
        <v>772.80000000000007</v>
      </c>
      <c r="AB99">
        <v>2741.0800000000004</v>
      </c>
      <c r="AC99">
        <v>0</v>
      </c>
      <c r="AD99" s="10">
        <v>0.125825664</v>
      </c>
      <c r="AE99">
        <v>0</v>
      </c>
    </row>
    <row r="100" spans="1:31" x14ac:dyDescent="0.2">
      <c r="A100" s="1">
        <v>43428</v>
      </c>
      <c r="B100" s="11">
        <v>1358.7733333333333</v>
      </c>
      <c r="C100" s="11">
        <v>53001.892500000002</v>
      </c>
      <c r="D100" s="11">
        <v>5170.6462499999998</v>
      </c>
      <c r="E100" s="11">
        <f t="shared" si="5"/>
        <v>58172.53875</v>
      </c>
      <c r="F100" s="11">
        <f t="shared" si="6"/>
        <v>59531.312083333331</v>
      </c>
      <c r="G100" s="11">
        <f t="shared" si="9"/>
        <v>6916.5916666666672</v>
      </c>
      <c r="H100" s="10">
        <v>0.17156927999999999</v>
      </c>
      <c r="I100" s="10">
        <v>0.1</v>
      </c>
      <c r="J100" s="11">
        <f t="shared" si="7"/>
        <v>0</v>
      </c>
      <c r="K100">
        <v>3768.48</v>
      </c>
      <c r="L100" s="11">
        <v>0</v>
      </c>
      <c r="M100">
        <v>0</v>
      </c>
      <c r="N100">
        <v>1038.8</v>
      </c>
      <c r="O100">
        <f t="shared" si="8"/>
        <v>3928.6800000000003</v>
      </c>
      <c r="P100">
        <v>0</v>
      </c>
      <c r="Q100">
        <v>0</v>
      </c>
      <c r="R100">
        <v>0</v>
      </c>
      <c r="S100">
        <v>0</v>
      </c>
      <c r="T100">
        <v>0</v>
      </c>
      <c r="U100">
        <v>0</v>
      </c>
      <c r="V100">
        <v>3768.48</v>
      </c>
      <c r="W100" s="11">
        <v>0</v>
      </c>
      <c r="X100">
        <v>0</v>
      </c>
      <c r="Y100">
        <v>0</v>
      </c>
      <c r="Z100">
        <v>1038.8</v>
      </c>
      <c r="AA100">
        <v>183.31</v>
      </c>
      <c r="AB100">
        <v>3928.6800000000003</v>
      </c>
      <c r="AC100">
        <v>0</v>
      </c>
      <c r="AD100" s="10">
        <v>0.125059584</v>
      </c>
      <c r="AE100">
        <v>0</v>
      </c>
    </row>
    <row r="101" spans="1:31" x14ac:dyDescent="0.2">
      <c r="A101" s="1">
        <v>43435</v>
      </c>
      <c r="B101" s="11">
        <v>1648.2266666666667</v>
      </c>
      <c r="C101" s="11">
        <v>58178.94</v>
      </c>
      <c r="D101" s="11">
        <v>3583.44</v>
      </c>
      <c r="E101" s="11">
        <f t="shared" si="5"/>
        <v>61762.380000000005</v>
      </c>
      <c r="F101" s="11">
        <f t="shared" si="6"/>
        <v>63410.606666666674</v>
      </c>
      <c r="G101" s="11">
        <f t="shared" si="9"/>
        <v>3879.2945833333433</v>
      </c>
      <c r="H101" s="10">
        <v>0.17084064000000002</v>
      </c>
      <c r="I101" s="10">
        <v>0.1</v>
      </c>
      <c r="J101" s="11">
        <f t="shared" si="7"/>
        <v>0</v>
      </c>
      <c r="K101">
        <v>7730.58</v>
      </c>
      <c r="L101" s="11">
        <v>0</v>
      </c>
      <c r="M101">
        <v>0</v>
      </c>
      <c r="N101">
        <v>665.88</v>
      </c>
      <c r="O101">
        <f t="shared" si="8"/>
        <v>0</v>
      </c>
      <c r="P101">
        <v>0</v>
      </c>
      <c r="Q101">
        <v>0</v>
      </c>
      <c r="R101">
        <v>0</v>
      </c>
      <c r="S101">
        <v>0</v>
      </c>
      <c r="T101">
        <v>0</v>
      </c>
      <c r="U101">
        <v>0</v>
      </c>
      <c r="V101">
        <v>7730.58</v>
      </c>
      <c r="W101" s="11">
        <v>0</v>
      </c>
      <c r="X101">
        <v>0</v>
      </c>
      <c r="Y101">
        <v>0</v>
      </c>
      <c r="Z101">
        <v>665.88</v>
      </c>
      <c r="AA101">
        <v>247.76</v>
      </c>
      <c r="AB101">
        <v>0</v>
      </c>
      <c r="AC101">
        <v>0</v>
      </c>
      <c r="AD101" s="10">
        <v>0.12587553599999998</v>
      </c>
      <c r="AE101">
        <v>0</v>
      </c>
    </row>
    <row r="102" spans="1:31" x14ac:dyDescent="0.2">
      <c r="A102" s="1">
        <v>43442</v>
      </c>
      <c r="B102" s="11">
        <v>1767.7333333333333</v>
      </c>
      <c r="C102" s="11">
        <v>58211.017500000002</v>
      </c>
      <c r="D102" s="11">
        <v>2908.9012499999999</v>
      </c>
      <c r="E102" s="11">
        <f t="shared" si="5"/>
        <v>61119.918750000004</v>
      </c>
      <c r="F102" s="11">
        <f t="shared" si="6"/>
        <v>62887.652083333334</v>
      </c>
      <c r="G102" s="11">
        <f t="shared" si="9"/>
        <v>-522.95458333333954</v>
      </c>
      <c r="H102" s="10">
        <v>0.17102851199999999</v>
      </c>
      <c r="I102" s="10">
        <v>0.1</v>
      </c>
      <c r="J102" s="11">
        <f t="shared" si="7"/>
        <v>0</v>
      </c>
      <c r="K102">
        <v>10083.15</v>
      </c>
      <c r="L102" s="11">
        <v>0</v>
      </c>
      <c r="M102">
        <v>0</v>
      </c>
      <c r="N102">
        <v>451.91999999999996</v>
      </c>
      <c r="O102">
        <f t="shared" si="8"/>
        <v>0</v>
      </c>
      <c r="P102">
        <v>0</v>
      </c>
      <c r="Q102">
        <v>0</v>
      </c>
      <c r="R102">
        <v>0</v>
      </c>
      <c r="S102">
        <v>0</v>
      </c>
      <c r="T102">
        <v>0</v>
      </c>
      <c r="U102">
        <v>0</v>
      </c>
      <c r="V102">
        <v>10083.15</v>
      </c>
      <c r="W102" s="11">
        <v>0</v>
      </c>
      <c r="X102">
        <v>0</v>
      </c>
      <c r="Y102">
        <v>0</v>
      </c>
      <c r="Z102">
        <v>451.91999999999996</v>
      </c>
      <c r="AA102">
        <v>58.589999999999996</v>
      </c>
      <c r="AB102">
        <v>0</v>
      </c>
      <c r="AC102">
        <v>0</v>
      </c>
      <c r="AD102" s="10">
        <v>0.12472780799999998</v>
      </c>
      <c r="AE102">
        <v>0</v>
      </c>
    </row>
    <row r="103" spans="1:31" x14ac:dyDescent="0.2">
      <c r="A103" s="1">
        <v>43449</v>
      </c>
      <c r="B103" s="11">
        <v>1137.68</v>
      </c>
      <c r="C103" s="11">
        <v>48510.3825</v>
      </c>
      <c r="D103" s="11">
        <v>3409.4812499999998</v>
      </c>
      <c r="E103" s="11">
        <f t="shared" si="5"/>
        <v>51919.863749999997</v>
      </c>
      <c r="F103" s="11">
        <f t="shared" si="6"/>
        <v>53057.543749999997</v>
      </c>
      <c r="G103" s="11">
        <f t="shared" si="9"/>
        <v>-9830.1083333333372</v>
      </c>
      <c r="H103" s="10">
        <v>0.1729002912</v>
      </c>
      <c r="I103" s="10">
        <v>0.1</v>
      </c>
      <c r="J103" s="11">
        <f t="shared" si="7"/>
        <v>0</v>
      </c>
      <c r="K103">
        <v>2710.3199999999997</v>
      </c>
      <c r="L103" s="11">
        <v>3840.5367000000006</v>
      </c>
      <c r="M103">
        <v>0</v>
      </c>
      <c r="N103">
        <v>283.52</v>
      </c>
      <c r="O103">
        <f t="shared" si="8"/>
        <v>0</v>
      </c>
      <c r="P103">
        <v>0</v>
      </c>
      <c r="Q103">
        <v>0</v>
      </c>
      <c r="R103">
        <v>0</v>
      </c>
      <c r="S103">
        <v>0</v>
      </c>
      <c r="T103">
        <v>0</v>
      </c>
      <c r="U103">
        <v>0</v>
      </c>
      <c r="V103">
        <v>2710.3199999999997</v>
      </c>
      <c r="W103" s="11">
        <v>3840.5367000000006</v>
      </c>
      <c r="X103">
        <v>0</v>
      </c>
      <c r="Y103">
        <v>0</v>
      </c>
      <c r="Z103">
        <v>283.52</v>
      </c>
      <c r="AA103">
        <v>310.08</v>
      </c>
      <c r="AB103">
        <v>0</v>
      </c>
      <c r="AC103">
        <v>0</v>
      </c>
      <c r="AD103" s="10">
        <v>0.12468830399999997</v>
      </c>
      <c r="AE103">
        <v>0</v>
      </c>
    </row>
    <row r="104" spans="1:31" x14ac:dyDescent="0.2">
      <c r="A104" s="1">
        <v>43456</v>
      </c>
      <c r="B104" s="11">
        <v>890.7466666666669</v>
      </c>
      <c r="C104" s="11">
        <v>37079.9925</v>
      </c>
      <c r="D104" s="11">
        <v>2557.6087499999994</v>
      </c>
      <c r="E104" s="11">
        <f t="shared" si="5"/>
        <v>39637.60125</v>
      </c>
      <c r="F104" s="11">
        <f t="shared" si="6"/>
        <v>40528.347916666666</v>
      </c>
      <c r="G104" s="11">
        <f t="shared" si="9"/>
        <v>-12529.195833333331</v>
      </c>
      <c r="H104" s="10">
        <v>0.17622683232</v>
      </c>
      <c r="I104" s="10">
        <v>0.1</v>
      </c>
      <c r="J104" s="11">
        <f t="shared" si="7"/>
        <v>0</v>
      </c>
      <c r="K104">
        <v>5266.98</v>
      </c>
      <c r="L104" s="11">
        <v>17767.030050000001</v>
      </c>
      <c r="M104">
        <v>0</v>
      </c>
      <c r="N104">
        <v>324.87</v>
      </c>
      <c r="O104">
        <f t="shared" si="8"/>
        <v>10635.6</v>
      </c>
      <c r="P104">
        <v>0</v>
      </c>
      <c r="Q104">
        <v>0</v>
      </c>
      <c r="R104">
        <v>0</v>
      </c>
      <c r="S104">
        <v>0</v>
      </c>
      <c r="T104">
        <v>0</v>
      </c>
      <c r="U104">
        <v>0</v>
      </c>
      <c r="V104">
        <v>5266.98</v>
      </c>
      <c r="W104" s="11">
        <v>17767.030050000001</v>
      </c>
      <c r="X104">
        <v>0</v>
      </c>
      <c r="Y104">
        <v>0</v>
      </c>
      <c r="Z104">
        <v>324.87</v>
      </c>
      <c r="AA104">
        <v>0.98000000000000009</v>
      </c>
      <c r="AB104">
        <v>10635.6</v>
      </c>
      <c r="AC104">
        <v>0</v>
      </c>
      <c r="AD104" s="10">
        <v>0.12842063519999999</v>
      </c>
      <c r="AE104">
        <v>0</v>
      </c>
    </row>
    <row r="105" spans="1:31" s="34" customFormat="1" x14ac:dyDescent="0.2">
      <c r="A105" s="31">
        <v>43463</v>
      </c>
      <c r="B105" s="32">
        <v>2113.0933333333332</v>
      </c>
      <c r="C105" s="32">
        <v>30266.055</v>
      </c>
      <c r="D105" s="32">
        <v>2321.5949999999998</v>
      </c>
      <c r="E105" s="32">
        <f t="shared" si="5"/>
        <v>32587.65</v>
      </c>
      <c r="F105" s="32">
        <f t="shared" si="6"/>
        <v>34700.743333333332</v>
      </c>
      <c r="G105" s="11">
        <f t="shared" si="9"/>
        <v>-5827.6045833333337</v>
      </c>
      <c r="H105" s="33">
        <v>0.183009963552</v>
      </c>
      <c r="I105" s="33">
        <v>0.1</v>
      </c>
      <c r="J105" s="11">
        <f t="shared" si="7"/>
        <v>27741.036550377146</v>
      </c>
      <c r="K105" s="34">
        <v>6965.42</v>
      </c>
      <c r="L105" s="32">
        <v>30990.904559999999</v>
      </c>
      <c r="M105" s="34">
        <v>0</v>
      </c>
      <c r="N105" s="34">
        <v>1479.0600000000002</v>
      </c>
      <c r="O105">
        <f t="shared" si="8"/>
        <v>52490.879999999997</v>
      </c>
      <c r="P105" s="34">
        <v>5.2054</v>
      </c>
      <c r="Q105" s="34">
        <v>27741.036550377146</v>
      </c>
      <c r="R105" s="34">
        <v>0</v>
      </c>
      <c r="S105" s="34">
        <v>0</v>
      </c>
      <c r="T105" s="34">
        <v>0</v>
      </c>
      <c r="U105" s="34">
        <v>0</v>
      </c>
      <c r="V105" s="34">
        <v>6965.42</v>
      </c>
      <c r="W105" s="32">
        <v>30990.904559999999</v>
      </c>
      <c r="X105" s="34">
        <v>0</v>
      </c>
      <c r="Y105" s="34">
        <v>0</v>
      </c>
      <c r="Z105" s="34">
        <v>1479.0600000000002</v>
      </c>
      <c r="AA105" s="34">
        <v>96.4</v>
      </c>
      <c r="AB105" s="34">
        <v>52490.879999999997</v>
      </c>
      <c r="AC105" s="34">
        <v>0</v>
      </c>
      <c r="AD105" s="33">
        <v>0.13835979830399997</v>
      </c>
      <c r="AE105" s="34">
        <v>0</v>
      </c>
    </row>
    <row r="106" spans="1:31" s="34" customFormat="1" x14ac:dyDescent="0.2">
      <c r="A106" s="31">
        <v>43470</v>
      </c>
      <c r="B106" s="32">
        <v>5556.96</v>
      </c>
      <c r="C106" s="32">
        <v>32627.564999999999</v>
      </c>
      <c r="D106" s="32">
        <v>4306.3649999999998</v>
      </c>
      <c r="E106" s="32">
        <f t="shared" si="5"/>
        <v>36933.93</v>
      </c>
      <c r="F106" s="32">
        <f t="shared" si="6"/>
        <v>42490.89</v>
      </c>
      <c r="G106" s="11">
        <f t="shared" si="9"/>
        <v>7790.1466666666674</v>
      </c>
      <c r="H106" s="33">
        <v>0.19309933478400002</v>
      </c>
      <c r="I106" s="33">
        <v>0.1</v>
      </c>
      <c r="J106" s="11">
        <f t="shared" si="7"/>
        <v>28713.888692188699</v>
      </c>
      <c r="K106" s="34">
        <v>18571.080000000002</v>
      </c>
      <c r="L106" s="32">
        <v>50156.526420000009</v>
      </c>
      <c r="M106" s="34">
        <v>0</v>
      </c>
      <c r="N106" s="34">
        <v>1894.2</v>
      </c>
      <c r="O106">
        <f t="shared" si="8"/>
        <v>47365</v>
      </c>
      <c r="P106" s="34">
        <v>8.3062000000000005</v>
      </c>
      <c r="Q106" s="34">
        <v>28713.888692188699</v>
      </c>
      <c r="R106" s="34">
        <v>0</v>
      </c>
      <c r="S106" s="34">
        <v>0</v>
      </c>
      <c r="T106" s="34">
        <v>0</v>
      </c>
      <c r="U106" s="34">
        <v>0</v>
      </c>
      <c r="V106" s="34">
        <v>18571.080000000002</v>
      </c>
      <c r="W106" s="32">
        <v>50156.526420000009</v>
      </c>
      <c r="X106" s="34">
        <v>0</v>
      </c>
      <c r="Y106" s="34">
        <v>0</v>
      </c>
      <c r="Z106" s="34">
        <v>1894.2</v>
      </c>
      <c r="AA106" s="34">
        <v>932.74999999999989</v>
      </c>
      <c r="AB106" s="34">
        <v>47365</v>
      </c>
      <c r="AC106" s="34">
        <v>0</v>
      </c>
      <c r="AD106" s="33">
        <v>0.146310951696</v>
      </c>
      <c r="AE106" s="34">
        <v>0</v>
      </c>
    </row>
    <row r="107" spans="1:31" s="34" customFormat="1" x14ac:dyDescent="0.2">
      <c r="A107" s="31">
        <v>43477</v>
      </c>
      <c r="B107" s="32">
        <v>7619.7333333333345</v>
      </c>
      <c r="C107" s="32">
        <v>48064.319999999992</v>
      </c>
      <c r="D107" s="32">
        <v>5703.7049999999999</v>
      </c>
      <c r="E107" s="32">
        <f t="shared" si="5"/>
        <v>53768.024999999994</v>
      </c>
      <c r="F107" s="32">
        <f t="shared" si="6"/>
        <v>61387.758333333331</v>
      </c>
      <c r="G107" s="11">
        <f t="shared" si="9"/>
        <v>18896.868333333332</v>
      </c>
      <c r="H107" s="33">
        <v>0.202409762016</v>
      </c>
      <c r="I107" s="33">
        <v>0.1</v>
      </c>
      <c r="J107" s="11">
        <f t="shared" si="7"/>
        <v>33421.202209244839</v>
      </c>
      <c r="K107" s="34">
        <v>21667.52</v>
      </c>
      <c r="L107" s="32">
        <v>60465.192480000012</v>
      </c>
      <c r="M107" s="34">
        <v>0</v>
      </c>
      <c r="N107" s="34">
        <v>472.6</v>
      </c>
      <c r="O107">
        <f t="shared" si="8"/>
        <v>16491</v>
      </c>
      <c r="P107" s="34">
        <v>15.589900000000002</v>
      </c>
      <c r="Q107" s="34">
        <v>33421.202209244839</v>
      </c>
      <c r="R107" s="34">
        <v>0</v>
      </c>
      <c r="S107" s="34">
        <v>0</v>
      </c>
      <c r="T107" s="34">
        <v>0</v>
      </c>
      <c r="U107" s="34">
        <v>0</v>
      </c>
      <c r="V107" s="34">
        <v>21667.52</v>
      </c>
      <c r="W107" s="32">
        <v>60465.192480000012</v>
      </c>
      <c r="X107" s="34">
        <v>0</v>
      </c>
      <c r="Y107" s="34">
        <v>0</v>
      </c>
      <c r="Z107" s="34">
        <v>472.6</v>
      </c>
      <c r="AA107" s="34">
        <v>713.64</v>
      </c>
      <c r="AB107" s="34">
        <v>16491</v>
      </c>
      <c r="AC107" s="34">
        <v>0</v>
      </c>
      <c r="AD107" s="33">
        <v>0.16276730225184</v>
      </c>
      <c r="AE107" s="34">
        <v>0</v>
      </c>
    </row>
    <row r="108" spans="1:31" s="34" customFormat="1" x14ac:dyDescent="0.2">
      <c r="A108" s="31">
        <v>43484</v>
      </c>
      <c r="B108" s="32">
        <v>4780.4666666666672</v>
      </c>
      <c r="C108" s="32">
        <v>68123.842499999999</v>
      </c>
      <c r="D108" s="32">
        <v>4832.1450000000004</v>
      </c>
      <c r="E108" s="32">
        <f t="shared" si="5"/>
        <v>72955.987500000003</v>
      </c>
      <c r="F108" s="32">
        <f t="shared" si="6"/>
        <v>77736.454166666677</v>
      </c>
      <c r="G108" s="11">
        <f t="shared" si="9"/>
        <v>16348.695833333346</v>
      </c>
      <c r="H108" s="33">
        <v>0.20871621484800001</v>
      </c>
      <c r="I108" s="33">
        <v>0.1</v>
      </c>
      <c r="J108" s="11">
        <f t="shared" si="7"/>
        <v>19105.080436241795</v>
      </c>
      <c r="K108" s="34">
        <v>14177.99</v>
      </c>
      <c r="L108" s="32">
        <v>70862.243760000012</v>
      </c>
      <c r="M108" s="34">
        <v>0</v>
      </c>
      <c r="N108" s="34">
        <v>479.15999999999997</v>
      </c>
      <c r="O108">
        <f t="shared" si="8"/>
        <v>20849.920000000002</v>
      </c>
      <c r="P108" s="34">
        <v>10.3644</v>
      </c>
      <c r="Q108" s="34">
        <v>19105.080436241795</v>
      </c>
      <c r="R108" s="34">
        <v>0</v>
      </c>
      <c r="S108" s="34">
        <v>0</v>
      </c>
      <c r="T108" s="34">
        <v>0</v>
      </c>
      <c r="U108" s="34">
        <v>0</v>
      </c>
      <c r="V108" s="34">
        <v>14177.99</v>
      </c>
      <c r="W108" s="32">
        <v>70862.243760000012</v>
      </c>
      <c r="X108" s="34">
        <v>0</v>
      </c>
      <c r="Y108" s="34">
        <v>0</v>
      </c>
      <c r="Z108" s="34">
        <v>479.15999999999997</v>
      </c>
      <c r="AA108" s="34">
        <v>277.92</v>
      </c>
      <c r="AB108" s="34">
        <v>20849.920000000002</v>
      </c>
      <c r="AC108" s="34">
        <v>0</v>
      </c>
      <c r="AD108" s="33">
        <v>0.17493252785184002</v>
      </c>
      <c r="AE108" s="34">
        <v>0</v>
      </c>
    </row>
    <row r="109" spans="1:31" s="34" customFormat="1" x14ac:dyDescent="0.2">
      <c r="A109" s="31">
        <v>43491</v>
      </c>
      <c r="B109" s="32">
        <v>3190.3333333333335</v>
      </c>
      <c r="C109" s="32">
        <v>81611.422500000001</v>
      </c>
      <c r="D109" s="32">
        <v>6394.4100000000008</v>
      </c>
      <c r="E109" s="32">
        <f t="shared" si="5"/>
        <v>88005.832500000004</v>
      </c>
      <c r="F109" s="32">
        <f t="shared" si="6"/>
        <v>91196.165833333333</v>
      </c>
      <c r="G109" s="11">
        <f t="shared" si="9"/>
        <v>13459.711666666655</v>
      </c>
      <c r="H109" s="33">
        <v>0.21431826384</v>
      </c>
      <c r="I109" s="33">
        <v>0.1</v>
      </c>
      <c r="J109" s="11">
        <f t="shared" si="7"/>
        <v>55852.59667947959</v>
      </c>
      <c r="K109" s="34">
        <v>24972.149999999998</v>
      </c>
      <c r="L109" s="32">
        <v>71988.888510000004</v>
      </c>
      <c r="M109" s="34">
        <v>0</v>
      </c>
      <c r="N109" s="34">
        <v>597.75</v>
      </c>
      <c r="O109">
        <f t="shared" si="8"/>
        <v>9870.7199999999993</v>
      </c>
      <c r="P109" s="34">
        <v>22.071899999999999</v>
      </c>
      <c r="Q109" s="34">
        <v>55852.59667947959</v>
      </c>
      <c r="R109" s="34">
        <v>0</v>
      </c>
      <c r="S109" s="34">
        <v>0</v>
      </c>
      <c r="T109" s="34">
        <v>0</v>
      </c>
      <c r="U109" s="34">
        <v>0</v>
      </c>
      <c r="V109" s="34">
        <v>24972.149999999998</v>
      </c>
      <c r="W109" s="32">
        <v>71988.888510000004</v>
      </c>
      <c r="X109" s="34">
        <v>0</v>
      </c>
      <c r="Y109" s="34">
        <v>0</v>
      </c>
      <c r="Z109" s="34">
        <v>597.75</v>
      </c>
      <c r="AA109" s="34">
        <v>371.22</v>
      </c>
      <c r="AB109" s="34">
        <v>9870.7199999999993</v>
      </c>
      <c r="AC109" s="34">
        <v>0</v>
      </c>
      <c r="AD109" s="33">
        <v>0.17503707185184003</v>
      </c>
      <c r="AE109" s="34">
        <v>0</v>
      </c>
    </row>
    <row r="110" spans="1:31" s="34" customFormat="1" x14ac:dyDescent="0.2">
      <c r="A110" s="31">
        <v>43498</v>
      </c>
      <c r="B110" s="32">
        <v>3699.9466666666667</v>
      </c>
      <c r="C110" s="32">
        <v>87270.705000000002</v>
      </c>
      <c r="D110" s="32">
        <v>9158.6362499999996</v>
      </c>
      <c r="E110" s="32">
        <f t="shared" si="5"/>
        <v>96429.341249999998</v>
      </c>
      <c r="F110" s="32">
        <f t="shared" si="6"/>
        <v>100129.28791666667</v>
      </c>
      <c r="G110" s="11">
        <f t="shared" si="9"/>
        <v>8933.1220833333355</v>
      </c>
      <c r="H110" s="33">
        <v>0.21345737260799996</v>
      </c>
      <c r="I110" s="33">
        <v>0.1</v>
      </c>
      <c r="J110" s="11">
        <f t="shared" si="7"/>
        <v>46864.973118463495</v>
      </c>
      <c r="K110" s="34">
        <v>26190.35</v>
      </c>
      <c r="L110" s="32">
        <v>64991.36952</v>
      </c>
      <c r="M110" s="34">
        <v>0</v>
      </c>
      <c r="N110" s="34">
        <v>1249.1600000000001</v>
      </c>
      <c r="O110">
        <f t="shared" si="8"/>
        <v>21090.38</v>
      </c>
      <c r="P110" s="34">
        <v>14.644100000000002</v>
      </c>
      <c r="Q110" s="34">
        <v>46864.973118463495</v>
      </c>
      <c r="R110" s="34">
        <v>0</v>
      </c>
      <c r="S110" s="34">
        <v>0</v>
      </c>
      <c r="T110" s="34">
        <v>0</v>
      </c>
      <c r="U110" s="34">
        <v>0</v>
      </c>
      <c r="V110" s="34">
        <v>26190.35</v>
      </c>
      <c r="W110" s="32">
        <v>64991.36952</v>
      </c>
      <c r="X110" s="34">
        <v>0</v>
      </c>
      <c r="Y110" s="34">
        <v>0</v>
      </c>
      <c r="Z110" s="34">
        <v>1249.1600000000001</v>
      </c>
      <c r="AA110" s="34">
        <v>356.81</v>
      </c>
      <c r="AB110" s="34">
        <v>21090.38</v>
      </c>
      <c r="AC110" s="34">
        <v>0</v>
      </c>
      <c r="AD110" s="33">
        <v>0.16552942874784002</v>
      </c>
      <c r="AE110" s="34">
        <v>0</v>
      </c>
    </row>
    <row r="111" spans="1:31" s="34" customFormat="1" x14ac:dyDescent="0.2">
      <c r="A111" s="31">
        <v>43505</v>
      </c>
      <c r="B111" s="32">
        <v>5161.8533333333326</v>
      </c>
      <c r="C111" s="32">
        <v>85807.635000000009</v>
      </c>
      <c r="D111" s="32">
        <v>7594.5712500000009</v>
      </c>
      <c r="E111" s="32">
        <f t="shared" si="5"/>
        <v>93402.206250000017</v>
      </c>
      <c r="F111" s="32">
        <f t="shared" si="6"/>
        <v>98564.05958333335</v>
      </c>
      <c r="G111" s="11">
        <f t="shared" si="9"/>
        <v>-1565.228333333318</v>
      </c>
      <c r="H111" s="33">
        <v>0.20838592137600004</v>
      </c>
      <c r="I111" s="33">
        <v>0.1</v>
      </c>
      <c r="J111" s="11">
        <f t="shared" si="7"/>
        <v>11051.168887508749</v>
      </c>
      <c r="K111" s="34">
        <v>21394.560000000001</v>
      </c>
      <c r="L111" s="32">
        <v>74697.638400000011</v>
      </c>
      <c r="M111" s="34">
        <v>0</v>
      </c>
      <c r="N111" s="34">
        <v>943</v>
      </c>
      <c r="O111">
        <f t="shared" si="8"/>
        <v>12636.9</v>
      </c>
      <c r="P111" s="34">
        <v>3.5857000000000001</v>
      </c>
      <c r="Q111" s="34">
        <v>11051.168887508749</v>
      </c>
      <c r="R111" s="34">
        <v>0</v>
      </c>
      <c r="S111" s="34">
        <v>0</v>
      </c>
      <c r="T111" s="34">
        <v>0</v>
      </c>
      <c r="U111" s="34">
        <v>0</v>
      </c>
      <c r="V111" s="34">
        <v>21394.560000000001</v>
      </c>
      <c r="W111" s="32">
        <v>74697.638400000011</v>
      </c>
      <c r="X111" s="34">
        <v>0</v>
      </c>
      <c r="Y111" s="34">
        <v>0</v>
      </c>
      <c r="Z111" s="34">
        <v>943</v>
      </c>
      <c r="AA111" s="34">
        <v>214.2</v>
      </c>
      <c r="AB111" s="34">
        <v>12636.9</v>
      </c>
      <c r="AC111" s="34">
        <v>0</v>
      </c>
      <c r="AD111" s="33">
        <v>0.16601792335584004</v>
      </c>
      <c r="AE111" s="34">
        <v>0</v>
      </c>
    </row>
    <row r="112" spans="1:31" x14ac:dyDescent="0.2">
      <c r="A112" s="1">
        <v>43512</v>
      </c>
      <c r="B112" s="11">
        <v>6100.8399999999992</v>
      </c>
      <c r="C112" s="11">
        <v>74423.497499999998</v>
      </c>
      <c r="D112" s="11">
        <v>5580.4387500000003</v>
      </c>
      <c r="E112" s="11">
        <f t="shared" si="5"/>
        <v>80003.936249999999</v>
      </c>
      <c r="F112" s="11">
        <f t="shared" si="6"/>
        <v>86104.776249999995</v>
      </c>
      <c r="G112" s="11">
        <f t="shared" si="9"/>
        <v>-12459.283333333355</v>
      </c>
      <c r="H112" s="10">
        <v>0.20488858214400002</v>
      </c>
      <c r="I112" s="10">
        <v>0.1</v>
      </c>
      <c r="J112" s="11">
        <f t="shared" si="7"/>
        <v>0</v>
      </c>
      <c r="K112">
        <v>10245.6</v>
      </c>
      <c r="L112" s="11">
        <v>72536.808960000009</v>
      </c>
      <c r="M112">
        <v>0</v>
      </c>
      <c r="N112">
        <v>1640</v>
      </c>
      <c r="O112">
        <f t="shared" si="8"/>
        <v>16864.599999999999</v>
      </c>
      <c r="P112">
        <v>0</v>
      </c>
      <c r="Q112">
        <v>0</v>
      </c>
      <c r="R112">
        <v>0</v>
      </c>
      <c r="S112">
        <v>0</v>
      </c>
      <c r="T112">
        <v>0</v>
      </c>
      <c r="U112">
        <v>0</v>
      </c>
      <c r="V112">
        <v>10245.6</v>
      </c>
      <c r="W112" s="11">
        <v>72536.808960000009</v>
      </c>
      <c r="X112">
        <v>0</v>
      </c>
      <c r="Y112">
        <v>0</v>
      </c>
      <c r="Z112">
        <v>1640</v>
      </c>
      <c r="AA112">
        <v>402.24</v>
      </c>
      <c r="AB112">
        <v>16864.599999999999</v>
      </c>
      <c r="AC112">
        <v>0</v>
      </c>
      <c r="AD112" s="10">
        <v>0.1489076208</v>
      </c>
      <c r="AE112">
        <v>0</v>
      </c>
    </row>
    <row r="113" spans="1:31" x14ac:dyDescent="0.2">
      <c r="A113" s="1">
        <v>43519</v>
      </c>
      <c r="B113" s="11">
        <v>5380.9999999999991</v>
      </c>
      <c r="C113" s="11">
        <v>65108.002500000002</v>
      </c>
      <c r="D113" s="11">
        <v>5740.2337499999994</v>
      </c>
      <c r="E113" s="11">
        <f t="shared" si="5"/>
        <v>70848.236250000002</v>
      </c>
      <c r="F113" s="11">
        <f t="shared" si="6"/>
        <v>76229.236250000002</v>
      </c>
      <c r="G113" s="11">
        <f t="shared" si="9"/>
        <v>-9875.5399999999936</v>
      </c>
      <c r="H113" s="10">
        <v>0.203715470112</v>
      </c>
      <c r="I113" s="10">
        <v>0.1</v>
      </c>
      <c r="J113" s="11">
        <f t="shared" si="7"/>
        <v>0</v>
      </c>
      <c r="K113">
        <v>20245.399999999998</v>
      </c>
      <c r="L113" s="11">
        <v>56254.621500000008</v>
      </c>
      <c r="M113">
        <v>0</v>
      </c>
      <c r="N113">
        <v>350.5</v>
      </c>
      <c r="O113">
        <f t="shared" si="8"/>
        <v>23852.6</v>
      </c>
      <c r="P113">
        <v>0</v>
      </c>
      <c r="Q113">
        <v>0</v>
      </c>
      <c r="R113">
        <v>0</v>
      </c>
      <c r="S113">
        <v>0</v>
      </c>
      <c r="T113">
        <v>0</v>
      </c>
      <c r="U113">
        <v>0</v>
      </c>
      <c r="V113">
        <v>20245.399999999998</v>
      </c>
      <c r="W113" s="11">
        <v>56254.621500000008</v>
      </c>
      <c r="X113">
        <v>0</v>
      </c>
      <c r="Y113">
        <v>0</v>
      </c>
      <c r="Z113">
        <v>350.5</v>
      </c>
      <c r="AA113">
        <v>25.46</v>
      </c>
      <c r="AB113">
        <v>23852.6</v>
      </c>
      <c r="AC113">
        <v>0</v>
      </c>
      <c r="AD113" s="10">
        <v>0.14070541920000001</v>
      </c>
      <c r="AE113">
        <v>0</v>
      </c>
    </row>
    <row r="114" spans="1:31" x14ac:dyDescent="0.2">
      <c r="A114" s="1">
        <v>43526</v>
      </c>
      <c r="B114" s="11">
        <v>4691.72</v>
      </c>
      <c r="C114" s="11">
        <v>70821.824999999997</v>
      </c>
      <c r="D114" s="11">
        <v>5540.13</v>
      </c>
      <c r="E114" s="11">
        <f t="shared" si="5"/>
        <v>76361.955000000002</v>
      </c>
      <c r="F114" s="11">
        <f t="shared" si="6"/>
        <v>81053.675000000003</v>
      </c>
      <c r="G114" s="11">
        <f t="shared" si="9"/>
        <v>4824.4387500000012</v>
      </c>
      <c r="H114" s="10">
        <v>0.19810944</v>
      </c>
      <c r="I114" s="10">
        <v>0.1</v>
      </c>
      <c r="J114" s="11">
        <f t="shared" si="7"/>
        <v>0</v>
      </c>
      <c r="K114">
        <v>13716.57</v>
      </c>
      <c r="L114" s="11">
        <v>50669.762220000011</v>
      </c>
      <c r="M114">
        <v>0</v>
      </c>
      <c r="N114">
        <v>961.62</v>
      </c>
      <c r="O114">
        <f t="shared" si="8"/>
        <v>11608.11</v>
      </c>
      <c r="P114">
        <v>0</v>
      </c>
      <c r="Q114">
        <v>0</v>
      </c>
      <c r="R114">
        <v>0</v>
      </c>
      <c r="S114">
        <v>0</v>
      </c>
      <c r="T114">
        <v>0</v>
      </c>
      <c r="U114">
        <v>0</v>
      </c>
      <c r="V114">
        <v>13716.57</v>
      </c>
      <c r="W114" s="11">
        <v>50669.762220000011</v>
      </c>
      <c r="X114">
        <v>0</v>
      </c>
      <c r="Y114">
        <v>0</v>
      </c>
      <c r="Z114">
        <v>961.62</v>
      </c>
      <c r="AA114">
        <v>434.88</v>
      </c>
      <c r="AB114">
        <v>11608.11</v>
      </c>
      <c r="AC114">
        <v>0</v>
      </c>
      <c r="AD114" s="10">
        <v>0.143763744</v>
      </c>
      <c r="AE114">
        <v>0</v>
      </c>
    </row>
    <row r="115" spans="1:31" x14ac:dyDescent="0.2">
      <c r="A115" s="1">
        <v>43533</v>
      </c>
      <c r="B115" s="11">
        <v>3943.8799999999997</v>
      </c>
      <c r="C115" s="11">
        <v>81832.41</v>
      </c>
      <c r="D115" s="11">
        <v>5599.26</v>
      </c>
      <c r="E115" s="11">
        <f t="shared" si="5"/>
        <v>87431.67</v>
      </c>
      <c r="F115" s="11">
        <f t="shared" si="6"/>
        <v>91375.55</v>
      </c>
      <c r="G115" s="11">
        <f t="shared" si="9"/>
        <v>10321.875</v>
      </c>
      <c r="H115" s="10">
        <v>0.19641984000000001</v>
      </c>
      <c r="I115" s="10">
        <v>0.1</v>
      </c>
      <c r="J115" s="11">
        <f t="shared" si="7"/>
        <v>0</v>
      </c>
      <c r="K115">
        <v>0</v>
      </c>
      <c r="L115" s="11">
        <v>29610.504000000001</v>
      </c>
      <c r="M115">
        <v>0</v>
      </c>
      <c r="N115">
        <v>1593.71</v>
      </c>
      <c r="O115">
        <f t="shared" si="8"/>
        <v>18703.849999999999</v>
      </c>
      <c r="P115">
        <v>0</v>
      </c>
      <c r="Q115">
        <v>0</v>
      </c>
      <c r="R115">
        <v>0</v>
      </c>
      <c r="S115">
        <v>0</v>
      </c>
      <c r="T115">
        <v>0</v>
      </c>
      <c r="U115">
        <v>0</v>
      </c>
      <c r="V115">
        <v>0</v>
      </c>
      <c r="W115" s="11">
        <v>29610.504000000001</v>
      </c>
      <c r="X115">
        <v>0</v>
      </c>
      <c r="Y115">
        <v>0</v>
      </c>
      <c r="Z115">
        <v>1593.71</v>
      </c>
      <c r="AA115">
        <v>299.88</v>
      </c>
      <c r="AB115">
        <v>18703.849999999999</v>
      </c>
      <c r="AC115">
        <v>0</v>
      </c>
      <c r="AD115" s="10">
        <v>0.14659075199999999</v>
      </c>
      <c r="AE115">
        <v>0</v>
      </c>
    </row>
    <row r="116" spans="1:31" x14ac:dyDescent="0.2">
      <c r="A116" s="1">
        <v>43540</v>
      </c>
      <c r="B116" s="11">
        <v>3348.0933333333332</v>
      </c>
      <c r="C116" s="11">
        <v>90963.315000000002</v>
      </c>
      <c r="D116" s="11">
        <v>7886.1149999999998</v>
      </c>
      <c r="E116" s="11">
        <f t="shared" si="5"/>
        <v>98849.430000000008</v>
      </c>
      <c r="F116" s="11">
        <f t="shared" si="6"/>
        <v>102197.52333333335</v>
      </c>
      <c r="G116" s="11">
        <f t="shared" si="9"/>
        <v>10821.973333333342</v>
      </c>
      <c r="H116" s="10">
        <v>0.19863552000000001</v>
      </c>
      <c r="I116" s="10">
        <v>0.1</v>
      </c>
      <c r="J116" s="11">
        <f t="shared" si="7"/>
        <v>0</v>
      </c>
      <c r="K116">
        <v>0</v>
      </c>
      <c r="L116" s="11">
        <v>20229.155100000004</v>
      </c>
      <c r="M116">
        <v>0</v>
      </c>
      <c r="N116">
        <v>1799.4499999999998</v>
      </c>
      <c r="O116">
        <f t="shared" si="8"/>
        <v>12832.800000000001</v>
      </c>
      <c r="P116">
        <v>0</v>
      </c>
      <c r="Q116">
        <v>0</v>
      </c>
      <c r="R116">
        <v>0</v>
      </c>
      <c r="S116">
        <v>0</v>
      </c>
      <c r="T116">
        <v>0</v>
      </c>
      <c r="U116">
        <v>0</v>
      </c>
      <c r="V116">
        <v>0</v>
      </c>
      <c r="W116" s="11">
        <v>20229.155100000004</v>
      </c>
      <c r="X116">
        <v>0</v>
      </c>
      <c r="Y116">
        <v>0</v>
      </c>
      <c r="Z116">
        <v>1799.4499999999998</v>
      </c>
      <c r="AA116">
        <v>583.6</v>
      </c>
      <c r="AB116">
        <v>12832.800000000001</v>
      </c>
      <c r="AC116">
        <v>0</v>
      </c>
      <c r="AD116" s="10">
        <v>0.135512832</v>
      </c>
      <c r="AE116">
        <v>0</v>
      </c>
    </row>
    <row r="117" spans="1:31" x14ac:dyDescent="0.2">
      <c r="A117" s="1">
        <v>43547</v>
      </c>
      <c r="B117" s="11">
        <v>2559.2533333333331</v>
      </c>
      <c r="C117" s="11">
        <v>96500.354999999996</v>
      </c>
      <c r="D117" s="11">
        <v>6777.1350000000002</v>
      </c>
      <c r="E117" s="11">
        <f t="shared" si="5"/>
        <v>103277.48999999999</v>
      </c>
      <c r="F117" s="11">
        <f t="shared" si="6"/>
        <v>105836.74333333332</v>
      </c>
      <c r="G117" s="11">
        <f t="shared" si="9"/>
        <v>3639.2199999999721</v>
      </c>
      <c r="H117" s="10">
        <v>0.19859295999999999</v>
      </c>
      <c r="I117" s="10">
        <v>0.1</v>
      </c>
      <c r="J117" s="11">
        <f t="shared" si="7"/>
        <v>0</v>
      </c>
      <c r="K117">
        <v>464.52</v>
      </c>
      <c r="L117" s="11">
        <v>32487.535080000005</v>
      </c>
      <c r="M117">
        <v>0</v>
      </c>
      <c r="N117">
        <v>2068.1999999999998</v>
      </c>
      <c r="O117">
        <f t="shared" si="8"/>
        <v>10421.17</v>
      </c>
      <c r="P117">
        <v>0</v>
      </c>
      <c r="Q117">
        <v>0</v>
      </c>
      <c r="R117">
        <v>0</v>
      </c>
      <c r="S117">
        <v>0</v>
      </c>
      <c r="T117">
        <v>0</v>
      </c>
      <c r="U117">
        <v>0</v>
      </c>
      <c r="V117">
        <v>464.52</v>
      </c>
      <c r="W117" s="11">
        <v>32487.535080000005</v>
      </c>
      <c r="X117">
        <v>0</v>
      </c>
      <c r="Y117">
        <v>0</v>
      </c>
      <c r="Z117">
        <v>2068.1999999999998</v>
      </c>
      <c r="AA117">
        <v>1308.25</v>
      </c>
      <c r="AB117">
        <v>10421.17</v>
      </c>
      <c r="AC117">
        <v>0</v>
      </c>
      <c r="AD117" s="10">
        <v>0.13946803199999999</v>
      </c>
      <c r="AE117">
        <v>0</v>
      </c>
    </row>
    <row r="118" spans="1:31" x14ac:dyDescent="0.2">
      <c r="A118" s="1">
        <v>43554</v>
      </c>
      <c r="B118" s="11">
        <v>3301.1200000000003</v>
      </c>
      <c r="C118" s="11">
        <v>95877.854999999996</v>
      </c>
      <c r="D118" s="11">
        <v>6748.4137499999997</v>
      </c>
      <c r="E118" s="11">
        <f t="shared" si="5"/>
        <v>102626.26874999999</v>
      </c>
      <c r="F118" s="11">
        <f t="shared" si="6"/>
        <v>105927.38874999998</v>
      </c>
      <c r="G118" s="11">
        <f t="shared" si="9"/>
        <v>90.645416666666279</v>
      </c>
      <c r="H118" s="10">
        <v>0.19903744000000001</v>
      </c>
      <c r="I118" s="10">
        <v>0.1</v>
      </c>
      <c r="J118" s="11">
        <f t="shared" si="7"/>
        <v>0</v>
      </c>
      <c r="K118">
        <v>5119.8</v>
      </c>
      <c r="L118" s="11">
        <v>26228.386800000004</v>
      </c>
      <c r="M118">
        <v>0</v>
      </c>
      <c r="N118">
        <v>1865.28</v>
      </c>
      <c r="O118">
        <f t="shared" si="8"/>
        <v>14300.5</v>
      </c>
      <c r="P118">
        <v>0</v>
      </c>
      <c r="Q118">
        <v>0</v>
      </c>
      <c r="R118">
        <v>0</v>
      </c>
      <c r="S118">
        <v>0</v>
      </c>
      <c r="T118">
        <v>0</v>
      </c>
      <c r="U118">
        <v>0</v>
      </c>
      <c r="V118">
        <v>5119.8</v>
      </c>
      <c r="W118" s="11">
        <v>26228.386800000004</v>
      </c>
      <c r="X118">
        <v>0</v>
      </c>
      <c r="Y118">
        <v>0</v>
      </c>
      <c r="Z118">
        <v>1865.28</v>
      </c>
      <c r="AA118">
        <v>2435.1600000000003</v>
      </c>
      <c r="AB118">
        <v>14300.5</v>
      </c>
      <c r="AC118">
        <v>0</v>
      </c>
      <c r="AD118" s="10">
        <v>0.14899891199999998</v>
      </c>
      <c r="AE118">
        <v>0</v>
      </c>
    </row>
    <row r="119" spans="1:31" x14ac:dyDescent="0.2">
      <c r="A119" s="1">
        <v>43561</v>
      </c>
      <c r="B119" s="11">
        <v>4264.0133333333333</v>
      </c>
      <c r="C119" s="11">
        <v>91105.335000000006</v>
      </c>
      <c r="D119" s="11">
        <v>9648.4724999999999</v>
      </c>
      <c r="E119" s="11">
        <f t="shared" si="5"/>
        <v>100753.80750000001</v>
      </c>
      <c r="F119" s="11">
        <f t="shared" si="6"/>
        <v>105017.82083333335</v>
      </c>
      <c r="G119" s="11">
        <f t="shared" si="9"/>
        <v>-909.56791666663776</v>
      </c>
      <c r="H119" s="10">
        <v>0.20660992</v>
      </c>
      <c r="I119" s="10">
        <v>0.1</v>
      </c>
      <c r="J119" s="11">
        <f t="shared" si="7"/>
        <v>0</v>
      </c>
      <c r="K119">
        <v>8565.92</v>
      </c>
      <c r="L119" s="11">
        <v>19006.218000000008</v>
      </c>
      <c r="M119">
        <v>0</v>
      </c>
      <c r="N119">
        <v>1071.03</v>
      </c>
      <c r="O119">
        <f t="shared" si="8"/>
        <v>6473.74</v>
      </c>
      <c r="P119">
        <v>0</v>
      </c>
      <c r="Q119">
        <v>0</v>
      </c>
      <c r="R119">
        <v>0</v>
      </c>
      <c r="S119">
        <v>0</v>
      </c>
      <c r="T119">
        <v>0</v>
      </c>
      <c r="U119">
        <v>0</v>
      </c>
      <c r="V119">
        <v>8565.92</v>
      </c>
      <c r="W119" s="11">
        <v>19006.218000000008</v>
      </c>
      <c r="X119">
        <v>0</v>
      </c>
      <c r="Y119">
        <v>0</v>
      </c>
      <c r="Z119">
        <v>1071.03</v>
      </c>
      <c r="AA119">
        <v>1577.4499999999998</v>
      </c>
      <c r="AB119">
        <v>6473.74</v>
      </c>
      <c r="AC119">
        <v>0</v>
      </c>
      <c r="AD119" s="10">
        <v>0.14665932799999998</v>
      </c>
      <c r="AE119">
        <v>0</v>
      </c>
    </row>
    <row r="120" spans="1:31" x14ac:dyDescent="0.2">
      <c r="A120" s="1">
        <v>43568</v>
      </c>
      <c r="B120" s="11">
        <v>2606.5466666666671</v>
      </c>
      <c r="C120" s="11">
        <v>75918.810000000012</v>
      </c>
      <c r="D120" s="11">
        <v>8829.8099999999977</v>
      </c>
      <c r="E120" s="11">
        <f t="shared" si="5"/>
        <v>84748.62000000001</v>
      </c>
      <c r="F120" s="11">
        <f t="shared" si="6"/>
        <v>87355.166666666672</v>
      </c>
      <c r="G120" s="11">
        <f t="shared" si="9"/>
        <v>-17662.654166666674</v>
      </c>
      <c r="H120" s="10">
        <v>0.21349120000000005</v>
      </c>
      <c r="I120" s="10">
        <v>0.1</v>
      </c>
      <c r="J120" s="11">
        <f t="shared" si="7"/>
        <v>0</v>
      </c>
      <c r="K120">
        <v>6686.82</v>
      </c>
      <c r="L120" s="11">
        <v>52850.674800000008</v>
      </c>
      <c r="M120">
        <v>0</v>
      </c>
      <c r="N120">
        <v>2120.02</v>
      </c>
      <c r="O120">
        <f t="shared" si="8"/>
        <v>0</v>
      </c>
      <c r="P120">
        <v>0</v>
      </c>
      <c r="Q120">
        <v>0</v>
      </c>
      <c r="R120">
        <v>0</v>
      </c>
      <c r="S120">
        <v>0</v>
      </c>
      <c r="T120">
        <v>0</v>
      </c>
      <c r="U120">
        <v>0</v>
      </c>
      <c r="V120">
        <v>6686.82</v>
      </c>
      <c r="W120" s="11">
        <v>52850.674800000008</v>
      </c>
      <c r="X120">
        <v>0</v>
      </c>
      <c r="Y120">
        <v>0</v>
      </c>
      <c r="Z120">
        <v>2120.02</v>
      </c>
      <c r="AA120">
        <v>4278.3999999999996</v>
      </c>
      <c r="AB120">
        <v>0</v>
      </c>
      <c r="AC120">
        <v>0</v>
      </c>
      <c r="AD120" s="10">
        <v>0.15258368</v>
      </c>
      <c r="AE120">
        <v>0</v>
      </c>
    </row>
    <row r="121" spans="1:31" x14ac:dyDescent="0.2">
      <c r="A121" s="1">
        <v>43575</v>
      </c>
      <c r="B121" s="11">
        <v>2373.2327270666669</v>
      </c>
      <c r="C121" s="11">
        <v>49496.325000000004</v>
      </c>
      <c r="D121" s="11">
        <v>6656.8162500000008</v>
      </c>
      <c r="E121" s="11">
        <f t="shared" si="5"/>
        <v>56153.141250000008</v>
      </c>
      <c r="F121" s="11">
        <f t="shared" si="6"/>
        <v>58526.373977066673</v>
      </c>
      <c r="G121" s="11">
        <f t="shared" si="9"/>
        <v>-28828.792689599999</v>
      </c>
      <c r="H121" s="10">
        <v>0.21660927999999999</v>
      </c>
      <c r="I121" s="10">
        <v>0.2</v>
      </c>
      <c r="J121" s="11">
        <f t="shared" si="7"/>
        <v>0</v>
      </c>
      <c r="K121">
        <v>4490.3100000000004</v>
      </c>
      <c r="L121" s="11">
        <v>82841.497200000013</v>
      </c>
      <c r="M121">
        <v>0</v>
      </c>
      <c r="N121">
        <v>1740.48</v>
      </c>
      <c r="O121">
        <f t="shared" si="8"/>
        <v>6798.4000000000005</v>
      </c>
      <c r="P121">
        <v>0</v>
      </c>
      <c r="Q121">
        <v>0</v>
      </c>
      <c r="R121">
        <v>0</v>
      </c>
      <c r="S121">
        <v>0</v>
      </c>
      <c r="T121">
        <v>0</v>
      </c>
      <c r="U121">
        <v>0</v>
      </c>
      <c r="V121">
        <v>4490.3100000000004</v>
      </c>
      <c r="W121" s="11">
        <v>82841.497200000013</v>
      </c>
      <c r="X121">
        <v>0</v>
      </c>
      <c r="Y121">
        <v>0</v>
      </c>
      <c r="Z121">
        <v>1740.48</v>
      </c>
      <c r="AA121">
        <v>357.1</v>
      </c>
      <c r="AB121">
        <v>6798.4000000000005</v>
      </c>
      <c r="AC121">
        <v>0</v>
      </c>
      <c r="AD121" s="10">
        <v>0.16505600000000001</v>
      </c>
      <c r="AE121">
        <v>0</v>
      </c>
    </row>
    <row r="122" spans="1:31" x14ac:dyDescent="0.2">
      <c r="A122" s="1">
        <v>43582</v>
      </c>
      <c r="B122" s="11">
        <v>3936.5234638400002</v>
      </c>
      <c r="C122" s="11">
        <v>32548.455000000002</v>
      </c>
      <c r="D122" s="11">
        <v>7333.4700000000012</v>
      </c>
      <c r="E122" s="11">
        <f t="shared" si="5"/>
        <v>39881.925000000003</v>
      </c>
      <c r="F122" s="11">
        <f t="shared" si="6"/>
        <v>43818.448463840003</v>
      </c>
      <c r="G122" s="11">
        <f t="shared" si="9"/>
        <v>-14707.92551322667</v>
      </c>
      <c r="H122" s="10">
        <v>0.21985280000000001</v>
      </c>
      <c r="I122" s="10">
        <v>0.2</v>
      </c>
      <c r="J122" s="11">
        <f t="shared" si="7"/>
        <v>0</v>
      </c>
      <c r="K122">
        <v>15033.1</v>
      </c>
      <c r="L122" s="11">
        <v>55829.964960000012</v>
      </c>
      <c r="M122">
        <v>0</v>
      </c>
      <c r="N122">
        <v>1346.4</v>
      </c>
      <c r="O122">
        <f t="shared" si="8"/>
        <v>12904.5</v>
      </c>
      <c r="P122">
        <v>0</v>
      </c>
      <c r="Q122">
        <v>0</v>
      </c>
      <c r="R122">
        <v>0</v>
      </c>
      <c r="S122">
        <v>0</v>
      </c>
      <c r="T122">
        <v>0</v>
      </c>
      <c r="U122">
        <v>0</v>
      </c>
      <c r="V122">
        <v>15033.1</v>
      </c>
      <c r="W122" s="11">
        <v>55829.964960000012</v>
      </c>
      <c r="X122">
        <v>0</v>
      </c>
      <c r="Y122">
        <v>0</v>
      </c>
      <c r="Z122">
        <v>1346.4</v>
      </c>
      <c r="AA122">
        <v>3457.7999999999997</v>
      </c>
      <c r="AB122">
        <v>12904.5</v>
      </c>
      <c r="AC122">
        <v>0</v>
      </c>
      <c r="AD122" s="10">
        <v>0.16390399999999999</v>
      </c>
      <c r="AE122">
        <v>0</v>
      </c>
    </row>
    <row r="123" spans="1:31" x14ac:dyDescent="0.2">
      <c r="A123" s="1">
        <v>43589</v>
      </c>
      <c r="B123" s="11">
        <v>4448.3754364866663</v>
      </c>
      <c r="C123" s="11">
        <v>34589.197500000002</v>
      </c>
      <c r="D123" s="11">
        <v>7014.7349999999997</v>
      </c>
      <c r="E123" s="11">
        <f t="shared" si="5"/>
        <v>41603.932500000003</v>
      </c>
      <c r="F123" s="11">
        <f t="shared" si="6"/>
        <v>46052.307936486672</v>
      </c>
      <c r="G123" s="11">
        <f t="shared" si="9"/>
        <v>2233.859472646669</v>
      </c>
      <c r="H123" s="10">
        <v>0.22201600000000005</v>
      </c>
      <c r="I123" s="10">
        <v>0.2</v>
      </c>
      <c r="J123" s="11">
        <f t="shared" si="7"/>
        <v>0</v>
      </c>
      <c r="K123">
        <v>10908.349999999999</v>
      </c>
      <c r="L123" s="11">
        <v>53842.461750000002</v>
      </c>
      <c r="M123">
        <v>0</v>
      </c>
      <c r="N123">
        <v>1650.7</v>
      </c>
      <c r="O123">
        <f t="shared" si="8"/>
        <v>5247.84</v>
      </c>
      <c r="P123">
        <v>0</v>
      </c>
      <c r="Q123">
        <v>0</v>
      </c>
      <c r="R123">
        <v>0</v>
      </c>
      <c r="S123">
        <v>0</v>
      </c>
      <c r="T123">
        <v>0</v>
      </c>
      <c r="U123">
        <v>0</v>
      </c>
      <c r="V123">
        <v>10908.349999999999</v>
      </c>
      <c r="W123" s="11">
        <v>53842.461750000002</v>
      </c>
      <c r="X123">
        <v>0</v>
      </c>
      <c r="Y123">
        <v>0</v>
      </c>
      <c r="Z123">
        <v>1650.7</v>
      </c>
      <c r="AA123">
        <v>465.85</v>
      </c>
      <c r="AB123">
        <v>5247.84</v>
      </c>
      <c r="AC123">
        <v>0</v>
      </c>
      <c r="AD123" s="10">
        <v>0.15969919999999999</v>
      </c>
      <c r="AE123">
        <v>0</v>
      </c>
    </row>
    <row r="124" spans="1:31" x14ac:dyDescent="0.2">
      <c r="A124" s="1">
        <v>43596</v>
      </c>
      <c r="B124" s="11">
        <v>4598.4606412799994</v>
      </c>
      <c r="C124" s="11">
        <v>36961.837499999994</v>
      </c>
      <c r="D124" s="11">
        <v>6979.9387499999993</v>
      </c>
      <c r="E124" s="11">
        <f t="shared" si="5"/>
        <v>43941.776249999995</v>
      </c>
      <c r="F124" s="11">
        <f t="shared" si="6"/>
        <v>48540.236891279994</v>
      </c>
      <c r="G124" s="11">
        <f t="shared" si="9"/>
        <v>2487.9289547933222</v>
      </c>
      <c r="H124" s="10">
        <v>0.21740799999999999</v>
      </c>
      <c r="I124" s="10">
        <v>0.2</v>
      </c>
      <c r="J124" s="11">
        <f t="shared" si="7"/>
        <v>0</v>
      </c>
      <c r="K124">
        <v>3106.08</v>
      </c>
      <c r="L124" s="11">
        <v>36953.123130000007</v>
      </c>
      <c r="M124">
        <v>0</v>
      </c>
      <c r="N124">
        <v>983.63</v>
      </c>
      <c r="O124">
        <f t="shared" si="8"/>
        <v>14164.199999999999</v>
      </c>
      <c r="P124">
        <v>0</v>
      </c>
      <c r="Q124">
        <v>0</v>
      </c>
      <c r="R124">
        <v>0</v>
      </c>
      <c r="S124">
        <v>0</v>
      </c>
      <c r="T124">
        <v>0</v>
      </c>
      <c r="U124">
        <v>0</v>
      </c>
      <c r="V124">
        <v>3106.08</v>
      </c>
      <c r="W124" s="11">
        <v>36953.123130000007</v>
      </c>
      <c r="X124">
        <v>0</v>
      </c>
      <c r="Y124">
        <v>0</v>
      </c>
      <c r="Z124">
        <v>983.63</v>
      </c>
      <c r="AA124">
        <v>1028.0899999999999</v>
      </c>
      <c r="AB124">
        <v>14164.199999999999</v>
      </c>
      <c r="AC124">
        <v>0</v>
      </c>
      <c r="AD124" s="10">
        <v>0.15621119999999999</v>
      </c>
      <c r="AE124">
        <v>0</v>
      </c>
    </row>
    <row r="125" spans="1:31" x14ac:dyDescent="0.2">
      <c r="A125" s="1">
        <v>43603</v>
      </c>
      <c r="B125" s="11">
        <v>2771.2401170138664</v>
      </c>
      <c r="C125" s="11">
        <v>35685.802499999998</v>
      </c>
      <c r="D125" s="11">
        <v>9844.9762499999997</v>
      </c>
      <c r="E125" s="11">
        <f t="shared" si="5"/>
        <v>45530.778749999998</v>
      </c>
      <c r="F125" s="11">
        <f t="shared" si="6"/>
        <v>48302.018867013867</v>
      </c>
      <c r="G125" s="11">
        <f t="shared" si="9"/>
        <v>-238.21802426612703</v>
      </c>
      <c r="H125" s="10">
        <v>0.212864</v>
      </c>
      <c r="I125" s="10">
        <v>0.2</v>
      </c>
      <c r="J125" s="11">
        <f t="shared" si="7"/>
        <v>0</v>
      </c>
      <c r="K125">
        <v>4468.6799999999994</v>
      </c>
      <c r="L125" s="11">
        <v>53220.321000000011</v>
      </c>
      <c r="M125">
        <v>0</v>
      </c>
      <c r="N125">
        <v>1980.42</v>
      </c>
      <c r="O125">
        <f t="shared" si="8"/>
        <v>14093.460000000001</v>
      </c>
      <c r="P125">
        <v>0</v>
      </c>
      <c r="Q125">
        <v>0</v>
      </c>
      <c r="R125">
        <v>0</v>
      </c>
      <c r="S125">
        <v>0</v>
      </c>
      <c r="T125">
        <v>0</v>
      </c>
      <c r="U125">
        <v>0</v>
      </c>
      <c r="V125">
        <v>4468.6799999999994</v>
      </c>
      <c r="W125" s="11">
        <v>53220.321000000011</v>
      </c>
      <c r="X125">
        <v>0</v>
      </c>
      <c r="Y125">
        <v>0</v>
      </c>
      <c r="Z125">
        <v>1980.42</v>
      </c>
      <c r="AA125">
        <v>1208.07</v>
      </c>
      <c r="AB125">
        <v>14093.460000000001</v>
      </c>
      <c r="AC125">
        <v>0</v>
      </c>
      <c r="AD125" s="10">
        <v>0.15464319999999998</v>
      </c>
      <c r="AE125">
        <v>0</v>
      </c>
    </row>
    <row r="126" spans="1:31" x14ac:dyDescent="0.2">
      <c r="A126" s="1">
        <v>43610</v>
      </c>
      <c r="B126" s="11">
        <v>2562.7848320488843</v>
      </c>
      <c r="C126" s="11">
        <v>41341.552500000005</v>
      </c>
      <c r="D126" s="11">
        <v>8568.1687499999989</v>
      </c>
      <c r="E126" s="11">
        <f t="shared" si="5"/>
        <v>49909.721250000002</v>
      </c>
      <c r="F126" s="11">
        <f t="shared" si="6"/>
        <v>52472.506082048887</v>
      </c>
      <c r="G126" s="11">
        <f t="shared" si="9"/>
        <v>4170.4872150350202</v>
      </c>
      <c r="H126" s="10">
        <v>0.20806400000000003</v>
      </c>
      <c r="I126" s="10">
        <v>0.2</v>
      </c>
      <c r="J126" s="11">
        <f t="shared" si="7"/>
        <v>0</v>
      </c>
      <c r="K126">
        <v>15953.6</v>
      </c>
      <c r="L126" s="11">
        <v>87700.937940000018</v>
      </c>
      <c r="M126">
        <v>0</v>
      </c>
      <c r="N126">
        <v>809.69999999999993</v>
      </c>
      <c r="O126">
        <f t="shared" si="8"/>
        <v>22151.52</v>
      </c>
      <c r="P126">
        <v>0</v>
      </c>
      <c r="Q126">
        <v>0</v>
      </c>
      <c r="R126">
        <v>0</v>
      </c>
      <c r="S126">
        <v>0</v>
      </c>
      <c r="T126">
        <v>0</v>
      </c>
      <c r="U126">
        <v>0</v>
      </c>
      <c r="V126">
        <v>15953.6</v>
      </c>
      <c r="W126" s="11">
        <v>87700.937940000018</v>
      </c>
      <c r="X126">
        <v>0</v>
      </c>
      <c r="Y126">
        <v>0</v>
      </c>
      <c r="Z126">
        <v>809.69999999999993</v>
      </c>
      <c r="AA126">
        <v>1764.6</v>
      </c>
      <c r="AB126">
        <v>22151.52</v>
      </c>
      <c r="AC126">
        <v>0</v>
      </c>
      <c r="AD126" s="10">
        <v>0.14605119999999999</v>
      </c>
      <c r="AE126">
        <v>0</v>
      </c>
    </row>
    <row r="127" spans="1:31" x14ac:dyDescent="0.2">
      <c r="A127" s="1">
        <v>43617</v>
      </c>
      <c r="B127" s="11">
        <v>2051.9702689243527</v>
      </c>
      <c r="C127" s="11">
        <v>46267.68</v>
      </c>
      <c r="D127" s="11">
        <v>6026.9175000000005</v>
      </c>
      <c r="E127" s="11">
        <f t="shared" si="5"/>
        <v>52294.597500000003</v>
      </c>
      <c r="F127" s="11">
        <f t="shared" si="6"/>
        <v>54346.567768924353</v>
      </c>
      <c r="G127" s="11">
        <f t="shared" si="9"/>
        <v>1874.061686875466</v>
      </c>
      <c r="H127" s="10">
        <v>0.205376</v>
      </c>
      <c r="I127" s="10">
        <v>0.2</v>
      </c>
      <c r="J127" s="11">
        <f t="shared" si="7"/>
        <v>0</v>
      </c>
      <c r="K127">
        <v>5182.1000000000004</v>
      </c>
      <c r="L127" s="11">
        <v>53099.531100000015</v>
      </c>
      <c r="M127">
        <v>0</v>
      </c>
      <c r="N127">
        <v>1192.2</v>
      </c>
      <c r="O127">
        <f t="shared" si="8"/>
        <v>5051.9000000000005</v>
      </c>
      <c r="P127">
        <v>0</v>
      </c>
      <c r="Q127">
        <v>0</v>
      </c>
      <c r="R127">
        <v>0</v>
      </c>
      <c r="S127">
        <v>0</v>
      </c>
      <c r="T127">
        <v>0</v>
      </c>
      <c r="U127">
        <v>0</v>
      </c>
      <c r="V127">
        <v>5182.1000000000004</v>
      </c>
      <c r="W127" s="11">
        <v>53099.531100000015</v>
      </c>
      <c r="X127">
        <v>0</v>
      </c>
      <c r="Y127">
        <v>0</v>
      </c>
      <c r="Z127">
        <v>1192.2</v>
      </c>
      <c r="AA127">
        <v>1706.8300000000002</v>
      </c>
      <c r="AB127">
        <v>5051.9000000000005</v>
      </c>
      <c r="AC127">
        <v>0</v>
      </c>
      <c r="AD127" s="10">
        <v>0.14782719999999999</v>
      </c>
      <c r="AE127">
        <v>0</v>
      </c>
    </row>
    <row r="128" spans="1:31" x14ac:dyDescent="0.2">
      <c r="A128" s="1">
        <v>43624</v>
      </c>
      <c r="B128" s="11">
        <v>2952.3934666435116</v>
      </c>
      <c r="C128" s="11">
        <v>49576.612500000003</v>
      </c>
      <c r="D128" s="11">
        <v>5224.21875</v>
      </c>
      <c r="E128" s="11">
        <f t="shared" si="5"/>
        <v>54800.831250000003</v>
      </c>
      <c r="F128" s="11">
        <f t="shared" si="6"/>
        <v>57753.224716643512</v>
      </c>
      <c r="G128" s="11">
        <f t="shared" si="9"/>
        <v>3406.6569477191588</v>
      </c>
      <c r="H128" s="10">
        <v>0.20438400000000004</v>
      </c>
      <c r="I128" s="10">
        <v>0.2</v>
      </c>
      <c r="J128" s="11">
        <f t="shared" si="7"/>
        <v>0</v>
      </c>
      <c r="K128">
        <v>13181.82</v>
      </c>
      <c r="L128" s="11">
        <v>115178.31171000001</v>
      </c>
      <c r="M128">
        <v>0</v>
      </c>
      <c r="N128">
        <v>1428.48</v>
      </c>
      <c r="O128">
        <f t="shared" si="8"/>
        <v>11667.44</v>
      </c>
      <c r="P128">
        <v>0</v>
      </c>
      <c r="Q128">
        <v>0</v>
      </c>
      <c r="R128">
        <v>0</v>
      </c>
      <c r="S128">
        <v>0</v>
      </c>
      <c r="T128">
        <v>0</v>
      </c>
      <c r="U128">
        <v>0</v>
      </c>
      <c r="V128">
        <v>13181.82</v>
      </c>
      <c r="W128" s="11">
        <v>115178.31171000001</v>
      </c>
      <c r="X128">
        <v>0</v>
      </c>
      <c r="Y128">
        <v>0</v>
      </c>
      <c r="Z128">
        <v>1428.48</v>
      </c>
      <c r="AA128">
        <v>2560.44</v>
      </c>
      <c r="AB128">
        <v>11667.44</v>
      </c>
      <c r="AC128">
        <v>0</v>
      </c>
      <c r="AD128" s="10">
        <v>0.14233599999999996</v>
      </c>
      <c r="AE128">
        <v>0</v>
      </c>
    </row>
    <row r="129" spans="1:31" x14ac:dyDescent="0.2">
      <c r="A129" s="1">
        <v>43631</v>
      </c>
      <c r="B129" s="11">
        <v>2503.4251451280925</v>
      </c>
      <c r="C129" s="11">
        <v>53811.532500000001</v>
      </c>
      <c r="D129" s="11">
        <v>6150.3074999999999</v>
      </c>
      <c r="E129" s="11">
        <f t="shared" si="5"/>
        <v>59961.840000000004</v>
      </c>
      <c r="F129" s="11">
        <f t="shared" si="6"/>
        <v>62465.265145128098</v>
      </c>
      <c r="G129" s="11">
        <f t="shared" si="9"/>
        <v>4712.0404284845863</v>
      </c>
      <c r="H129" s="10">
        <v>0.20748800000000003</v>
      </c>
      <c r="I129" s="10">
        <v>0.2</v>
      </c>
      <c r="J129" s="11">
        <f t="shared" si="7"/>
        <v>0</v>
      </c>
      <c r="K129">
        <v>8295.59</v>
      </c>
      <c r="L129" s="11">
        <v>39819.918600000012</v>
      </c>
      <c r="M129">
        <v>0</v>
      </c>
      <c r="N129">
        <v>709.15</v>
      </c>
      <c r="O129">
        <f t="shared" si="8"/>
        <v>13726.65</v>
      </c>
      <c r="P129">
        <v>0</v>
      </c>
      <c r="Q129">
        <v>0</v>
      </c>
      <c r="R129">
        <v>0</v>
      </c>
      <c r="S129">
        <v>0</v>
      </c>
      <c r="T129">
        <v>0</v>
      </c>
      <c r="U129">
        <v>0</v>
      </c>
      <c r="V129">
        <v>8295.59</v>
      </c>
      <c r="W129" s="11">
        <v>39819.918600000012</v>
      </c>
      <c r="X129">
        <v>0</v>
      </c>
      <c r="Y129">
        <v>0</v>
      </c>
      <c r="Z129">
        <v>709.15</v>
      </c>
      <c r="AA129">
        <v>1908.36</v>
      </c>
      <c r="AB129">
        <v>13726.65</v>
      </c>
      <c r="AC129">
        <v>0</v>
      </c>
      <c r="AD129" s="10">
        <v>0.14977599999999999</v>
      </c>
      <c r="AE129">
        <v>0</v>
      </c>
    </row>
    <row r="130" spans="1:31" x14ac:dyDescent="0.2">
      <c r="A130" s="1">
        <v>43638</v>
      </c>
      <c r="B130" s="11">
        <v>2890.9819183540003</v>
      </c>
      <c r="C130" s="11">
        <v>49175.0625</v>
      </c>
      <c r="D130" s="11">
        <v>6776.9437499999995</v>
      </c>
      <c r="E130" s="11">
        <f t="shared" si="5"/>
        <v>55952.006249999999</v>
      </c>
      <c r="F130" s="11">
        <f t="shared" si="6"/>
        <v>58842.988168354001</v>
      </c>
      <c r="G130" s="11">
        <f t="shared" si="9"/>
        <v>-3622.2769767740974</v>
      </c>
      <c r="H130" s="10">
        <v>0.21161599999999997</v>
      </c>
      <c r="I130" s="10">
        <v>0.2</v>
      </c>
      <c r="J130" s="11">
        <f t="shared" si="7"/>
        <v>0</v>
      </c>
      <c r="K130">
        <v>10144.779999999999</v>
      </c>
      <c r="L130" s="11">
        <v>105460.93404000001</v>
      </c>
      <c r="M130">
        <v>0</v>
      </c>
      <c r="N130">
        <v>912.48</v>
      </c>
      <c r="O130">
        <f t="shared" si="8"/>
        <v>2858.6000000000004</v>
      </c>
      <c r="P130">
        <v>0</v>
      </c>
      <c r="Q130">
        <v>0</v>
      </c>
      <c r="R130">
        <v>0</v>
      </c>
      <c r="S130">
        <v>0</v>
      </c>
      <c r="T130">
        <v>0</v>
      </c>
      <c r="U130">
        <v>0</v>
      </c>
      <c r="V130">
        <v>10144.779999999999</v>
      </c>
      <c r="W130" s="11">
        <v>105460.93404000001</v>
      </c>
      <c r="X130">
        <v>0</v>
      </c>
      <c r="Y130">
        <v>0</v>
      </c>
      <c r="Z130">
        <v>912.48</v>
      </c>
      <c r="AA130">
        <v>1662.5</v>
      </c>
      <c r="AB130">
        <v>2858.6000000000004</v>
      </c>
      <c r="AC130">
        <v>0</v>
      </c>
      <c r="AD130" s="10">
        <v>0.15638400000000002</v>
      </c>
      <c r="AE130">
        <v>0</v>
      </c>
    </row>
    <row r="131" spans="1:31" x14ac:dyDescent="0.2">
      <c r="A131" s="1">
        <v>43645</v>
      </c>
      <c r="B131" s="11">
        <v>3956.8475785096343</v>
      </c>
      <c r="C131" s="11">
        <v>44594.175000000003</v>
      </c>
      <c r="D131" s="11">
        <v>5615.0437500000007</v>
      </c>
      <c r="E131" s="11">
        <f t="shared" ref="E131:E166" si="10">C131+D131</f>
        <v>50209.21875</v>
      </c>
      <c r="F131" s="11">
        <f t="shared" ref="F131:F166" si="11">B131+C131+D131</f>
        <v>54166.066328509638</v>
      </c>
      <c r="G131" s="11">
        <f t="shared" si="9"/>
        <v>-4676.9218398443627</v>
      </c>
      <c r="H131" s="10">
        <v>0.21747200000000003</v>
      </c>
      <c r="I131" s="10">
        <v>0.2</v>
      </c>
      <c r="J131" s="11">
        <f t="shared" ref="J131:J166" si="12">Q131+S131+U131</f>
        <v>0</v>
      </c>
      <c r="K131">
        <v>5748.83</v>
      </c>
      <c r="L131" s="11">
        <v>29990.240280000009</v>
      </c>
      <c r="M131">
        <v>0</v>
      </c>
      <c r="N131">
        <v>664.8</v>
      </c>
      <c r="O131">
        <f t="shared" ref="O131:O166" si="13">AB131+AC131</f>
        <v>2080.7999999999997</v>
      </c>
      <c r="P131">
        <v>0</v>
      </c>
      <c r="Q131">
        <v>0</v>
      </c>
      <c r="R131">
        <v>0</v>
      </c>
      <c r="S131">
        <v>0</v>
      </c>
      <c r="T131">
        <v>0</v>
      </c>
      <c r="U131">
        <v>0</v>
      </c>
      <c r="V131">
        <v>5748.83</v>
      </c>
      <c r="W131" s="11">
        <v>29990.240280000009</v>
      </c>
      <c r="X131">
        <v>0</v>
      </c>
      <c r="Y131">
        <v>0</v>
      </c>
      <c r="Z131">
        <v>664.8</v>
      </c>
      <c r="AA131">
        <v>1715.04</v>
      </c>
      <c r="AB131">
        <v>2080.7999999999997</v>
      </c>
      <c r="AC131">
        <v>0</v>
      </c>
      <c r="AD131" s="10">
        <v>0.15913920000000001</v>
      </c>
      <c r="AE131">
        <v>0</v>
      </c>
    </row>
    <row r="132" spans="1:31" x14ac:dyDescent="0.2">
      <c r="A132" s="1">
        <v>43652</v>
      </c>
      <c r="B132" s="11">
        <v>2775.0799743245898</v>
      </c>
      <c r="C132" s="11">
        <v>49216.057499999995</v>
      </c>
      <c r="D132" s="11">
        <v>6457.545000000001</v>
      </c>
      <c r="E132" s="11">
        <f t="shared" si="10"/>
        <v>55673.602499999994</v>
      </c>
      <c r="F132" s="11">
        <f t="shared" si="11"/>
        <v>58448.682474324582</v>
      </c>
      <c r="G132" s="11">
        <f t="shared" ref="G132:G166" si="14">F132-F131</f>
        <v>4282.6161458149436</v>
      </c>
      <c r="H132" s="10">
        <v>0.22025600000000001</v>
      </c>
      <c r="I132" s="10">
        <v>0.2</v>
      </c>
      <c r="J132" s="11">
        <f t="shared" si="12"/>
        <v>0</v>
      </c>
      <c r="K132">
        <v>10073.14</v>
      </c>
      <c r="L132" s="11">
        <v>479149.52085000015</v>
      </c>
      <c r="M132">
        <v>0</v>
      </c>
      <c r="N132">
        <v>842.26</v>
      </c>
      <c r="O132">
        <f t="shared" si="13"/>
        <v>0</v>
      </c>
      <c r="P132">
        <v>0</v>
      </c>
      <c r="Q132">
        <v>0</v>
      </c>
      <c r="R132">
        <v>0</v>
      </c>
      <c r="S132">
        <v>0</v>
      </c>
      <c r="T132">
        <v>0</v>
      </c>
      <c r="U132">
        <v>0</v>
      </c>
      <c r="V132">
        <v>10073.14</v>
      </c>
      <c r="W132" s="11">
        <v>479149.52085000015</v>
      </c>
      <c r="X132">
        <v>0</v>
      </c>
      <c r="Y132">
        <v>0</v>
      </c>
      <c r="Z132">
        <v>842.26</v>
      </c>
      <c r="AA132">
        <v>1154.6000000000001</v>
      </c>
      <c r="AB132">
        <v>0</v>
      </c>
      <c r="AC132">
        <v>0</v>
      </c>
      <c r="AD132" s="10">
        <v>0.16101119999999999</v>
      </c>
      <c r="AE132">
        <v>0</v>
      </c>
    </row>
    <row r="133" spans="1:31" x14ac:dyDescent="0.2">
      <c r="A133" s="1">
        <v>43659</v>
      </c>
      <c r="B133" s="11">
        <v>2406.0716285711483</v>
      </c>
      <c r="C133" s="11">
        <v>45861.442499999997</v>
      </c>
      <c r="D133" s="11">
        <v>7234.83</v>
      </c>
      <c r="E133" s="11">
        <f t="shared" si="10"/>
        <v>53096.272499999999</v>
      </c>
      <c r="F133" s="11">
        <f t="shared" si="11"/>
        <v>55502.344128571145</v>
      </c>
      <c r="G133" s="11">
        <f t="shared" si="14"/>
        <v>-2946.3383457534364</v>
      </c>
      <c r="H133" s="10">
        <v>0.217664</v>
      </c>
      <c r="I133" s="10">
        <v>0.2</v>
      </c>
      <c r="J133" s="11">
        <f t="shared" si="12"/>
        <v>0</v>
      </c>
      <c r="K133">
        <v>12473.01</v>
      </c>
      <c r="L133" s="11">
        <v>123345.40680000003</v>
      </c>
      <c r="M133">
        <v>0</v>
      </c>
      <c r="N133">
        <v>663.48</v>
      </c>
      <c r="O133">
        <f t="shared" si="13"/>
        <v>0</v>
      </c>
      <c r="P133">
        <v>0</v>
      </c>
      <c r="Q133">
        <v>0</v>
      </c>
      <c r="R133">
        <v>0</v>
      </c>
      <c r="S133">
        <v>0</v>
      </c>
      <c r="T133">
        <v>0</v>
      </c>
      <c r="U133">
        <v>0</v>
      </c>
      <c r="V133">
        <v>12473.01</v>
      </c>
      <c r="W133" s="11">
        <v>123345.40680000003</v>
      </c>
      <c r="X133">
        <v>0</v>
      </c>
      <c r="Y133">
        <v>0</v>
      </c>
      <c r="Z133">
        <v>663.48</v>
      </c>
      <c r="AA133">
        <v>2690.78</v>
      </c>
      <c r="AB133">
        <v>0</v>
      </c>
      <c r="AC133">
        <v>0</v>
      </c>
      <c r="AD133" s="10">
        <v>0.16142720000000002</v>
      </c>
      <c r="AE133">
        <v>0</v>
      </c>
    </row>
    <row r="134" spans="1:31" x14ac:dyDescent="0.2">
      <c r="A134" s="1">
        <v>43666</v>
      </c>
      <c r="B134" s="11">
        <v>2272.9868656440826</v>
      </c>
      <c r="C134" s="11">
        <v>37052.767500000002</v>
      </c>
      <c r="D134" s="11">
        <v>6305.670000000001</v>
      </c>
      <c r="E134" s="11">
        <f t="shared" si="10"/>
        <v>43358.4375</v>
      </c>
      <c r="F134" s="11">
        <f t="shared" si="11"/>
        <v>45631.424365644081</v>
      </c>
      <c r="G134" s="11">
        <f t="shared" si="14"/>
        <v>-9870.9197629270639</v>
      </c>
      <c r="H134" s="10">
        <v>0.21572479999999999</v>
      </c>
      <c r="I134" s="10">
        <v>0.2</v>
      </c>
      <c r="J134" s="11">
        <f t="shared" si="12"/>
        <v>0</v>
      </c>
      <c r="K134">
        <v>11257.95</v>
      </c>
      <c r="L134" s="11">
        <v>60219.877410000008</v>
      </c>
      <c r="M134">
        <v>0</v>
      </c>
      <c r="N134">
        <v>672.48</v>
      </c>
      <c r="O134">
        <f t="shared" si="13"/>
        <v>0</v>
      </c>
      <c r="P134">
        <v>0</v>
      </c>
      <c r="Q134">
        <v>0</v>
      </c>
      <c r="R134">
        <v>0</v>
      </c>
      <c r="S134">
        <v>0</v>
      </c>
      <c r="T134">
        <v>0</v>
      </c>
      <c r="U134">
        <v>0</v>
      </c>
      <c r="V134">
        <v>11257.95</v>
      </c>
      <c r="W134" s="11">
        <v>60219.877410000008</v>
      </c>
      <c r="X134">
        <v>0</v>
      </c>
      <c r="Y134">
        <v>0</v>
      </c>
      <c r="Z134">
        <v>672.48</v>
      </c>
      <c r="AA134">
        <v>773.3</v>
      </c>
      <c r="AB134">
        <v>0</v>
      </c>
      <c r="AC134">
        <v>0</v>
      </c>
      <c r="AD134" s="10">
        <v>0.154672</v>
      </c>
      <c r="AE134">
        <v>0</v>
      </c>
    </row>
    <row r="135" spans="1:31" x14ac:dyDescent="0.2">
      <c r="A135" s="1">
        <v>43673</v>
      </c>
      <c r="B135" s="11">
        <v>3639.7454266236614</v>
      </c>
      <c r="C135" s="11">
        <v>42358.92</v>
      </c>
      <c r="D135" s="11">
        <v>5673.4650000000001</v>
      </c>
      <c r="E135" s="11">
        <f t="shared" si="10"/>
        <v>48032.384999999995</v>
      </c>
      <c r="F135" s="11">
        <f t="shared" si="11"/>
        <v>51672.130426623655</v>
      </c>
      <c r="G135" s="11">
        <f t="shared" si="14"/>
        <v>6040.7060609795735</v>
      </c>
      <c r="H135" s="10">
        <v>0.2144384</v>
      </c>
      <c r="I135" s="10">
        <v>0.2</v>
      </c>
      <c r="J135" s="11">
        <f t="shared" si="12"/>
        <v>0</v>
      </c>
      <c r="K135">
        <v>4621.4399999999996</v>
      </c>
      <c r="L135" s="11">
        <v>133895.50713000001</v>
      </c>
      <c r="M135">
        <v>0</v>
      </c>
      <c r="N135">
        <v>1607.3999999999999</v>
      </c>
      <c r="O135">
        <f t="shared" si="13"/>
        <v>0</v>
      </c>
      <c r="P135">
        <v>0</v>
      </c>
      <c r="Q135">
        <v>0</v>
      </c>
      <c r="R135">
        <v>0</v>
      </c>
      <c r="S135">
        <v>0</v>
      </c>
      <c r="T135">
        <v>0</v>
      </c>
      <c r="U135">
        <v>0</v>
      </c>
      <c r="V135">
        <v>4621.4399999999996</v>
      </c>
      <c r="W135" s="11">
        <v>133895.50713000001</v>
      </c>
      <c r="X135">
        <v>0</v>
      </c>
      <c r="Y135">
        <v>0</v>
      </c>
      <c r="Z135">
        <v>1607.3999999999999</v>
      </c>
      <c r="AA135">
        <v>893.76</v>
      </c>
      <c r="AB135">
        <v>0</v>
      </c>
      <c r="AC135">
        <v>0</v>
      </c>
      <c r="AD135" s="10">
        <v>0.14321920000000002</v>
      </c>
      <c r="AE135">
        <v>0</v>
      </c>
    </row>
    <row r="136" spans="1:31" s="26" customFormat="1" x14ac:dyDescent="0.2">
      <c r="A136" s="23">
        <v>43680</v>
      </c>
      <c r="B136" s="24">
        <v>6021.7506934069297</v>
      </c>
      <c r="C136" s="24">
        <v>48585.764999999999</v>
      </c>
      <c r="D136" s="24">
        <v>4271.3887500000001</v>
      </c>
      <c r="E136" s="24">
        <f t="shared" si="10"/>
        <v>52857.153749999998</v>
      </c>
      <c r="F136" s="24">
        <f t="shared" si="11"/>
        <v>58878.904443406929</v>
      </c>
      <c r="G136" s="11">
        <f t="shared" si="14"/>
        <v>7206.7740167832744</v>
      </c>
      <c r="H136" s="25">
        <v>0.21604480000000001</v>
      </c>
      <c r="I136" s="25">
        <v>0.2</v>
      </c>
      <c r="J136" s="11">
        <f t="shared" si="12"/>
        <v>33289.243860452574</v>
      </c>
      <c r="K136" s="26">
        <v>13511.85</v>
      </c>
      <c r="L136" s="24">
        <v>86967.951840000023</v>
      </c>
      <c r="M136" s="26">
        <v>761327.97</v>
      </c>
      <c r="N136" s="26">
        <v>1535.2</v>
      </c>
      <c r="O136">
        <f t="shared" si="13"/>
        <v>0</v>
      </c>
      <c r="P136" s="26">
        <v>0</v>
      </c>
      <c r="Q136" s="26">
        <v>0</v>
      </c>
      <c r="R136" s="26">
        <v>6.7670200000000005</v>
      </c>
      <c r="S136" s="26">
        <v>33289.243860452574</v>
      </c>
      <c r="T136" s="26">
        <v>0</v>
      </c>
      <c r="U136" s="26">
        <v>0</v>
      </c>
      <c r="V136" s="26">
        <v>13511.85</v>
      </c>
      <c r="W136" s="24">
        <v>86967.951840000023</v>
      </c>
      <c r="X136" s="26">
        <v>761327.97</v>
      </c>
      <c r="Y136" s="26">
        <v>3417.6363000000001</v>
      </c>
      <c r="Z136" s="26">
        <v>1535.2</v>
      </c>
      <c r="AA136" s="26">
        <v>1673</v>
      </c>
      <c r="AB136" s="26">
        <v>0</v>
      </c>
      <c r="AC136" s="26">
        <v>0</v>
      </c>
      <c r="AD136" s="25">
        <v>0.14948607999999999</v>
      </c>
      <c r="AE136" s="26">
        <v>1</v>
      </c>
    </row>
    <row r="137" spans="1:31" s="26" customFormat="1" x14ac:dyDescent="0.2">
      <c r="A137" s="23">
        <v>43687</v>
      </c>
      <c r="B137" s="24">
        <v>6148.1808142560176</v>
      </c>
      <c r="C137" s="24">
        <v>42355.845000000001</v>
      </c>
      <c r="D137" s="24">
        <v>5429.3512499999997</v>
      </c>
      <c r="E137" s="24">
        <f t="shared" si="10"/>
        <v>47785.196250000001</v>
      </c>
      <c r="F137" s="24">
        <f t="shared" si="11"/>
        <v>53933.377064256019</v>
      </c>
      <c r="G137" s="11">
        <f t="shared" si="14"/>
        <v>-4945.5273791509098</v>
      </c>
      <c r="H137" s="25">
        <v>0.22494719999999999</v>
      </c>
      <c r="I137" s="25">
        <v>0.2</v>
      </c>
      <c r="J137" s="11">
        <f t="shared" si="12"/>
        <v>34456.666430626436</v>
      </c>
      <c r="K137" s="26">
        <v>8850.4499999999989</v>
      </c>
      <c r="L137" s="24">
        <v>122590.54269000005</v>
      </c>
      <c r="M137" s="26">
        <v>412193.51999999996</v>
      </c>
      <c r="N137" s="26">
        <v>1516.6799999999998</v>
      </c>
      <c r="O137">
        <f t="shared" si="13"/>
        <v>0</v>
      </c>
      <c r="P137" s="26">
        <v>0</v>
      </c>
      <c r="Q137" s="26">
        <v>0</v>
      </c>
      <c r="R137" s="26">
        <v>10.798060000000001</v>
      </c>
      <c r="S137" s="26">
        <v>34456.666430626436</v>
      </c>
      <c r="T137" s="26">
        <v>0</v>
      </c>
      <c r="U137" s="26">
        <v>0</v>
      </c>
      <c r="V137" s="26">
        <v>8850.4499999999989</v>
      </c>
      <c r="W137" s="24">
        <v>122590.54269000005</v>
      </c>
      <c r="X137" s="26">
        <v>412193.51999999996</v>
      </c>
      <c r="Y137" s="26">
        <v>3691.3968</v>
      </c>
      <c r="Z137" s="26">
        <v>1516.6799999999998</v>
      </c>
      <c r="AA137" s="26">
        <v>1047.48</v>
      </c>
      <c r="AB137" s="26">
        <v>0</v>
      </c>
      <c r="AC137" s="26">
        <v>0</v>
      </c>
      <c r="AD137" s="25">
        <v>0.15663616</v>
      </c>
      <c r="AE137" s="26">
        <v>0</v>
      </c>
    </row>
    <row r="138" spans="1:31" s="26" customFormat="1" x14ac:dyDescent="0.2">
      <c r="A138" s="23">
        <v>43694</v>
      </c>
      <c r="B138" s="24">
        <v>4551.9593486643889</v>
      </c>
      <c r="C138" s="24">
        <v>42395.19</v>
      </c>
      <c r="D138" s="24">
        <v>6692.5350000000008</v>
      </c>
      <c r="E138" s="24">
        <f t="shared" si="10"/>
        <v>49087.725000000006</v>
      </c>
      <c r="F138" s="24">
        <f t="shared" si="11"/>
        <v>53639.684348664392</v>
      </c>
      <c r="G138" s="11">
        <f t="shared" si="14"/>
        <v>-293.69271559162735</v>
      </c>
      <c r="H138" s="25">
        <v>0.24215040000000002</v>
      </c>
      <c r="I138" s="25">
        <v>0.2</v>
      </c>
      <c r="J138" s="11">
        <f t="shared" si="12"/>
        <v>40105.442651093806</v>
      </c>
      <c r="K138" s="26">
        <v>7472.51</v>
      </c>
      <c r="L138" s="24">
        <v>126926.22096000001</v>
      </c>
      <c r="M138" s="26">
        <v>373191</v>
      </c>
      <c r="N138" s="26">
        <v>1208.7</v>
      </c>
      <c r="O138">
        <f t="shared" si="13"/>
        <v>2213.04</v>
      </c>
      <c r="P138" s="26">
        <v>0</v>
      </c>
      <c r="Q138" s="26">
        <v>0</v>
      </c>
      <c r="R138" s="26">
        <v>20.266870000000004</v>
      </c>
      <c r="S138" s="26">
        <v>40105.442651093806</v>
      </c>
      <c r="T138" s="26">
        <v>0</v>
      </c>
      <c r="U138" s="26">
        <v>0</v>
      </c>
      <c r="V138" s="26">
        <v>7472.51</v>
      </c>
      <c r="W138" s="24">
        <v>126926.22096000001</v>
      </c>
      <c r="X138" s="26">
        <v>373191</v>
      </c>
      <c r="Y138" s="26">
        <v>6469.4087999999983</v>
      </c>
      <c r="Z138" s="26">
        <v>1208.7</v>
      </c>
      <c r="AA138" s="26">
        <v>379.44</v>
      </c>
      <c r="AB138" s="26">
        <v>2213.04</v>
      </c>
      <c r="AC138" s="26">
        <v>0</v>
      </c>
      <c r="AD138" s="25">
        <v>0.17274444799999999</v>
      </c>
      <c r="AE138" s="26">
        <v>0</v>
      </c>
    </row>
    <row r="139" spans="1:31" s="26" customFormat="1" x14ac:dyDescent="0.2">
      <c r="A139" s="23">
        <v>43701</v>
      </c>
      <c r="B139" s="24">
        <v>4119.2983050768917</v>
      </c>
      <c r="C139" s="24">
        <v>52086.36</v>
      </c>
      <c r="D139" s="24">
        <v>6895.0574999999999</v>
      </c>
      <c r="E139" s="24">
        <f t="shared" si="10"/>
        <v>58981.417500000003</v>
      </c>
      <c r="F139" s="24">
        <f t="shared" si="11"/>
        <v>63100.715805076892</v>
      </c>
      <c r="G139" s="11">
        <f t="shared" si="14"/>
        <v>9461.0314564125001</v>
      </c>
      <c r="H139" s="25">
        <v>0.25587199999999999</v>
      </c>
      <c r="I139" s="25">
        <v>0.2</v>
      </c>
      <c r="J139" s="11">
        <f t="shared" si="12"/>
        <v>22926.096523490152</v>
      </c>
      <c r="K139" s="26">
        <v>4425.63</v>
      </c>
      <c r="L139" s="24">
        <v>63791.038080000013</v>
      </c>
      <c r="M139" s="26">
        <v>1247974.72</v>
      </c>
      <c r="N139" s="26">
        <v>1075.68</v>
      </c>
      <c r="O139">
        <f t="shared" si="13"/>
        <v>29913.75</v>
      </c>
      <c r="P139" s="26">
        <v>0</v>
      </c>
      <c r="Q139" s="26">
        <v>0</v>
      </c>
      <c r="R139" s="26">
        <v>13.47372</v>
      </c>
      <c r="S139" s="26">
        <v>22926.096523490152</v>
      </c>
      <c r="T139" s="26">
        <v>0</v>
      </c>
      <c r="U139" s="26">
        <v>0</v>
      </c>
      <c r="V139" s="26">
        <v>4425.63</v>
      </c>
      <c r="W139" s="24">
        <v>63791.038080000013</v>
      </c>
      <c r="X139" s="26">
        <v>1247974.72</v>
      </c>
      <c r="Y139" s="26">
        <v>6870.8556000000008</v>
      </c>
      <c r="Z139" s="26">
        <v>1075.68</v>
      </c>
      <c r="AA139" s="26">
        <v>1736.98</v>
      </c>
      <c r="AB139" s="26">
        <v>29913.75</v>
      </c>
      <c r="AC139" s="26">
        <v>0</v>
      </c>
      <c r="AD139" s="25">
        <v>0.19764172800000002</v>
      </c>
      <c r="AE139" s="26">
        <v>0</v>
      </c>
    </row>
    <row r="140" spans="1:31" s="26" customFormat="1" x14ac:dyDescent="0.2">
      <c r="A140" s="23">
        <v>43708</v>
      </c>
      <c r="B140" s="24">
        <v>5369.1480031923338</v>
      </c>
      <c r="C140" s="24">
        <v>52027.695000000007</v>
      </c>
      <c r="D140" s="24">
        <v>7855.5825000000004</v>
      </c>
      <c r="E140" s="24">
        <f t="shared" si="10"/>
        <v>59883.277500000011</v>
      </c>
      <c r="F140" s="24">
        <f t="shared" si="11"/>
        <v>65252.425503192339</v>
      </c>
      <c r="G140" s="11">
        <f t="shared" si="14"/>
        <v>2151.7096981154464</v>
      </c>
      <c r="H140" s="25">
        <v>0.26787840000000002</v>
      </c>
      <c r="I140" s="25">
        <v>0.2</v>
      </c>
      <c r="J140" s="11">
        <f t="shared" si="12"/>
        <v>67023.116015375505</v>
      </c>
      <c r="K140" s="26">
        <v>9637.3799999999992</v>
      </c>
      <c r="L140" s="24">
        <v>42654.551940000012</v>
      </c>
      <c r="M140" s="26">
        <v>1087940.3800000001</v>
      </c>
      <c r="N140" s="26">
        <v>1450.8</v>
      </c>
      <c r="O140">
        <f t="shared" si="13"/>
        <v>62465.999999999993</v>
      </c>
      <c r="P140" s="26">
        <v>0</v>
      </c>
      <c r="Q140" s="26">
        <v>0</v>
      </c>
      <c r="R140" s="26">
        <v>28.693470000000001</v>
      </c>
      <c r="S140" s="26">
        <v>67023.116015375505</v>
      </c>
      <c r="T140" s="26">
        <v>0</v>
      </c>
      <c r="U140" s="26">
        <v>0</v>
      </c>
      <c r="V140" s="26">
        <v>9637.3799999999992</v>
      </c>
      <c r="W140" s="24">
        <v>42654.551940000012</v>
      </c>
      <c r="X140" s="26">
        <v>1087940.3800000001</v>
      </c>
      <c r="Y140" s="26">
        <v>9673.1959999999981</v>
      </c>
      <c r="Z140" s="26">
        <v>1450.8</v>
      </c>
      <c r="AA140" s="26">
        <v>1234.6400000000001</v>
      </c>
      <c r="AB140" s="26">
        <v>62465.999999999993</v>
      </c>
      <c r="AC140" s="26">
        <v>0</v>
      </c>
      <c r="AD140" s="25">
        <v>0.22145932800000004</v>
      </c>
      <c r="AE140" s="26">
        <v>0</v>
      </c>
    </row>
    <row r="141" spans="1:31" s="26" customFormat="1" x14ac:dyDescent="0.2">
      <c r="A141" s="23">
        <v>43715</v>
      </c>
      <c r="B141" s="24">
        <v>3220.3256778000014</v>
      </c>
      <c r="C141" s="24">
        <v>52378.455000000002</v>
      </c>
      <c r="D141" s="24">
        <v>6536.5424999999996</v>
      </c>
      <c r="E141" s="24">
        <f t="shared" si="10"/>
        <v>58914.997499999998</v>
      </c>
      <c r="F141" s="24">
        <f t="shared" si="11"/>
        <v>62135.323177800004</v>
      </c>
      <c r="G141" s="11">
        <f t="shared" si="14"/>
        <v>-3117.102325392334</v>
      </c>
      <c r="H141" s="25">
        <v>0.2757792</v>
      </c>
      <c r="I141" s="25">
        <v>0.1</v>
      </c>
      <c r="J141" s="11">
        <f t="shared" si="12"/>
        <v>56237.967742156194</v>
      </c>
      <c r="K141" s="26">
        <v>22000.2</v>
      </c>
      <c r="L141" s="24">
        <v>61428.213000000018</v>
      </c>
      <c r="M141" s="26">
        <v>2767917.5300000003</v>
      </c>
      <c r="N141" s="26">
        <v>1069.32</v>
      </c>
      <c r="O141">
        <f t="shared" si="13"/>
        <v>41743.800000000003</v>
      </c>
      <c r="P141" s="26">
        <v>0</v>
      </c>
      <c r="Q141" s="26">
        <v>0</v>
      </c>
      <c r="R141" s="26">
        <v>19.037330000000004</v>
      </c>
      <c r="S141" s="26">
        <v>56237.967742156194</v>
      </c>
      <c r="T141" s="26">
        <v>0</v>
      </c>
      <c r="U141" s="26">
        <v>0</v>
      </c>
      <c r="V141" s="26">
        <v>22000.2</v>
      </c>
      <c r="W141" s="24">
        <v>61428.213000000018</v>
      </c>
      <c r="X141" s="26">
        <v>2767917.5300000003</v>
      </c>
      <c r="Y141" s="26">
        <v>9056.7260000000006</v>
      </c>
      <c r="Z141" s="26">
        <v>1069.32</v>
      </c>
      <c r="AA141" s="26">
        <v>1522.41</v>
      </c>
      <c r="AB141" s="26">
        <v>41743.800000000003</v>
      </c>
      <c r="AC141" s="26">
        <v>0</v>
      </c>
      <c r="AD141" s="25">
        <v>0.22339724800000002</v>
      </c>
      <c r="AE141" s="26">
        <v>0</v>
      </c>
    </row>
    <row r="142" spans="1:31" s="26" customFormat="1" x14ac:dyDescent="0.2">
      <c r="A142" s="23">
        <v>43722</v>
      </c>
      <c r="B142" s="24">
        <v>4149.3620322000024</v>
      </c>
      <c r="C142" s="24">
        <v>66099.615000000005</v>
      </c>
      <c r="D142" s="24">
        <v>7701.8624999999993</v>
      </c>
      <c r="E142" s="24">
        <f t="shared" si="10"/>
        <v>73801.477500000008</v>
      </c>
      <c r="F142" s="24">
        <f t="shared" si="11"/>
        <v>77950.839532200014</v>
      </c>
      <c r="G142" s="11">
        <f t="shared" si="14"/>
        <v>15815.51635440001</v>
      </c>
      <c r="H142" s="25">
        <v>0.27441599999999999</v>
      </c>
      <c r="I142" s="25">
        <v>0.1</v>
      </c>
      <c r="J142" s="11">
        <f t="shared" si="12"/>
        <v>13261.402665010499</v>
      </c>
      <c r="K142" s="26">
        <v>7223.88</v>
      </c>
      <c r="L142" s="24">
        <v>51531.057270000012</v>
      </c>
      <c r="M142" s="26">
        <v>6180518.8000000007</v>
      </c>
      <c r="N142" s="26">
        <v>1551.96</v>
      </c>
      <c r="O142">
        <f t="shared" si="13"/>
        <v>36690.75</v>
      </c>
      <c r="P142" s="26">
        <v>0</v>
      </c>
      <c r="Q142" s="26">
        <v>0</v>
      </c>
      <c r="R142" s="26">
        <v>4.6614100000000001</v>
      </c>
      <c r="S142" s="26">
        <v>13261.402665010499</v>
      </c>
      <c r="T142" s="26">
        <v>0</v>
      </c>
      <c r="U142" s="26">
        <v>0</v>
      </c>
      <c r="V142" s="26">
        <v>7223.88</v>
      </c>
      <c r="W142" s="24">
        <v>51531.057270000012</v>
      </c>
      <c r="X142" s="26">
        <v>6180518.8000000007</v>
      </c>
      <c r="Y142" s="26">
        <v>13854.111600000002</v>
      </c>
      <c r="Z142" s="26">
        <v>1551.96</v>
      </c>
      <c r="AA142" s="26">
        <v>831.32</v>
      </c>
      <c r="AB142" s="26">
        <v>36690.75</v>
      </c>
      <c r="AC142" s="26">
        <v>0</v>
      </c>
      <c r="AD142" s="25">
        <v>0.21731584000000001</v>
      </c>
      <c r="AE142" s="26">
        <v>0</v>
      </c>
    </row>
    <row r="143" spans="1:31" x14ac:dyDescent="0.2">
      <c r="A143" s="1">
        <v>43729</v>
      </c>
      <c r="B143" s="11">
        <v>7146.1691532000032</v>
      </c>
      <c r="C143" s="11">
        <v>76375.252500000002</v>
      </c>
      <c r="D143" s="11">
        <v>7085.0587499999992</v>
      </c>
      <c r="E143" s="11">
        <f t="shared" si="10"/>
        <v>83460.311249999999</v>
      </c>
      <c r="F143" s="11">
        <f t="shared" si="11"/>
        <v>90606.480403199996</v>
      </c>
      <c r="G143" s="11">
        <f t="shared" si="14"/>
        <v>12655.640870999981</v>
      </c>
      <c r="H143" s="10">
        <v>0.26643520000000004</v>
      </c>
      <c r="I143" s="10">
        <v>0.1</v>
      </c>
      <c r="J143" s="11">
        <f t="shared" si="12"/>
        <v>0</v>
      </c>
      <c r="K143">
        <v>13394.050000000001</v>
      </c>
      <c r="L143" s="11">
        <v>52899.524370000014</v>
      </c>
      <c r="M143">
        <v>0</v>
      </c>
      <c r="N143">
        <v>1152.8</v>
      </c>
      <c r="O143">
        <f t="shared" si="13"/>
        <v>6710</v>
      </c>
      <c r="P143">
        <v>0</v>
      </c>
      <c r="Q143">
        <v>0</v>
      </c>
      <c r="R143">
        <v>0</v>
      </c>
      <c r="S143">
        <v>0</v>
      </c>
      <c r="T143">
        <v>0</v>
      </c>
      <c r="U143">
        <v>0</v>
      </c>
      <c r="V143">
        <v>13394.050000000001</v>
      </c>
      <c r="W143" s="11">
        <v>52899.524370000014</v>
      </c>
      <c r="X143">
        <v>0</v>
      </c>
      <c r="Y143">
        <v>0</v>
      </c>
      <c r="Z143">
        <v>1152.8</v>
      </c>
      <c r="AA143">
        <v>467.72</v>
      </c>
      <c r="AB143">
        <v>6710</v>
      </c>
      <c r="AC143">
        <v>0</v>
      </c>
      <c r="AD143" s="10">
        <v>0.206302552</v>
      </c>
      <c r="AE143">
        <v>0</v>
      </c>
    </row>
    <row r="144" spans="1:31" x14ac:dyDescent="0.2">
      <c r="A144" s="1">
        <v>43736</v>
      </c>
      <c r="B144" s="11">
        <v>7829.8729740000035</v>
      </c>
      <c r="C144" s="11">
        <v>76908.112500000017</v>
      </c>
      <c r="D144" s="11">
        <v>4952.5875000000005</v>
      </c>
      <c r="E144" s="11">
        <f t="shared" si="10"/>
        <v>81860.700000000012</v>
      </c>
      <c r="F144" s="11">
        <f t="shared" si="11"/>
        <v>89690.57297400001</v>
      </c>
      <c r="G144" s="11">
        <f t="shared" si="14"/>
        <v>-915.90742919998593</v>
      </c>
      <c r="H144" s="10">
        <v>0.26368320000000001</v>
      </c>
      <c r="I144" s="10">
        <v>0.1</v>
      </c>
      <c r="J144" s="11">
        <f t="shared" si="12"/>
        <v>0</v>
      </c>
      <c r="K144">
        <v>23117.97</v>
      </c>
      <c r="L144" s="11">
        <v>80714.236680000016</v>
      </c>
      <c r="M144">
        <v>0</v>
      </c>
      <c r="N144">
        <v>708.6</v>
      </c>
      <c r="O144">
        <f t="shared" si="13"/>
        <v>94743.06</v>
      </c>
      <c r="P144">
        <v>0</v>
      </c>
      <c r="Q144">
        <v>0</v>
      </c>
      <c r="R144">
        <v>0</v>
      </c>
      <c r="S144">
        <v>0</v>
      </c>
      <c r="T144">
        <v>0</v>
      </c>
      <c r="U144">
        <v>0</v>
      </c>
      <c r="V144">
        <v>23117.97</v>
      </c>
      <c r="W144" s="11">
        <v>80714.236680000016</v>
      </c>
      <c r="X144">
        <v>0</v>
      </c>
      <c r="Y144">
        <v>0</v>
      </c>
      <c r="Z144">
        <v>708.6</v>
      </c>
      <c r="AA144">
        <v>2993.5499999999997</v>
      </c>
      <c r="AB144">
        <v>14878.060000000001</v>
      </c>
      <c r="AC144">
        <v>79865</v>
      </c>
      <c r="AD144" s="10">
        <v>0.18346127200000001</v>
      </c>
      <c r="AE144">
        <v>0</v>
      </c>
    </row>
    <row r="145" spans="1:31" x14ac:dyDescent="0.2">
      <c r="A145" s="1">
        <v>43743</v>
      </c>
      <c r="B145" s="11">
        <v>5568.6241860480013</v>
      </c>
      <c r="C145" s="11">
        <v>69731.092499999999</v>
      </c>
      <c r="D145" s="11">
        <v>5980.0162500000006</v>
      </c>
      <c r="E145" s="11">
        <f t="shared" si="10"/>
        <v>75711.108749999999</v>
      </c>
      <c r="F145" s="11">
        <f t="shared" si="11"/>
        <v>81279.732936048007</v>
      </c>
      <c r="G145" s="11">
        <f t="shared" si="14"/>
        <v>-8410.8400379520026</v>
      </c>
      <c r="H145" s="10">
        <v>0.26191360000000002</v>
      </c>
      <c r="I145" s="10">
        <v>0.1</v>
      </c>
      <c r="J145" s="11">
        <f t="shared" si="12"/>
        <v>0</v>
      </c>
      <c r="K145">
        <v>15563.34</v>
      </c>
      <c r="L145" s="11">
        <v>90558.662040000025</v>
      </c>
      <c r="M145">
        <v>0</v>
      </c>
      <c r="N145">
        <v>1871.0200000000002</v>
      </c>
      <c r="O145">
        <f t="shared" si="13"/>
        <v>117204.26</v>
      </c>
      <c r="P145">
        <v>0</v>
      </c>
      <c r="Q145">
        <v>0</v>
      </c>
      <c r="R145">
        <v>0</v>
      </c>
      <c r="S145">
        <v>0</v>
      </c>
      <c r="T145">
        <v>0</v>
      </c>
      <c r="U145">
        <v>0</v>
      </c>
      <c r="V145">
        <v>15563.34</v>
      </c>
      <c r="W145" s="11">
        <v>90558.662040000025</v>
      </c>
      <c r="X145">
        <v>0</v>
      </c>
      <c r="Y145">
        <v>0</v>
      </c>
      <c r="Z145">
        <v>1871.0200000000002</v>
      </c>
      <c r="AA145">
        <v>1017.5999999999999</v>
      </c>
      <c r="AB145">
        <v>6959.26</v>
      </c>
      <c r="AC145">
        <v>110245</v>
      </c>
      <c r="AD145" s="10">
        <v>0.16477007199999999</v>
      </c>
      <c r="AE145">
        <v>0</v>
      </c>
    </row>
    <row r="146" spans="1:31" x14ac:dyDescent="0.2">
      <c r="A146" s="1">
        <v>43750</v>
      </c>
      <c r="B146" s="11">
        <v>4893.5264273280009</v>
      </c>
      <c r="C146" s="11">
        <v>55807.785000000003</v>
      </c>
      <c r="D146" s="11">
        <v>8450.3249999999989</v>
      </c>
      <c r="E146" s="11">
        <f t="shared" si="10"/>
        <v>64258.11</v>
      </c>
      <c r="F146" s="11">
        <f t="shared" si="11"/>
        <v>69151.636427328005</v>
      </c>
      <c r="G146" s="11">
        <f t="shared" si="14"/>
        <v>-12128.096508720002</v>
      </c>
      <c r="H146" s="10">
        <v>0.26028479999999998</v>
      </c>
      <c r="I146" s="10">
        <v>0.1</v>
      </c>
      <c r="J146" s="11">
        <f t="shared" si="12"/>
        <v>0</v>
      </c>
      <c r="K146">
        <v>6635.42</v>
      </c>
      <c r="L146" s="11">
        <v>66310.065360000008</v>
      </c>
      <c r="M146">
        <v>0</v>
      </c>
      <c r="N146">
        <v>1192.3200000000002</v>
      </c>
      <c r="O146">
        <f t="shared" si="13"/>
        <v>132390.48000000001</v>
      </c>
      <c r="P146">
        <v>0</v>
      </c>
      <c r="Q146">
        <v>0</v>
      </c>
      <c r="R146">
        <v>0</v>
      </c>
      <c r="S146">
        <v>0</v>
      </c>
      <c r="T146">
        <v>0</v>
      </c>
      <c r="U146">
        <v>0</v>
      </c>
      <c r="V146">
        <v>6635.42</v>
      </c>
      <c r="W146" s="11">
        <v>66310.065360000008</v>
      </c>
      <c r="X146">
        <v>0</v>
      </c>
      <c r="Y146">
        <v>0</v>
      </c>
      <c r="Z146">
        <v>1192.3200000000002</v>
      </c>
      <c r="AA146">
        <v>948.98</v>
      </c>
      <c r="AB146">
        <v>23945.48</v>
      </c>
      <c r="AC146">
        <v>108445</v>
      </c>
      <c r="AD146" s="10">
        <v>0.162469272</v>
      </c>
      <c r="AE146">
        <v>0</v>
      </c>
    </row>
    <row r="147" spans="1:31" x14ac:dyDescent="0.2">
      <c r="A147" s="1">
        <v>43757</v>
      </c>
      <c r="B147" s="11">
        <v>5988.9825072000021</v>
      </c>
      <c r="C147" s="11">
        <v>48814.694999999992</v>
      </c>
      <c r="D147" s="11">
        <v>8011.7999999999993</v>
      </c>
      <c r="E147" s="11">
        <f t="shared" si="10"/>
        <v>56826.494999999995</v>
      </c>
      <c r="F147" s="11">
        <f t="shared" si="11"/>
        <v>62815.47750719999</v>
      </c>
      <c r="G147" s="11">
        <f t="shared" si="14"/>
        <v>-6336.1589201280149</v>
      </c>
      <c r="H147" s="10">
        <v>0.26325760000000004</v>
      </c>
      <c r="I147" s="10">
        <v>0.1</v>
      </c>
      <c r="J147" s="11">
        <f t="shared" si="12"/>
        <v>0</v>
      </c>
      <c r="K147">
        <v>14449.400000000001</v>
      </c>
      <c r="L147" s="11">
        <v>27889.514730000006</v>
      </c>
      <c r="M147">
        <v>0</v>
      </c>
      <c r="N147">
        <v>2368.77</v>
      </c>
      <c r="O147">
        <f t="shared" si="13"/>
        <v>122816.8</v>
      </c>
      <c r="P147">
        <v>0</v>
      </c>
      <c r="Q147">
        <v>0</v>
      </c>
      <c r="R147">
        <v>0</v>
      </c>
      <c r="S147">
        <v>0</v>
      </c>
      <c r="T147">
        <v>0</v>
      </c>
      <c r="U147">
        <v>0</v>
      </c>
      <c r="V147">
        <v>14449.400000000001</v>
      </c>
      <c r="W147" s="11">
        <v>27889.514730000006</v>
      </c>
      <c r="X147">
        <v>0</v>
      </c>
      <c r="Y147">
        <v>0</v>
      </c>
      <c r="Z147">
        <v>2368.77</v>
      </c>
      <c r="AA147">
        <v>2314.56</v>
      </c>
      <c r="AB147">
        <v>11025.800000000001</v>
      </c>
      <c r="AC147">
        <v>111791</v>
      </c>
      <c r="AD147" s="10">
        <v>0.16649745600000004</v>
      </c>
      <c r="AE147">
        <v>0</v>
      </c>
    </row>
    <row r="148" spans="1:31" x14ac:dyDescent="0.2">
      <c r="A148" s="1">
        <v>43764</v>
      </c>
      <c r="B148" s="11">
        <v>4411.3359407040016</v>
      </c>
      <c r="C148" s="11">
        <v>53604.734999999993</v>
      </c>
      <c r="D148" s="11">
        <v>6918.9187499999989</v>
      </c>
      <c r="E148" s="11">
        <f t="shared" si="10"/>
        <v>60523.65374999999</v>
      </c>
      <c r="F148" s="11">
        <f t="shared" si="11"/>
        <v>64934.989690703995</v>
      </c>
      <c r="G148" s="11">
        <f t="shared" si="14"/>
        <v>2119.5121835040045</v>
      </c>
      <c r="H148" s="10">
        <v>0.26908160000000009</v>
      </c>
      <c r="I148" s="10">
        <v>0.1</v>
      </c>
      <c r="J148" s="11">
        <f t="shared" si="12"/>
        <v>0</v>
      </c>
      <c r="K148">
        <v>16969.920000000002</v>
      </c>
      <c r="L148" s="11">
        <v>63183.304799999998</v>
      </c>
      <c r="M148">
        <v>0</v>
      </c>
      <c r="N148">
        <v>5788.16</v>
      </c>
      <c r="O148">
        <f t="shared" si="13"/>
        <v>91087.82</v>
      </c>
      <c r="P148">
        <v>0</v>
      </c>
      <c r="Q148">
        <v>0</v>
      </c>
      <c r="R148">
        <v>0</v>
      </c>
      <c r="S148">
        <v>0</v>
      </c>
      <c r="T148">
        <v>0</v>
      </c>
      <c r="U148">
        <v>0</v>
      </c>
      <c r="V148">
        <v>16969.920000000002</v>
      </c>
      <c r="W148" s="11">
        <v>63183.304799999998</v>
      </c>
      <c r="X148">
        <v>0</v>
      </c>
      <c r="Y148">
        <v>0</v>
      </c>
      <c r="Z148">
        <v>5788.16</v>
      </c>
      <c r="AA148">
        <v>785.28</v>
      </c>
      <c r="AB148">
        <v>13517.820000000002</v>
      </c>
      <c r="AC148">
        <v>77570</v>
      </c>
      <c r="AD148" s="10">
        <v>0.16372101600000005</v>
      </c>
      <c r="AE148">
        <v>0</v>
      </c>
    </row>
    <row r="149" spans="1:31" x14ac:dyDescent="0.2">
      <c r="A149" s="1">
        <v>43771</v>
      </c>
      <c r="B149" s="11">
        <v>3258.8527466880023</v>
      </c>
      <c r="C149" s="11">
        <v>56314.079999999994</v>
      </c>
      <c r="D149" s="11">
        <v>10223.988749999999</v>
      </c>
      <c r="E149" s="11">
        <f t="shared" si="10"/>
        <v>66538.068749999991</v>
      </c>
      <c r="F149" s="11">
        <f t="shared" si="11"/>
        <v>69796.921496687995</v>
      </c>
      <c r="G149" s="11">
        <f t="shared" si="14"/>
        <v>4861.9318059840007</v>
      </c>
      <c r="H149" s="10">
        <v>0.27159680000000003</v>
      </c>
      <c r="I149" s="10">
        <v>0.1</v>
      </c>
      <c r="J149" s="11">
        <f t="shared" si="12"/>
        <v>0</v>
      </c>
      <c r="K149">
        <v>11410</v>
      </c>
      <c r="L149" s="11">
        <v>39895.01208</v>
      </c>
      <c r="M149">
        <v>0</v>
      </c>
      <c r="N149">
        <v>3876.8399999999997</v>
      </c>
      <c r="O149">
        <f t="shared" si="13"/>
        <v>113152.6</v>
      </c>
      <c r="P149">
        <v>0</v>
      </c>
      <c r="Q149">
        <v>0</v>
      </c>
      <c r="R149">
        <v>0</v>
      </c>
      <c r="S149">
        <v>0</v>
      </c>
      <c r="T149">
        <v>0</v>
      </c>
      <c r="U149">
        <v>0</v>
      </c>
      <c r="V149">
        <v>11410</v>
      </c>
      <c r="W149" s="11">
        <v>39895.01208</v>
      </c>
      <c r="X149">
        <v>0</v>
      </c>
      <c r="Y149">
        <v>0</v>
      </c>
      <c r="Z149">
        <v>3876.8399999999997</v>
      </c>
      <c r="AA149">
        <v>1230.82</v>
      </c>
      <c r="AB149">
        <v>5232.5999999999995</v>
      </c>
      <c r="AC149">
        <v>107920</v>
      </c>
      <c r="AD149" s="10">
        <v>0.16642850400000003</v>
      </c>
      <c r="AE149">
        <v>0</v>
      </c>
    </row>
    <row r="150" spans="1:31" x14ac:dyDescent="0.2">
      <c r="A150" s="1">
        <v>43778</v>
      </c>
      <c r="B150" s="11">
        <v>4690.3635979200026</v>
      </c>
      <c r="C150" s="11">
        <v>51709.020000000004</v>
      </c>
      <c r="D150" s="11">
        <v>8910.1574999999993</v>
      </c>
      <c r="E150" s="11">
        <f t="shared" si="10"/>
        <v>60619.177500000005</v>
      </c>
      <c r="F150" s="11">
        <f t="shared" si="11"/>
        <v>65309.54109792001</v>
      </c>
      <c r="G150" s="11">
        <f t="shared" si="14"/>
        <v>-4487.3803987679858</v>
      </c>
      <c r="H150" s="10">
        <v>0.27125120000000003</v>
      </c>
      <c r="I150" s="10">
        <v>0.1</v>
      </c>
      <c r="J150" s="11">
        <f t="shared" si="12"/>
        <v>0</v>
      </c>
      <c r="K150">
        <v>20567.5</v>
      </c>
      <c r="L150" s="11">
        <v>54605.960640000012</v>
      </c>
      <c r="M150">
        <v>0</v>
      </c>
      <c r="N150">
        <v>8785.92</v>
      </c>
      <c r="O150">
        <f t="shared" si="13"/>
        <v>110480.12</v>
      </c>
      <c r="P150">
        <v>0</v>
      </c>
      <c r="Q150">
        <v>0</v>
      </c>
      <c r="R150">
        <v>0</v>
      </c>
      <c r="S150">
        <v>0</v>
      </c>
      <c r="T150">
        <v>0</v>
      </c>
      <c r="U150">
        <v>0</v>
      </c>
      <c r="V150">
        <v>20567.5</v>
      </c>
      <c r="W150" s="11">
        <v>54605.960640000012</v>
      </c>
      <c r="X150">
        <v>0</v>
      </c>
      <c r="Y150">
        <v>0</v>
      </c>
      <c r="Z150">
        <v>8785.92</v>
      </c>
      <c r="AA150">
        <v>711.52</v>
      </c>
      <c r="AB150">
        <v>3422.12</v>
      </c>
      <c r="AC150">
        <v>107058</v>
      </c>
      <c r="AD150" s="10">
        <v>0.17061703200000003</v>
      </c>
      <c r="AE150">
        <v>0</v>
      </c>
    </row>
    <row r="151" spans="1:31" x14ac:dyDescent="0.2">
      <c r="A151" s="1">
        <v>43785</v>
      </c>
      <c r="B151" s="11">
        <v>4426.6714652160017</v>
      </c>
      <c r="C151" s="11">
        <v>54523.342499999999</v>
      </c>
      <c r="D151" s="11">
        <v>7132.8375000000005</v>
      </c>
      <c r="E151" s="11">
        <f t="shared" si="10"/>
        <v>61656.18</v>
      </c>
      <c r="F151" s="11">
        <f t="shared" si="11"/>
        <v>66082.851465215994</v>
      </c>
      <c r="G151" s="11">
        <f t="shared" si="14"/>
        <v>773.31036729598418</v>
      </c>
      <c r="H151" s="10">
        <v>0.27410880000000004</v>
      </c>
      <c r="I151" s="10">
        <v>0.1</v>
      </c>
      <c r="J151" s="11">
        <f t="shared" si="12"/>
        <v>0</v>
      </c>
      <c r="K151">
        <v>12735.58</v>
      </c>
      <c r="L151" s="11">
        <v>59473.648080000021</v>
      </c>
      <c r="M151">
        <v>0</v>
      </c>
      <c r="N151">
        <v>8008</v>
      </c>
      <c r="O151">
        <f t="shared" si="13"/>
        <v>91100.72</v>
      </c>
      <c r="P151">
        <v>0</v>
      </c>
      <c r="Q151">
        <v>0</v>
      </c>
      <c r="R151">
        <v>0</v>
      </c>
      <c r="S151">
        <v>0</v>
      </c>
      <c r="T151">
        <v>0</v>
      </c>
      <c r="U151">
        <v>0</v>
      </c>
      <c r="V151">
        <v>12735.58</v>
      </c>
      <c r="W151" s="11">
        <v>59473.648080000021</v>
      </c>
      <c r="X151">
        <v>0</v>
      </c>
      <c r="Y151">
        <v>0</v>
      </c>
      <c r="Z151">
        <v>8008</v>
      </c>
      <c r="AA151">
        <v>2951.36</v>
      </c>
      <c r="AB151">
        <v>2292.7199999999998</v>
      </c>
      <c r="AC151">
        <v>88808</v>
      </c>
      <c r="AD151" s="10">
        <v>0.17728999200000004</v>
      </c>
      <c r="AE151">
        <v>0</v>
      </c>
    </row>
    <row r="152" spans="1:31" x14ac:dyDescent="0.2">
      <c r="A152" s="1">
        <v>43792</v>
      </c>
      <c r="B152" s="11">
        <v>2342.1397950720007</v>
      </c>
      <c r="C152" s="11">
        <v>69857.67</v>
      </c>
      <c r="D152" s="11">
        <v>6353.3812499999995</v>
      </c>
      <c r="E152" s="11">
        <f t="shared" si="10"/>
        <v>76211.051250000004</v>
      </c>
      <c r="F152" s="11">
        <f t="shared" si="11"/>
        <v>78553.191045072002</v>
      </c>
      <c r="G152" s="11">
        <f t="shared" si="14"/>
        <v>12470.339579856009</v>
      </c>
      <c r="H152" s="10">
        <v>0.27497280000000007</v>
      </c>
      <c r="I152" s="10">
        <v>0.1</v>
      </c>
      <c r="J152" s="11">
        <f t="shared" si="12"/>
        <v>0</v>
      </c>
      <c r="K152">
        <v>12255.210000000001</v>
      </c>
      <c r="L152" s="11">
        <v>87895.171980000014</v>
      </c>
      <c r="M152">
        <v>0</v>
      </c>
      <c r="N152">
        <v>19927.599999999999</v>
      </c>
      <c r="O152">
        <f t="shared" si="13"/>
        <v>122525.48</v>
      </c>
      <c r="P152">
        <v>0</v>
      </c>
      <c r="Q152">
        <v>0</v>
      </c>
      <c r="R152">
        <v>0</v>
      </c>
      <c r="S152">
        <v>0</v>
      </c>
      <c r="T152">
        <v>0</v>
      </c>
      <c r="U152">
        <v>0</v>
      </c>
      <c r="V152">
        <v>12255.210000000001</v>
      </c>
      <c r="W152" s="11">
        <v>87895.171980000014</v>
      </c>
      <c r="X152">
        <v>0</v>
      </c>
      <c r="Y152">
        <v>0</v>
      </c>
      <c r="Z152">
        <v>19927.599999999999</v>
      </c>
      <c r="AA152">
        <v>2348.02</v>
      </c>
      <c r="AB152">
        <v>6287.4800000000005</v>
      </c>
      <c r="AC152">
        <v>116238</v>
      </c>
      <c r="AD152" s="10">
        <v>0.176394096</v>
      </c>
      <c r="AE152">
        <v>0</v>
      </c>
    </row>
    <row r="153" spans="1:31" x14ac:dyDescent="0.2">
      <c r="A153" s="1">
        <v>43799</v>
      </c>
      <c r="B153" s="11">
        <v>2265.1558803720004</v>
      </c>
      <c r="C153" s="11">
        <v>82764.149999999994</v>
      </c>
      <c r="D153" s="11">
        <v>5682.4087500000005</v>
      </c>
      <c r="E153" s="11">
        <f t="shared" si="10"/>
        <v>88446.558749999997</v>
      </c>
      <c r="F153" s="11">
        <f t="shared" si="11"/>
        <v>90711.714630371993</v>
      </c>
      <c r="G153" s="11">
        <f t="shared" si="14"/>
        <v>12158.52358529999</v>
      </c>
      <c r="H153" s="10">
        <v>0.27537600000000007</v>
      </c>
      <c r="I153" s="10">
        <v>0.1</v>
      </c>
      <c r="J153" s="11">
        <f t="shared" si="12"/>
        <v>0</v>
      </c>
      <c r="K153">
        <v>53.57</v>
      </c>
      <c r="L153" s="11">
        <v>76061.545560000013</v>
      </c>
      <c r="M153">
        <v>0</v>
      </c>
      <c r="N153">
        <v>7844.8</v>
      </c>
      <c r="O153">
        <f t="shared" si="13"/>
        <v>135.6</v>
      </c>
      <c r="P153">
        <v>0</v>
      </c>
      <c r="Q153">
        <v>0</v>
      </c>
      <c r="R153">
        <v>0</v>
      </c>
      <c r="S153">
        <v>0</v>
      </c>
      <c r="T153">
        <v>0</v>
      </c>
      <c r="U153">
        <v>0</v>
      </c>
      <c r="V153">
        <v>53.57</v>
      </c>
      <c r="W153" s="11">
        <v>76061.545560000013</v>
      </c>
      <c r="X153">
        <v>0</v>
      </c>
      <c r="Y153">
        <v>0</v>
      </c>
      <c r="Z153">
        <v>7844.8</v>
      </c>
      <c r="AA153">
        <v>1195.44</v>
      </c>
      <c r="AB153">
        <v>135.6</v>
      </c>
      <c r="AC153">
        <v>0</v>
      </c>
      <c r="AD153" s="10">
        <v>0.19098753600000001</v>
      </c>
      <c r="AE153">
        <v>0</v>
      </c>
    </row>
    <row r="154" spans="1:31" x14ac:dyDescent="0.2">
      <c r="A154" s="1">
        <v>43806</v>
      </c>
      <c r="B154" s="11">
        <v>1946.2437571500004</v>
      </c>
      <c r="C154" s="11">
        <v>81068.835000000006</v>
      </c>
      <c r="D154" s="11">
        <v>7097.6474999999991</v>
      </c>
      <c r="E154" s="11">
        <f t="shared" si="10"/>
        <v>88166.482500000013</v>
      </c>
      <c r="F154" s="11">
        <f t="shared" si="11"/>
        <v>90112.726257150003</v>
      </c>
      <c r="G154" s="11">
        <f t="shared" si="14"/>
        <v>-598.9883732219896</v>
      </c>
      <c r="H154" s="10">
        <v>0.27748192000000005</v>
      </c>
      <c r="I154" s="10">
        <v>0.1</v>
      </c>
      <c r="J154" s="11">
        <f t="shared" si="12"/>
        <v>0</v>
      </c>
      <c r="K154">
        <v>157.5</v>
      </c>
      <c r="L154" s="11">
        <v>33184.332719999999</v>
      </c>
      <c r="M154">
        <v>0</v>
      </c>
      <c r="N154">
        <v>19570.41</v>
      </c>
      <c r="O154">
        <f t="shared" si="13"/>
        <v>0</v>
      </c>
      <c r="P154">
        <v>0</v>
      </c>
      <c r="Q154">
        <v>0</v>
      </c>
      <c r="R154">
        <v>0</v>
      </c>
      <c r="S154">
        <v>0</v>
      </c>
      <c r="T154">
        <v>0</v>
      </c>
      <c r="U154">
        <v>0</v>
      </c>
      <c r="V154">
        <v>157.5</v>
      </c>
      <c r="W154" s="11">
        <v>33184.332719999999</v>
      </c>
      <c r="X154">
        <v>0</v>
      </c>
      <c r="Y154">
        <v>0</v>
      </c>
      <c r="Z154">
        <v>19570.41</v>
      </c>
      <c r="AA154">
        <v>1456.2</v>
      </c>
      <c r="AB154">
        <v>0</v>
      </c>
      <c r="AC154">
        <v>0</v>
      </c>
      <c r="AD154" s="10">
        <v>0.19279684799999999</v>
      </c>
      <c r="AE154">
        <v>0</v>
      </c>
    </row>
    <row r="155" spans="1:31" x14ac:dyDescent="0.2">
      <c r="A155" s="1">
        <v>43813</v>
      </c>
      <c r="B155" s="11">
        <v>1123.1770126500003</v>
      </c>
      <c r="C155" s="11">
        <v>61402.117500000008</v>
      </c>
      <c r="D155" s="11">
        <v>7829.7525000000005</v>
      </c>
      <c r="E155" s="11">
        <f t="shared" si="10"/>
        <v>69231.87000000001</v>
      </c>
      <c r="F155" s="11">
        <f t="shared" si="11"/>
        <v>70355.04701265</v>
      </c>
      <c r="G155" s="11">
        <f t="shared" si="14"/>
        <v>-19757.679244500003</v>
      </c>
      <c r="H155" s="10">
        <v>0.28496192000000004</v>
      </c>
      <c r="I155" s="10">
        <v>0.1</v>
      </c>
      <c r="J155" s="11">
        <f t="shared" si="12"/>
        <v>0</v>
      </c>
      <c r="K155">
        <v>86.25</v>
      </c>
      <c r="L155" s="11">
        <v>50904.696150000003</v>
      </c>
      <c r="M155">
        <v>0</v>
      </c>
      <c r="N155">
        <v>8267.25</v>
      </c>
      <c r="O155">
        <f t="shared" si="13"/>
        <v>0</v>
      </c>
      <c r="P155">
        <v>0</v>
      </c>
      <c r="Q155">
        <v>0</v>
      </c>
      <c r="R155">
        <v>0</v>
      </c>
      <c r="S155">
        <v>0</v>
      </c>
      <c r="T155">
        <v>0</v>
      </c>
      <c r="U155">
        <v>0</v>
      </c>
      <c r="V155">
        <v>86.25</v>
      </c>
      <c r="W155" s="11">
        <v>50904.696150000003</v>
      </c>
      <c r="X155">
        <v>0</v>
      </c>
      <c r="Y155">
        <v>0</v>
      </c>
      <c r="Z155">
        <v>8267.25</v>
      </c>
      <c r="AA155">
        <v>703</v>
      </c>
      <c r="AB155">
        <v>0</v>
      </c>
      <c r="AC155">
        <v>0</v>
      </c>
      <c r="AD155" s="10">
        <v>0.20079552000000001</v>
      </c>
      <c r="AE155">
        <v>0</v>
      </c>
    </row>
    <row r="156" spans="1:31" x14ac:dyDescent="0.2">
      <c r="A156" s="1">
        <v>43820</v>
      </c>
      <c r="B156" s="11">
        <v>1715.6095110000003</v>
      </c>
      <c r="C156" s="11">
        <v>37602.54</v>
      </c>
      <c r="D156" s="11">
        <v>4988.4525000000003</v>
      </c>
      <c r="E156" s="11">
        <f t="shared" si="10"/>
        <v>42590.9925</v>
      </c>
      <c r="F156" s="11">
        <f t="shared" si="11"/>
        <v>44306.602011000003</v>
      </c>
      <c r="G156" s="11">
        <f t="shared" si="14"/>
        <v>-26048.445001649998</v>
      </c>
      <c r="H156" s="10">
        <v>0.29409888000000006</v>
      </c>
      <c r="I156" s="10">
        <v>0.1</v>
      </c>
      <c r="J156" s="11">
        <f t="shared" si="12"/>
        <v>0</v>
      </c>
      <c r="K156">
        <v>4237.2</v>
      </c>
      <c r="L156" s="11">
        <v>43929.637290000013</v>
      </c>
      <c r="M156">
        <v>1563126.4000000001</v>
      </c>
      <c r="N156">
        <v>5172.3</v>
      </c>
      <c r="O156">
        <f t="shared" si="13"/>
        <v>11518.18</v>
      </c>
      <c r="P156">
        <v>0</v>
      </c>
      <c r="Q156">
        <v>0</v>
      </c>
      <c r="R156">
        <v>0</v>
      </c>
      <c r="S156">
        <v>0</v>
      </c>
      <c r="T156">
        <v>0</v>
      </c>
      <c r="U156">
        <v>0</v>
      </c>
      <c r="V156">
        <v>4237.2</v>
      </c>
      <c r="W156" s="11">
        <v>43929.637290000013</v>
      </c>
      <c r="X156">
        <v>1563126.4000000001</v>
      </c>
      <c r="Y156">
        <v>4774.290499650001</v>
      </c>
      <c r="Z156">
        <v>5172.3</v>
      </c>
      <c r="AA156">
        <v>348.33000000000004</v>
      </c>
      <c r="AB156">
        <v>11518.18</v>
      </c>
      <c r="AC156">
        <v>0</v>
      </c>
      <c r="AD156" s="10">
        <v>0.21035255999999997</v>
      </c>
      <c r="AE156">
        <v>0</v>
      </c>
    </row>
    <row r="157" spans="1:31" s="30" customFormat="1" x14ac:dyDescent="0.2">
      <c r="A157" s="27">
        <v>43827</v>
      </c>
      <c r="B157" s="28">
        <v>5362.1294958000008</v>
      </c>
      <c r="C157" s="28">
        <v>26264.79</v>
      </c>
      <c r="D157" s="28">
        <v>2236.8599999999997</v>
      </c>
      <c r="E157" s="28">
        <f t="shared" si="10"/>
        <v>28501.65</v>
      </c>
      <c r="F157" s="28">
        <f t="shared" si="11"/>
        <v>33863.779495800001</v>
      </c>
      <c r="G157" s="11">
        <f t="shared" si="14"/>
        <v>-10442.822515200001</v>
      </c>
      <c r="H157" s="29">
        <v>0.30882335999999999</v>
      </c>
      <c r="I157" s="29">
        <v>0.1</v>
      </c>
      <c r="J157" s="11">
        <f t="shared" si="12"/>
        <v>27968.722892637186</v>
      </c>
      <c r="K157" s="30">
        <v>39029.25</v>
      </c>
      <c r="L157" s="28">
        <v>61533.528210000004</v>
      </c>
      <c r="M157" s="30">
        <v>8841745.0399999991</v>
      </c>
      <c r="N157" s="30">
        <v>12645.17</v>
      </c>
      <c r="O157">
        <f t="shared" si="13"/>
        <v>42296.75</v>
      </c>
      <c r="P157" s="30">
        <v>0</v>
      </c>
      <c r="Q157" s="30">
        <v>0</v>
      </c>
      <c r="R157" s="30">
        <v>0</v>
      </c>
      <c r="S157" s="30">
        <v>0</v>
      </c>
      <c r="T157" s="30">
        <v>18.224499999999999</v>
      </c>
      <c r="U157" s="30">
        <v>27968.722892637186</v>
      </c>
      <c r="V157" s="30">
        <v>39029.25</v>
      </c>
      <c r="W157" s="28">
        <v>61533.528210000004</v>
      </c>
      <c r="X157" s="30">
        <v>8841745.0399999991</v>
      </c>
      <c r="Y157" s="30">
        <v>30347.215802309987</v>
      </c>
      <c r="Z157" s="30">
        <v>12645.17</v>
      </c>
      <c r="AA157" s="30">
        <v>1286.08</v>
      </c>
      <c r="AB157" s="30">
        <v>42296.75</v>
      </c>
      <c r="AC157" s="30">
        <v>0</v>
      </c>
      <c r="AD157" s="29">
        <v>0.22369291200000002</v>
      </c>
      <c r="AE157" s="30">
        <v>0</v>
      </c>
    </row>
    <row r="158" spans="1:31" s="30" customFormat="1" x14ac:dyDescent="0.2">
      <c r="A158" s="27">
        <v>43834</v>
      </c>
      <c r="B158" s="28">
        <v>8584.9147052307708</v>
      </c>
      <c r="C158" s="28">
        <v>35094.727500000001</v>
      </c>
      <c r="D158" s="28">
        <v>6944.6024999999991</v>
      </c>
      <c r="E158" s="28">
        <f t="shared" si="10"/>
        <v>42039.33</v>
      </c>
      <c r="F158" s="28">
        <f t="shared" si="11"/>
        <v>50624.244705230776</v>
      </c>
      <c r="G158" s="11">
        <f t="shared" si="14"/>
        <v>16760.465209430775</v>
      </c>
      <c r="H158" s="29">
        <v>0.32689823999999995</v>
      </c>
      <c r="I158" s="29">
        <v>0.1</v>
      </c>
      <c r="J158" s="11">
        <f t="shared" si="12"/>
        <v>76477.541515118341</v>
      </c>
      <c r="K158" s="30">
        <v>28407.99</v>
      </c>
      <c r="L158" s="28">
        <v>12200.459040000002</v>
      </c>
      <c r="M158" s="30">
        <v>6906288.5499999998</v>
      </c>
      <c r="N158" s="30">
        <v>15307.42</v>
      </c>
      <c r="O158">
        <f t="shared" si="13"/>
        <v>75712.23</v>
      </c>
      <c r="P158" s="30">
        <v>0</v>
      </c>
      <c r="Q158" s="30">
        <v>0</v>
      </c>
      <c r="R158" s="30">
        <v>0</v>
      </c>
      <c r="S158" s="30">
        <v>0</v>
      </c>
      <c r="T158" s="30">
        <v>10.6785</v>
      </c>
      <c r="U158" s="30">
        <v>76477.541515118341</v>
      </c>
      <c r="V158" s="30">
        <v>28407.99</v>
      </c>
      <c r="W158" s="28">
        <v>12200.459040000002</v>
      </c>
      <c r="X158" s="30">
        <v>6906288.5499999998</v>
      </c>
      <c r="Y158" s="30">
        <v>21108.048600000009</v>
      </c>
      <c r="Z158" s="30">
        <v>15307.42</v>
      </c>
      <c r="AA158" s="30">
        <v>3432.9800000000005</v>
      </c>
      <c r="AB158" s="30">
        <v>75712.23</v>
      </c>
      <c r="AC158" s="30">
        <v>0</v>
      </c>
      <c r="AD158" s="29">
        <v>0.23754977599999999</v>
      </c>
      <c r="AE158" s="30">
        <v>0</v>
      </c>
    </row>
    <row r="159" spans="1:31" s="30" customFormat="1" x14ac:dyDescent="0.2">
      <c r="A159" s="27">
        <v>43841</v>
      </c>
      <c r="B159" s="28">
        <v>10367.241885000003</v>
      </c>
      <c r="C159" s="28">
        <v>73255.095000000001</v>
      </c>
      <c r="D159" s="28">
        <v>13337.797500000001</v>
      </c>
      <c r="E159" s="28">
        <f t="shared" si="10"/>
        <v>86592.892500000002</v>
      </c>
      <c r="F159" s="28">
        <f t="shared" si="11"/>
        <v>96960.134384999998</v>
      </c>
      <c r="G159" s="11">
        <f t="shared" si="14"/>
        <v>46335.889679769221</v>
      </c>
      <c r="H159" s="29">
        <v>0.34599007999999998</v>
      </c>
      <c r="I159" s="29">
        <v>0.1</v>
      </c>
      <c r="J159" s="11">
        <f t="shared" si="12"/>
        <v>35302.825617598421</v>
      </c>
      <c r="K159" s="30">
        <v>47742.400000000001</v>
      </c>
      <c r="L159" s="28">
        <v>91273.854672000016</v>
      </c>
      <c r="M159" s="30">
        <v>8527484.1300000008</v>
      </c>
      <c r="N159" s="30">
        <v>8659.3000000000011</v>
      </c>
      <c r="O159">
        <f t="shared" si="13"/>
        <v>79263.360000000001</v>
      </c>
      <c r="P159" s="30">
        <v>0</v>
      </c>
      <c r="Q159" s="30">
        <v>0</v>
      </c>
      <c r="R159" s="30">
        <v>0</v>
      </c>
      <c r="S159" s="30">
        <v>0</v>
      </c>
      <c r="T159" s="30">
        <v>32.76</v>
      </c>
      <c r="U159" s="30">
        <v>35302.825617598421</v>
      </c>
      <c r="V159" s="30">
        <v>47742.400000000001</v>
      </c>
      <c r="W159" s="28">
        <v>91273.854672000016</v>
      </c>
      <c r="X159" s="30">
        <v>8527484.1300000008</v>
      </c>
      <c r="Y159" s="30">
        <v>22062.278001400005</v>
      </c>
      <c r="Z159" s="30">
        <v>8659.3000000000011</v>
      </c>
      <c r="AA159" s="30">
        <v>1742.44</v>
      </c>
      <c r="AB159" s="30">
        <v>79263.360000000001</v>
      </c>
      <c r="AC159" s="30">
        <v>0</v>
      </c>
      <c r="AD159" s="29">
        <v>0.25590326399999996</v>
      </c>
      <c r="AE159" s="30">
        <v>0</v>
      </c>
    </row>
    <row r="160" spans="1:31" s="30" customFormat="1" x14ac:dyDescent="0.2">
      <c r="A160" s="27">
        <v>43848</v>
      </c>
      <c r="B160" s="28">
        <v>11209.114277307694</v>
      </c>
      <c r="C160" s="28">
        <v>118868.685</v>
      </c>
      <c r="D160" s="28">
        <v>12407.400000000001</v>
      </c>
      <c r="E160" s="28">
        <f t="shared" si="10"/>
        <v>131276.08499999999</v>
      </c>
      <c r="F160" s="28">
        <f t="shared" si="11"/>
        <v>142485.19927730769</v>
      </c>
      <c r="G160" s="11">
        <f t="shared" si="14"/>
        <v>45525.064892307695</v>
      </c>
      <c r="H160" s="29">
        <v>0.35980576000000009</v>
      </c>
      <c r="I160" s="29">
        <v>0.1</v>
      </c>
      <c r="J160" s="11">
        <f t="shared" si="12"/>
        <v>78166.72554550007</v>
      </c>
      <c r="K160" s="30">
        <v>15824.060000000001</v>
      </c>
      <c r="L160" s="28">
        <v>39821.199263999995</v>
      </c>
      <c r="M160" s="30">
        <v>7201024.5600000005</v>
      </c>
      <c r="N160" s="30">
        <v>7583.07</v>
      </c>
      <c r="O160">
        <f t="shared" si="13"/>
        <v>18974.28</v>
      </c>
      <c r="P160" s="30">
        <v>0</v>
      </c>
      <c r="Q160" s="30">
        <v>0</v>
      </c>
      <c r="R160" s="30">
        <v>0</v>
      </c>
      <c r="S160" s="30">
        <v>0</v>
      </c>
      <c r="T160" s="30">
        <v>12.472999999999999</v>
      </c>
      <c r="U160" s="30">
        <v>78166.72554550007</v>
      </c>
      <c r="V160" s="30">
        <v>15824.060000000001</v>
      </c>
      <c r="W160" s="28">
        <v>39821.199263999995</v>
      </c>
      <c r="X160" s="30">
        <v>7201024.5600000005</v>
      </c>
      <c r="Y160" s="30">
        <v>19391.503599439999</v>
      </c>
      <c r="Z160" s="30">
        <v>7583.07</v>
      </c>
      <c r="AA160" s="30">
        <v>1660.56</v>
      </c>
      <c r="AB160" s="30">
        <v>18974.28</v>
      </c>
      <c r="AC160" s="30">
        <v>0</v>
      </c>
      <c r="AD160" s="29">
        <v>0.27026966400000002</v>
      </c>
      <c r="AE160" s="30">
        <v>0</v>
      </c>
    </row>
    <row r="161" spans="1:31" s="30" customFormat="1" x14ac:dyDescent="0.2">
      <c r="A161" s="27">
        <v>43855</v>
      </c>
      <c r="B161" s="28">
        <v>12882.543970153847</v>
      </c>
      <c r="C161" s="28">
        <v>128874.24000000001</v>
      </c>
      <c r="D161" s="28">
        <v>8546.94</v>
      </c>
      <c r="E161" s="28">
        <f t="shared" si="10"/>
        <v>137421.18</v>
      </c>
      <c r="F161" s="28">
        <f t="shared" si="11"/>
        <v>150303.72397015386</v>
      </c>
      <c r="G161" s="11">
        <f t="shared" si="14"/>
        <v>7818.5246928461711</v>
      </c>
      <c r="H161" s="29">
        <v>0.36554592000000008</v>
      </c>
      <c r="I161" s="29">
        <v>0.1</v>
      </c>
      <c r="J161" s="11">
        <f t="shared" si="12"/>
        <v>84128.178861284163</v>
      </c>
      <c r="K161" s="30">
        <v>27375.5</v>
      </c>
      <c r="L161" s="28">
        <v>61085.63538</v>
      </c>
      <c r="M161" s="30">
        <v>3065151.36</v>
      </c>
      <c r="N161" s="30">
        <v>16266.69</v>
      </c>
      <c r="O161">
        <f t="shared" si="13"/>
        <v>55984.639999999999</v>
      </c>
      <c r="P161" s="30">
        <v>0</v>
      </c>
      <c r="Q161" s="30">
        <v>0</v>
      </c>
      <c r="R161" s="30">
        <v>0</v>
      </c>
      <c r="S161" s="30">
        <v>0</v>
      </c>
      <c r="T161" s="30">
        <v>16.913999999999998</v>
      </c>
      <c r="U161" s="30">
        <v>84128.178861284163</v>
      </c>
      <c r="V161" s="30">
        <v>27375.5</v>
      </c>
      <c r="W161" s="28">
        <v>61085.63538</v>
      </c>
      <c r="X161" s="30">
        <v>3065151.36</v>
      </c>
      <c r="Y161" s="30">
        <v>29214.188500349981</v>
      </c>
      <c r="Z161" s="30">
        <v>16266.69</v>
      </c>
      <c r="AA161" s="30">
        <v>1954.24</v>
      </c>
      <c r="AB161" s="30">
        <v>55984.639999999999</v>
      </c>
      <c r="AC161" s="30">
        <v>0</v>
      </c>
      <c r="AD161" s="29">
        <v>0.28114046400000003</v>
      </c>
      <c r="AE161" s="30">
        <v>0</v>
      </c>
    </row>
    <row r="162" spans="1:31" s="30" customFormat="1" x14ac:dyDescent="0.2">
      <c r="A162" s="27">
        <v>43862</v>
      </c>
      <c r="B162" s="28">
        <v>11864.869658653846</v>
      </c>
      <c r="C162" s="28">
        <v>99431.122500000012</v>
      </c>
      <c r="D162" s="28">
        <v>10726.3125</v>
      </c>
      <c r="E162" s="28">
        <f t="shared" si="10"/>
        <v>110157.43500000001</v>
      </c>
      <c r="F162" s="28">
        <f t="shared" si="11"/>
        <v>122022.30465865385</v>
      </c>
      <c r="G162" s="11">
        <f t="shared" si="14"/>
        <v>-28281.419311500009</v>
      </c>
      <c r="H162" s="29">
        <v>0.36610144</v>
      </c>
      <c r="I162" s="29">
        <v>0.1</v>
      </c>
      <c r="J162" s="11">
        <f t="shared" si="12"/>
        <v>10797.160418138512</v>
      </c>
      <c r="K162" s="30">
        <v>8166.78</v>
      </c>
      <c r="L162" s="28">
        <v>52715.564748000012</v>
      </c>
      <c r="M162" s="30">
        <v>4651008.96</v>
      </c>
      <c r="N162" s="30">
        <v>22070.16</v>
      </c>
      <c r="O162">
        <f t="shared" si="13"/>
        <v>8916.9</v>
      </c>
      <c r="P162" s="30">
        <v>0</v>
      </c>
      <c r="Q162" s="30">
        <v>0</v>
      </c>
      <c r="R162" s="30">
        <v>0</v>
      </c>
      <c r="S162" s="30">
        <v>0</v>
      </c>
      <c r="T162" s="30">
        <v>3.7751999999999999</v>
      </c>
      <c r="U162" s="30">
        <v>10797.160418138512</v>
      </c>
      <c r="V162" s="30">
        <v>8166.78</v>
      </c>
      <c r="W162" s="28">
        <v>52715.564748000012</v>
      </c>
      <c r="X162" s="30">
        <v>4651008.96</v>
      </c>
      <c r="Y162" s="30">
        <v>19138.23680032001</v>
      </c>
      <c r="Z162" s="30">
        <v>22070.16</v>
      </c>
      <c r="AA162" s="30">
        <v>1977.2700000000002</v>
      </c>
      <c r="AB162" s="30">
        <v>8916.9</v>
      </c>
      <c r="AC162" s="30">
        <v>0</v>
      </c>
      <c r="AD162" s="29">
        <v>0.27300715200000003</v>
      </c>
      <c r="AE162" s="30">
        <v>0</v>
      </c>
    </row>
    <row r="163" spans="1:31" x14ac:dyDescent="0.2">
      <c r="A163" s="1">
        <v>43869</v>
      </c>
      <c r="B163" s="11">
        <v>9543.9452777307688</v>
      </c>
      <c r="C163" s="11">
        <v>74862.090000000011</v>
      </c>
      <c r="D163" s="11">
        <v>10090.54125</v>
      </c>
      <c r="E163" s="11">
        <f t="shared" si="10"/>
        <v>84952.631250000006</v>
      </c>
      <c r="F163" s="11">
        <f t="shared" si="11"/>
        <v>94496.57652773078</v>
      </c>
      <c r="G163" s="11">
        <f t="shared" si="14"/>
        <v>-27525.728130923075</v>
      </c>
      <c r="H163" s="10">
        <v>0.36012896000000005</v>
      </c>
      <c r="I163" s="10">
        <v>0.1</v>
      </c>
      <c r="J163" s="11">
        <f t="shared" si="12"/>
        <v>0</v>
      </c>
      <c r="K163">
        <v>973.28000000000009</v>
      </c>
      <c r="L163" s="11">
        <v>14556.638250000002</v>
      </c>
      <c r="M163">
        <v>2818912.8800000004</v>
      </c>
      <c r="N163">
        <v>24030</v>
      </c>
      <c r="O163">
        <f t="shared" si="13"/>
        <v>63487.530000000006</v>
      </c>
      <c r="P163">
        <v>0</v>
      </c>
      <c r="Q163">
        <v>0</v>
      </c>
      <c r="R163">
        <v>0</v>
      </c>
      <c r="S163">
        <v>0</v>
      </c>
      <c r="T163">
        <v>0</v>
      </c>
      <c r="U163">
        <v>0</v>
      </c>
      <c r="V163">
        <v>973.28000000000009</v>
      </c>
      <c r="W163" s="11">
        <v>14556.638250000002</v>
      </c>
      <c r="X163">
        <v>2818912.8800000004</v>
      </c>
      <c r="Y163">
        <v>16796.170699999999</v>
      </c>
      <c r="Z163">
        <v>24030</v>
      </c>
      <c r="AA163">
        <v>5588.92</v>
      </c>
      <c r="AB163">
        <v>63487.530000000006</v>
      </c>
      <c r="AC163">
        <v>0</v>
      </c>
      <c r="AD163" s="10">
        <v>0.25679828800000004</v>
      </c>
      <c r="AE163">
        <v>0</v>
      </c>
    </row>
    <row r="164" spans="1:31" x14ac:dyDescent="0.2">
      <c r="A164" s="1">
        <v>43876</v>
      </c>
      <c r="B164" s="11">
        <v>8260.5927042692329</v>
      </c>
      <c r="C164" s="11">
        <v>86828.017500000002</v>
      </c>
      <c r="D164" s="11">
        <v>7852.78125</v>
      </c>
      <c r="E164" s="11">
        <f t="shared" si="10"/>
        <v>94680.798750000002</v>
      </c>
      <c r="F164" s="11">
        <f t="shared" si="11"/>
        <v>102941.39145426924</v>
      </c>
      <c r="G164" s="11">
        <f t="shared" si="14"/>
        <v>8444.8149265384563</v>
      </c>
      <c r="H164" s="10">
        <v>0.34501759999999998</v>
      </c>
      <c r="I164" s="10">
        <v>0.1</v>
      </c>
      <c r="J164" s="11">
        <f t="shared" si="12"/>
        <v>0</v>
      </c>
      <c r="K164">
        <v>807.30000000000007</v>
      </c>
      <c r="L164" s="11">
        <v>94893.709680000014</v>
      </c>
      <c r="M164">
        <v>2260003.4800000004</v>
      </c>
      <c r="N164">
        <v>10630.72</v>
      </c>
      <c r="O164">
        <f t="shared" si="13"/>
        <v>21985.600000000002</v>
      </c>
      <c r="P164">
        <v>0</v>
      </c>
      <c r="Q164">
        <v>0</v>
      </c>
      <c r="R164">
        <v>0</v>
      </c>
      <c r="S164">
        <v>0</v>
      </c>
      <c r="T164">
        <v>0</v>
      </c>
      <c r="U164">
        <v>0</v>
      </c>
      <c r="V164">
        <v>807.30000000000007</v>
      </c>
      <c r="W164" s="11">
        <v>94893.709680000014</v>
      </c>
      <c r="X164">
        <v>2260003.4800000004</v>
      </c>
      <c r="Y164">
        <v>6334.7931045374989</v>
      </c>
      <c r="Z164">
        <v>10630.72</v>
      </c>
      <c r="AA164">
        <v>4593.6000000000004</v>
      </c>
      <c r="AB164">
        <v>21985.600000000002</v>
      </c>
      <c r="AC164">
        <v>0</v>
      </c>
      <c r="AD164" s="10">
        <v>0.25407360000000001</v>
      </c>
      <c r="AE164">
        <v>0</v>
      </c>
    </row>
    <row r="165" spans="1:31" x14ac:dyDescent="0.2">
      <c r="A165" s="1">
        <v>43883</v>
      </c>
      <c r="B165" s="11">
        <v>6203.6082481153862</v>
      </c>
      <c r="C165" s="11">
        <v>106294.5675</v>
      </c>
      <c r="D165" s="11">
        <v>11246.0625</v>
      </c>
      <c r="E165" s="11">
        <f t="shared" si="10"/>
        <v>117540.63</v>
      </c>
      <c r="F165" s="11">
        <f t="shared" si="11"/>
        <v>123744.23824811539</v>
      </c>
      <c r="G165" s="11">
        <f t="shared" si="14"/>
        <v>20802.846793846154</v>
      </c>
      <c r="H165" s="10">
        <v>0.33777639999999998</v>
      </c>
      <c r="I165" s="10">
        <v>0.1</v>
      </c>
      <c r="J165" s="11">
        <f t="shared" si="12"/>
        <v>0</v>
      </c>
      <c r="K165">
        <v>2018.94</v>
      </c>
      <c r="L165" s="11">
        <v>62391.912660000009</v>
      </c>
      <c r="M165">
        <v>1958206.4000000001</v>
      </c>
      <c r="N165">
        <v>9584.17</v>
      </c>
      <c r="O165">
        <f t="shared" si="13"/>
        <v>30188</v>
      </c>
      <c r="P165">
        <v>0</v>
      </c>
      <c r="Q165">
        <v>0</v>
      </c>
      <c r="R165">
        <v>0</v>
      </c>
      <c r="S165">
        <v>0</v>
      </c>
      <c r="T165">
        <v>0</v>
      </c>
      <c r="U165">
        <v>0</v>
      </c>
      <c r="V165">
        <v>2018.94</v>
      </c>
      <c r="W165" s="11">
        <v>62391.912660000009</v>
      </c>
      <c r="X165">
        <v>1958206.4000000001</v>
      </c>
      <c r="Y165">
        <v>1916.7044999999998</v>
      </c>
      <c r="Z165">
        <v>9584.17</v>
      </c>
      <c r="AA165">
        <v>2367.75</v>
      </c>
      <c r="AB165">
        <v>30188</v>
      </c>
      <c r="AC165">
        <v>0</v>
      </c>
      <c r="AD165" s="10">
        <v>0.24400799999999997</v>
      </c>
      <c r="AE165">
        <v>0</v>
      </c>
    </row>
    <row r="166" spans="1:31" x14ac:dyDescent="0.2">
      <c r="A166" s="1">
        <v>43890</v>
      </c>
      <c r="B166" s="11">
        <v>5217.5831666538479</v>
      </c>
      <c r="C166" s="11">
        <v>106214.01750000002</v>
      </c>
      <c r="D166" s="11">
        <v>9413.0774999999994</v>
      </c>
      <c r="E166" s="11">
        <f t="shared" si="10"/>
        <v>115627.09500000002</v>
      </c>
      <c r="F166" s="11">
        <f t="shared" si="11"/>
        <v>120844.67816665386</v>
      </c>
      <c r="G166" s="11">
        <f t="shared" si="14"/>
        <v>-2899.5600814615318</v>
      </c>
      <c r="H166" s="10">
        <v>0.33231999999999995</v>
      </c>
      <c r="I166" s="10">
        <v>0.1</v>
      </c>
      <c r="J166" s="11">
        <f t="shared" si="12"/>
        <v>0</v>
      </c>
      <c r="K166">
        <v>3756.48</v>
      </c>
      <c r="L166" s="11">
        <v>61773.992280000006</v>
      </c>
      <c r="M166">
        <v>427701.6</v>
      </c>
      <c r="N166">
        <v>14472.449999999999</v>
      </c>
      <c r="O166">
        <f t="shared" si="13"/>
        <v>7271.3</v>
      </c>
      <c r="P166">
        <v>0</v>
      </c>
      <c r="Q166">
        <v>0</v>
      </c>
      <c r="R166">
        <v>0</v>
      </c>
      <c r="S166">
        <v>0</v>
      </c>
      <c r="T166">
        <v>0</v>
      </c>
      <c r="U166">
        <v>0</v>
      </c>
      <c r="V166">
        <v>3756.48</v>
      </c>
      <c r="W166" s="11">
        <v>61773.992280000006</v>
      </c>
      <c r="X166">
        <v>427701.6</v>
      </c>
      <c r="Y166">
        <v>629.67199999800005</v>
      </c>
      <c r="Z166">
        <v>14472.449999999999</v>
      </c>
      <c r="AA166">
        <v>1397.22</v>
      </c>
      <c r="AB166">
        <v>7271.3</v>
      </c>
      <c r="AC166">
        <v>0</v>
      </c>
      <c r="AD166" s="10">
        <v>0.21734399999999998</v>
      </c>
      <c r="AE166">
        <v>0</v>
      </c>
    </row>
    <row r="167" spans="1:31" x14ac:dyDescent="0.2">
      <c r="A167" s="1"/>
    </row>
    <row r="168" spans="1:31" x14ac:dyDescent="0.2">
      <c r="A168" s="1"/>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31" x14ac:dyDescent="0.2">
      <c r="A169" s="1"/>
    </row>
    <row r="170" spans="1:31" x14ac:dyDescent="0.2">
      <c r="A170" s="1"/>
      <c r="H170" s="10"/>
    </row>
    <row r="171" spans="1:31" x14ac:dyDescent="0.2">
      <c r="A171" s="1"/>
    </row>
    <row r="172" spans="1:31" x14ac:dyDescent="0.2">
      <c r="A172" s="1"/>
    </row>
    <row r="173" spans="1:31" x14ac:dyDescent="0.2">
      <c r="A173" s="1"/>
    </row>
    <row r="174" spans="1:31" x14ac:dyDescent="0.2">
      <c r="A174" s="1"/>
    </row>
    <row r="175" spans="1:31" x14ac:dyDescent="0.2">
      <c r="A175" s="1"/>
    </row>
    <row r="176" spans="1:3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83D36538E22A44864B1BA10BF9B8D0" ma:contentTypeVersion="15" ma:contentTypeDescription="Create a new document." ma:contentTypeScope="" ma:versionID="928bb8c416fdccc109d552b2b1725d73">
  <xsd:schema xmlns:xsd="http://www.w3.org/2001/XMLSchema" xmlns:xs="http://www.w3.org/2001/XMLSchema" xmlns:p="http://schemas.microsoft.com/office/2006/metadata/properties" xmlns:ns2="a741f13e-197b-4aa0-bd6a-f83f044023e0" xmlns:ns3="bb1fffc2-650f-4722-84bc-8e18f4ded5ae" targetNamespace="http://schemas.microsoft.com/office/2006/metadata/properties" ma:root="true" ma:fieldsID="3608617fc02bfb1deb64d623365ca251" ns2:_="" ns3:_="">
    <xsd:import namespace="a741f13e-197b-4aa0-bd6a-f83f044023e0"/>
    <xsd:import namespace="bb1fffc2-650f-4722-84bc-8e18f4ded5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1f13e-197b-4aa0-bd6a-f83f044023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fa12f1b-0791-4d88-8aa1-df475f88a877"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1fffc2-650f-4722-84bc-8e18f4ded5a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1f35e559-e413-461d-af6b-fa44f8d5a15a}" ma:internalName="TaxCatchAll" ma:showField="CatchAllData" ma:web="bb1fffc2-650f-4722-84bc-8e18f4ded5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741f13e-197b-4aa0-bd6a-f83f044023e0">
      <Terms xmlns="http://schemas.microsoft.com/office/infopath/2007/PartnerControls"/>
    </lcf76f155ced4ddcb4097134ff3c332f>
    <TaxCatchAll xmlns="bb1fffc2-650f-4722-84bc-8e18f4ded5ae" xsi:nil="true"/>
  </documentManagement>
</p:properties>
</file>

<file path=customXml/itemProps1.xml><?xml version="1.0" encoding="utf-8"?>
<ds:datastoreItem xmlns:ds="http://schemas.openxmlformats.org/officeDocument/2006/customXml" ds:itemID="{A019A72B-BACA-4384-B2DC-B1D0BD3D9A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1f13e-197b-4aa0-bd6a-f83f044023e0"/>
    <ds:schemaRef ds:uri="bb1fffc2-650f-4722-84bc-8e18f4ded5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950B82-5ECB-4E41-B648-DFA500BD07B3}">
  <ds:schemaRefs>
    <ds:schemaRef ds:uri="http://schemas.microsoft.com/sharepoint/v3/contenttype/forms"/>
  </ds:schemaRefs>
</ds:datastoreItem>
</file>

<file path=customXml/itemProps3.xml><?xml version="1.0" encoding="utf-8"?>
<ds:datastoreItem xmlns:ds="http://schemas.openxmlformats.org/officeDocument/2006/customXml" ds:itemID="{10BE1817-8E1B-46B9-8FF4-E19EF9C268CD}">
  <ds:schemaRefs>
    <ds:schemaRef ds:uri="http://schemas.microsoft.com/office/2006/documentManagement/type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elements/1.1/"/>
    <ds:schemaRef ds:uri="7a82ecd3-2616-437e-a18e-866095bd4dfa"/>
    <ds:schemaRef ds:uri="edb9ccea-b1d8-4569-bd47-b75b7ca960f7"/>
    <ds:schemaRef ds:uri="http://purl.org/dc/terms/"/>
    <ds:schemaRef ds:uri="a741f13e-197b-4aa0-bd6a-f83f044023e0"/>
    <ds:schemaRef ds:uri="bb1fffc2-650f-4722-84bc-8e18f4ded5a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Ori_data</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Shields</dc:creator>
  <cp:keywords/>
  <dc:description/>
  <cp:lastModifiedBy>Richeng Xu</cp:lastModifiedBy>
  <cp:revision/>
  <dcterms:created xsi:type="dcterms:W3CDTF">2021-09-07T15:01:22Z</dcterms:created>
  <dcterms:modified xsi:type="dcterms:W3CDTF">2024-07-15T10:07:31Z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0x010100EB0B626E9108434580EA8750DEF2C001</vt:lpwstr>
  </property>
  <property fmtid="{D5CDD505-2E9C-101B-9397-08002B2CF9AE}" pid="3" name="MediaServiceImageTags">
    <vt:lpwstr/>
  </property>
  <property fmtid="{D5CDD505-2E9C-101B-9397-08002B2CF9AE}" pid="4" name="MSIP_Label_da81fdc3-f764-40d8-a48c-a6cd43b1bb55_Enabled">
    <vt:lpwstr>true</vt:lpwstr>
  </property>
  <property fmtid="{D5CDD505-2E9C-101B-9397-08002B2CF9AE}" pid="5" name="MSIP_Label_da81fdc3-f764-40d8-a48c-a6cd43b1bb55_SetDate">
    <vt:lpwstr>2024-05-13T15:16:12Z</vt:lpwstr>
  </property>
  <property fmtid="{D5CDD505-2E9C-101B-9397-08002B2CF9AE}" pid="6" name="MSIP_Label_da81fdc3-f764-40d8-a48c-a6cd43b1bb55_Method">
    <vt:lpwstr>Privileged</vt:lpwstr>
  </property>
  <property fmtid="{D5CDD505-2E9C-101B-9397-08002B2CF9AE}" pid="7" name="MSIP_Label_da81fdc3-f764-40d8-a48c-a6cd43b1bb55_Name">
    <vt:lpwstr>Confidential</vt:lpwstr>
  </property>
  <property fmtid="{D5CDD505-2E9C-101B-9397-08002B2CF9AE}" pid="8" name="MSIP_Label_da81fdc3-f764-40d8-a48c-a6cd43b1bb55_SiteId">
    <vt:lpwstr>95633859-45c9-4df2-ae24-e585655fca15</vt:lpwstr>
  </property>
  <property fmtid="{D5CDD505-2E9C-101B-9397-08002B2CF9AE}" pid="9" name="MSIP_Label_da81fdc3-f764-40d8-a48c-a6cd43b1bb55_ActionId">
    <vt:lpwstr>4e5f03d0-cee9-4735-ac94-98e80fa4ffd9</vt:lpwstr>
  </property>
  <property fmtid="{D5CDD505-2E9C-101B-9397-08002B2CF9AE}" pid="10" name="MSIP_Label_da81fdc3-f764-40d8-a48c-a6cd43b1bb55_ContentBits">
    <vt:lpwstr>0</vt:lpwstr>
  </property>
</Properties>
</file>