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1_{6A13CBF8-E17B-FD49-A9A0-2EB2328FD96D}" xr6:coauthVersionLast="47" xr6:coauthVersionMax="47" xr10:uidLastSave="{00000000-0000-0000-0000-000000000000}"/>
  <bookViews>
    <workbookView xWindow="15860" yWindow="740" windowWidth="13540" windowHeight="16820" activeTab="1" xr2:uid="{F4FF4A5C-2A54-6C42-89EB-17EB8DB1BE8F}"/>
  </bookViews>
  <sheets>
    <sheet name="Sheet1" sheetId="1" r:id="rId1"/>
    <sheet name="Prismatic_Evolution (2)" sheetId="6" r:id="rId2"/>
    <sheet name="Prismatic_Evolution" sheetId="2" r:id="rId3"/>
    <sheet name="Sheet3" sheetId="3" state="hidden" r:id="rId4"/>
    <sheet name="POPULATION_PSA" sheetId="4" r:id="rId5"/>
  </sheets>
  <definedNames>
    <definedName name="_xlnm._FilterDatabase" localSheetId="4" hidden="1">POPULATION_PSA!$A$1:$P$1255</definedName>
    <definedName name="_xlnm._FilterDatabase" localSheetId="2" hidden="1">Prismatic_Evolution!$A$1:$P$1488</definedName>
    <definedName name="_xlnm._FilterDatabase" localSheetId="1" hidden="1">'Prismatic_Evolution (2)'!$A$1:$P$1488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2" i="6" l="1"/>
  <c r="I301" i="6"/>
  <c r="I300" i="6"/>
  <c r="I299" i="6"/>
  <c r="I298" i="6"/>
  <c r="I297" i="6"/>
  <c r="I296" i="6"/>
  <c r="A34" i="1"/>
  <c r="I3" i="2"/>
  <c r="I4" i="2"/>
  <c r="I5" i="2"/>
  <c r="I6" i="2"/>
  <c r="I7" i="2"/>
  <c r="I8" i="2"/>
  <c r="I2" i="2"/>
</calcChain>
</file>

<file path=xl/sharedStrings.xml><?xml version="1.0" encoding="utf-8"?>
<sst xmlns="http://schemas.openxmlformats.org/spreadsheetml/2006/main" count="3619" uniqueCount="741">
  <si>
    <t>card_name</t>
  </si>
  <si>
    <t>Umbreon ex #161</t>
  </si>
  <si>
    <t>Sylveon ex #156</t>
  </si>
  <si>
    <t>Leafeon ex #144</t>
  </si>
  <si>
    <t>Espeon ex #155</t>
  </si>
  <si>
    <t>Eevee ex #167</t>
  </si>
  <si>
    <t>Pikachu ex #179</t>
  </si>
  <si>
    <t>Umbreon [Master Ball] #59</t>
  </si>
  <si>
    <t>Vaporeon ex #149</t>
  </si>
  <si>
    <t>Glaceon ex #150</t>
  </si>
  <si>
    <t>Umbreon ex [Stamped] #60</t>
  </si>
  <si>
    <t>Jolteon ex #153</t>
  </si>
  <si>
    <t>Flareon ex #146</t>
  </si>
  <si>
    <t>Roaring Moon ex #162</t>
  </si>
  <si>
    <t>Umbreon ex #60</t>
  </si>
  <si>
    <t>Ceruledge ex #147</t>
  </si>
  <si>
    <t>Eevee ex #75</t>
  </si>
  <si>
    <t>Flareon ex #14</t>
  </si>
  <si>
    <t>Dragapult ex #165</t>
  </si>
  <si>
    <t>Eevee [Pokemon Day] #74</t>
  </si>
  <si>
    <t>Umbreon #59</t>
  </si>
  <si>
    <t>Bloodmoon Ursaluna ex #168</t>
  </si>
  <si>
    <t>Jolteon ex #30</t>
  </si>
  <si>
    <t>Friends in Paldea #137</t>
  </si>
  <si>
    <t>Raging Bolt ex #166</t>
  </si>
  <si>
    <t>Leafeon ex #6</t>
  </si>
  <si>
    <t>Palafin ex #151</t>
  </si>
  <si>
    <t>Espeon ex #34</t>
  </si>
  <si>
    <t>Sylveon ex #41</t>
  </si>
  <si>
    <t>Umbreon [Poke Ball] #59</t>
  </si>
  <si>
    <t>Glaceon ex #26</t>
  </si>
  <si>
    <t>Vaporeon ex #23</t>
  </si>
  <si>
    <t>Eri #136</t>
  </si>
  <si>
    <t>Eevee [Master Ball] #74</t>
  </si>
  <si>
    <t>Gholdengo ex #164</t>
  </si>
  <si>
    <t>Eevee Ex [Stamped] #75</t>
  </si>
  <si>
    <t>Lugia ex #82</t>
  </si>
  <si>
    <t>Terapagos ex #169</t>
  </si>
  <si>
    <t>Terapagos ex #180</t>
  </si>
  <si>
    <t>Sylveon [Master Ball] #40</t>
  </si>
  <si>
    <t>Pikachu ex #28</t>
  </si>
  <si>
    <t>Walking Wake ex #178</t>
  </si>
  <si>
    <t>Snorlax ex #76</t>
  </si>
  <si>
    <t>Sylveon ex [Stamped] #41</t>
  </si>
  <si>
    <t>Atticus #133</t>
  </si>
  <si>
    <t>Mela #140</t>
  </si>
  <si>
    <t>Raifort #142</t>
  </si>
  <si>
    <t>Espeon [Master Ball] #33</t>
  </si>
  <si>
    <t>Iron Valiant ex #157</t>
  </si>
  <si>
    <t>Larry's Skill #139</t>
  </si>
  <si>
    <t>Jolteon ex [Stamped] #30</t>
  </si>
  <si>
    <t>Iron Hands ex #154</t>
  </si>
  <si>
    <t>Iron Crown ex #158</t>
  </si>
  <si>
    <t>Flareon ex [Stamped] #14</t>
  </si>
  <si>
    <t>Ortega #141</t>
  </si>
  <si>
    <t>Espeon #33</t>
  </si>
  <si>
    <t>Brassius #135</t>
  </si>
  <si>
    <t>Espeon ex [Stamped] #34</t>
  </si>
  <si>
    <t>Amarys #132</t>
  </si>
  <si>
    <t>Iron Leaves ex #176</t>
  </si>
  <si>
    <t>Leafeon Ex [Stamped] #6</t>
  </si>
  <si>
    <t>Teal Mask Ogerpon ex #177</t>
  </si>
  <si>
    <t>Glaceon ex [Stamped] #26</t>
  </si>
  <si>
    <t>Flareon [Master Ball] #13</t>
  </si>
  <si>
    <t>Tyme #143</t>
  </si>
  <si>
    <t>Vaporeon ex [Stamped] #23</t>
  </si>
  <si>
    <t>Sandy Shocks ex #159</t>
  </si>
  <si>
    <t>Sylveon #40</t>
  </si>
  <si>
    <t>Vaporeon [Master Ball] #22</t>
  </si>
  <si>
    <t>Atticus #134</t>
  </si>
  <si>
    <t>Leafeon [Master Ball] #5</t>
  </si>
  <si>
    <t>Jolteon [Master Ball] #29</t>
  </si>
  <si>
    <t>Giacomo #138</t>
  </si>
  <si>
    <t>Roaring Moon #65</t>
  </si>
  <si>
    <t>Flareon #13</t>
  </si>
  <si>
    <t>Glaceon [Master Ball] #25</t>
  </si>
  <si>
    <t>Max Rod #116</t>
  </si>
  <si>
    <t>Hearthflame Mask Ogerpon ex #148</t>
  </si>
  <si>
    <t>Teal Mask Ogerpon ex #145</t>
  </si>
  <si>
    <t>Vaporeon #22</t>
  </si>
  <si>
    <t>Umbreon [Reverse] #59</t>
  </si>
  <si>
    <t>Jolteon #29</t>
  </si>
  <si>
    <t>Terapagos ex #92</t>
  </si>
  <si>
    <t>Glaceon #25</t>
  </si>
  <si>
    <t>Lucario ex #51</t>
  </si>
  <si>
    <t>Janine's Secret Art #173</t>
  </si>
  <si>
    <t>Tyranitar ex #64</t>
  </si>
  <si>
    <t>Treasure Tracker #131</t>
  </si>
  <si>
    <t>Lacey #175</t>
  </si>
  <si>
    <t>Pecharunt ex #163</t>
  </si>
  <si>
    <t>Prime Catcher #119</t>
  </si>
  <si>
    <t>Eevee [Poke Ball] #74</t>
  </si>
  <si>
    <t>Leafeon #5</t>
  </si>
  <si>
    <t>Kieran #174</t>
  </si>
  <si>
    <t>Maximum Belt #117</t>
  </si>
  <si>
    <t>Cornerstone Mask Ogerpon ex #160</t>
  </si>
  <si>
    <t>Hearthflame Mask Ogerpon ex #17</t>
  </si>
  <si>
    <t>Flutter Mane #43</t>
  </si>
  <si>
    <t>Scoop Up Cyclone #128</t>
  </si>
  <si>
    <t>Eevee #74</t>
  </si>
  <si>
    <t>Crispin #171</t>
  </si>
  <si>
    <t>Wellspring Mask Ogerpon ex #152</t>
  </si>
  <si>
    <t>Espeon [Poke Ball] #33</t>
  </si>
  <si>
    <t>Wellspring Mask Ogerpon ex #27</t>
  </si>
  <si>
    <t>Sylveon [Poke Ball] #40</t>
  </si>
  <si>
    <t>Sparkling Crystal #129</t>
  </si>
  <si>
    <t>Vaporeon [Poke Ball] #22</t>
  </si>
  <si>
    <t>Iron Thorns Ex #32</t>
  </si>
  <si>
    <t>Teal Mask Ogerpon ex #12</t>
  </si>
  <si>
    <t>Flareon [Poke Ball] #13</t>
  </si>
  <si>
    <t>Dragapult ex #73</t>
  </si>
  <si>
    <t>Hydrapple ex #11</t>
  </si>
  <si>
    <t>Noivern ex #91</t>
  </si>
  <si>
    <t>Sylveon [Pokemon Day 2025] #40</t>
  </si>
  <si>
    <t>Suicune [Master Ball] #24</t>
  </si>
  <si>
    <t>Iron Hands ex #31</t>
  </si>
  <si>
    <t>Jolteon [Poke Ball] #29</t>
  </si>
  <si>
    <t>Roaring Moon [Master Ball] #65</t>
  </si>
  <si>
    <t>Slowpoke [Master Ball] #18</t>
  </si>
  <si>
    <t>Glaceon [Poke Ball] #25</t>
  </si>
  <si>
    <t>Amarys #170</t>
  </si>
  <si>
    <t>Groudon #49</t>
  </si>
  <si>
    <t>Groudon [Master Ball] #49</t>
  </si>
  <si>
    <t>Leafeon [Poke Ball] #5</t>
  </si>
  <si>
    <t>Sandy Shocks ex #56</t>
  </si>
  <si>
    <t>Drayton #172</t>
  </si>
  <si>
    <t>Iron Boulder #46</t>
  </si>
  <si>
    <t>Cornerstone Mask Ogerpon ex #58</t>
  </si>
  <si>
    <t>Scream Tail #42</t>
  </si>
  <si>
    <t>Slowking [Master Ball] #19</t>
  </si>
  <si>
    <t>Fezandipiti #45</t>
  </si>
  <si>
    <t>Budew [Master Ball] #4</t>
  </si>
  <si>
    <t>Eevee [Reverse] #74</t>
  </si>
  <si>
    <t>Noctowl #78</t>
  </si>
  <si>
    <t>Regigigas [Master Ball] #86</t>
  </si>
  <si>
    <t>Larvitar [Master Ball] #47</t>
  </si>
  <si>
    <t>Houndour [Master Ball] #62</t>
  </si>
  <si>
    <t>Bloodmoon Ursaluna #54</t>
  </si>
  <si>
    <t>Houndoom [Master Ball] #63</t>
  </si>
  <si>
    <t>Munkidori #44</t>
  </si>
  <si>
    <t>Pinsir [Master Ball] #3</t>
  </si>
  <si>
    <t>Dusknoir #37</t>
  </si>
  <si>
    <t>Suicune [Poke Ball] #24</t>
  </si>
  <si>
    <t>Groudon [Poke Ball] #49</t>
  </si>
  <si>
    <t>Dreepy [Master Ball] #71</t>
  </si>
  <si>
    <t>Miltank [Master Ball] #81</t>
  </si>
  <si>
    <t>Dudunsparce #80</t>
  </si>
  <si>
    <t>Vaporeon [Reverse] #22</t>
  </si>
  <si>
    <t>Jolteon [Reverse] #29</t>
  </si>
  <si>
    <t>Drakloak [Master Ball] #72</t>
  </si>
  <si>
    <t>Riolu [Master Ball] #50</t>
  </si>
  <si>
    <t>Goldeen [Master Ball] #20</t>
  </si>
  <si>
    <t>Seaking [Master Ball] #21</t>
  </si>
  <si>
    <t>Duskull [Master Ball] #35</t>
  </si>
  <si>
    <t>Pyroar [Master Ball] #16</t>
  </si>
  <si>
    <t>Archaludon #70</t>
  </si>
  <si>
    <t>Buneary [Master Ball] #83</t>
  </si>
  <si>
    <t>Espeon [Reverse] #33</t>
  </si>
  <si>
    <t>Sneasel [Master Ball] #61</t>
  </si>
  <si>
    <t>Riolu [Poke Ball] #50</t>
  </si>
  <si>
    <t>Heatran [Master Ball] #68</t>
  </si>
  <si>
    <t>Slowpoke [Poke Ball] #18</t>
  </si>
  <si>
    <t>Okidogi #57</t>
  </si>
  <si>
    <t>Litleo [Master Ball] #15</t>
  </si>
  <si>
    <t>Exeggcute [Master Ball] #1</t>
  </si>
  <si>
    <t>Sylveon [Reverse] #40</t>
  </si>
  <si>
    <t>Fan Rotom [Master Ball] #85</t>
  </si>
  <si>
    <t>Hawlucha [Master Ball] #89</t>
  </si>
  <si>
    <t>Professor Sada's Vitality #120</t>
  </si>
  <si>
    <t>Roaring Moon [Poke Ball] #65</t>
  </si>
  <si>
    <t>Dusknoir [Master Ball] #37</t>
  </si>
  <si>
    <t>Flutter Mane [Master Ball] #43</t>
  </si>
  <si>
    <t>Cottonee [Master Ball] #7</t>
  </si>
  <si>
    <t>Black Belt's Training [Poke Ball] #96</t>
  </si>
  <si>
    <t>Noibat [Master Ball] #90</t>
  </si>
  <si>
    <t>Okidogi [Master Ball] #57</t>
  </si>
  <si>
    <t>Flutter Mane [Reverse] #43</t>
  </si>
  <si>
    <t>Dunsparce [Master Ball] #79</t>
  </si>
  <si>
    <t>Applin [Master Ball] #9</t>
  </si>
  <si>
    <t>Whimsicott #8</t>
  </si>
  <si>
    <t>Hoothoot [Master Ball] #77</t>
  </si>
  <si>
    <t>Great Tusk #55</t>
  </si>
  <si>
    <t>Budew #4</t>
  </si>
  <si>
    <t>Spritzee [Master Ball] #38</t>
  </si>
  <si>
    <t>Dusclops [Master Ball] #36</t>
  </si>
  <si>
    <t>Duraludon [Master Ball] #69</t>
  </si>
  <si>
    <t>Whimsicott [Master Ball] #8</t>
  </si>
  <si>
    <t>Scream Tail [Master Ball] #42</t>
  </si>
  <si>
    <t>Great Tusk [Master Ball] #55</t>
  </si>
  <si>
    <t>Lacey [Poke Ball] #114</t>
  </si>
  <si>
    <t>Leafeon [Reverse] #5</t>
  </si>
  <si>
    <t>Roaring Moon [Reverse] #65</t>
  </si>
  <si>
    <t>Earthen Vessel #106</t>
  </si>
  <si>
    <t>Dreepy [Poke Ball] #71</t>
  </si>
  <si>
    <t>Flareon [Reverse] #13</t>
  </si>
  <si>
    <t>Dipplin [Master Ball] #10</t>
  </si>
  <si>
    <t>Hippopotas [Master Ball] #52</t>
  </si>
  <si>
    <t>Budew [Poke Ball] #4</t>
  </si>
  <si>
    <t>Shaymin [Poke Ball] #87</t>
  </si>
  <si>
    <t>Suicune #24</t>
  </si>
  <si>
    <t>Exeggutor [Master Ball] #2</t>
  </si>
  <si>
    <t>Glaceon [Reverse] #25</t>
  </si>
  <si>
    <t>Bloodmoon Ursaluna [Master Ball] #54</t>
  </si>
  <si>
    <t>Houndoom [Poke Ball] #63</t>
  </si>
  <si>
    <t>Fezandipiti [Master Ball] #45</t>
  </si>
  <si>
    <t>Regigigas [Poke Ball] #86</t>
  </si>
  <si>
    <t>Noctowl [Master Ball] #78</t>
  </si>
  <si>
    <t>Crispin [Poke Ball] #105</t>
  </si>
  <si>
    <t>Lopunny [Master Ball] #84</t>
  </si>
  <si>
    <t>Drakloak [Poke Ball] #72</t>
  </si>
  <si>
    <t>Shaymin [Master Ball] #87</t>
  </si>
  <si>
    <t>Munkidori [Master Ball] #44</t>
  </si>
  <si>
    <t>Bronzor [Master Ball] #66</t>
  </si>
  <si>
    <t>Slowking [Poke Ball] #19</t>
  </si>
  <si>
    <t>Kieran [Poke Ball] #113</t>
  </si>
  <si>
    <t>Dusknoir [Poke Ball] #37</t>
  </si>
  <si>
    <t>Dudunsparce [Master Ball] #80</t>
  </si>
  <si>
    <t>Lopunny [Poke Ball] #84</t>
  </si>
  <si>
    <t>Flutter Mane [Poke Ball] #43</t>
  </si>
  <si>
    <t>Friends in Paldea [Poke Ball] #109</t>
  </si>
  <si>
    <t>Furfrou [Master Ball] #88</t>
  </si>
  <si>
    <t>Larvitar [Poke Ball] #47</t>
  </si>
  <si>
    <t>Janine's Secret Art [Poke Ball] #112</t>
  </si>
  <si>
    <t>Iron Boulder [Master Ball] #46</t>
  </si>
  <si>
    <t>Explorer's Guidance #107</t>
  </si>
  <si>
    <t>Earthen Vessel [Poke Ball] #106</t>
  </si>
  <si>
    <t>Munkidori [Poke Ball] #44</t>
  </si>
  <si>
    <t>Archaludon [Master Ball] #70</t>
  </si>
  <si>
    <t>Carmine [Poke Ball] #103</t>
  </si>
  <si>
    <t>Houndour [Poke Ball] #62</t>
  </si>
  <si>
    <t>Professor Turo's Scenario #121</t>
  </si>
  <si>
    <t>Scream Tail [Poke Ball] #42</t>
  </si>
  <si>
    <t>Exeggcute [Poke Ball] #1</t>
  </si>
  <si>
    <t>Noctowl [Poke Ball] #78</t>
  </si>
  <si>
    <t>Duraludon [Poke Ball] #69</t>
  </si>
  <si>
    <t>Ogre's Mask [Poke Ball] #118</t>
  </si>
  <si>
    <t>Festival Grounds [Poke Ball] #108</t>
  </si>
  <si>
    <t>Seaking [Poke Ball] #21</t>
  </si>
  <si>
    <t>Larry's Skill [Poke Ball] #115</t>
  </si>
  <si>
    <t>Amarys [Poke Ball] #93</t>
  </si>
  <si>
    <t>Goldeen [Poke Ball] #20</t>
  </si>
  <si>
    <t>Pupitar [Master Ball] #48</t>
  </si>
  <si>
    <t>Bloodmoon Ursaluna [Poke Ball] #54</t>
  </si>
  <si>
    <t>Pyroar [Poke Ball] #16</t>
  </si>
  <si>
    <t>Great Tusk [Poke Ball] #55</t>
  </si>
  <si>
    <t>Rescue Board [Poke Ball] #126</t>
  </si>
  <si>
    <t>Miltank [Poke Ball] #81</t>
  </si>
  <si>
    <t>Fezandipiti [Poke Ball] #45</t>
  </si>
  <si>
    <t>Professor Turo's Scenario [Poke Ball] #121</t>
  </si>
  <si>
    <t>Noibat [Poke Ball] #90</t>
  </si>
  <si>
    <t>Buneary [Poke Ball] #83</t>
  </si>
  <si>
    <t>Okidogi [Poke Ball] #57</t>
  </si>
  <si>
    <t>Fan Rotom [Poke Ball] #85</t>
  </si>
  <si>
    <t>Aromatisse [Master Ball] #39</t>
  </si>
  <si>
    <t>Explorer's Guidance [Poke Ball] #107</t>
  </si>
  <si>
    <t>Dusclops [Poke Ball] #36</t>
  </si>
  <si>
    <t>Furfrou [Poke Ball] #88</t>
  </si>
  <si>
    <t>Sneasel [Poke Ball] #61</t>
  </si>
  <si>
    <t>Bronzor [Poke Ball] #66</t>
  </si>
  <si>
    <t>Iron Boulder [Poke Ball] #46</t>
  </si>
  <si>
    <t>Roto Stick [Poke Ball] #127</t>
  </si>
  <si>
    <t>Exeggutor [Poke Ball] #2</t>
  </si>
  <si>
    <t>Litleo [Poke Ball] #15</t>
  </si>
  <si>
    <t>Buddy-Buddy Poffin [Poke Ball] #101</t>
  </si>
  <si>
    <t>Hoothoot [Poke Ball] #77</t>
  </si>
  <si>
    <t>Briar [Poke Ball] #100</t>
  </si>
  <si>
    <t>Duskull [Poke Ball] #35</t>
  </si>
  <si>
    <t>Heatran [Poke Ball] #68</t>
  </si>
  <si>
    <t>Ciphermaniac's Codebreaking [Poke Ball] #104</t>
  </si>
  <si>
    <t>Whimsicott [Poke Ball] #8</t>
  </si>
  <si>
    <t>Larvitar #47</t>
  </si>
  <si>
    <t>Ciphermaniac's Codebreaking #104</t>
  </si>
  <si>
    <t>Hippowdon [Poke Ball] #53</t>
  </si>
  <si>
    <t>Cottonee [Poke Ball] #7</t>
  </si>
  <si>
    <t>Techno Radar #130</t>
  </si>
  <si>
    <t>Black Belt's Training [Poke Ball] #97</t>
  </si>
  <si>
    <t>Bronzong [Master Ball] #67</t>
  </si>
  <si>
    <t>Dudunsparce [Poke Ball] #80</t>
  </si>
  <si>
    <t>Pinsir [Poke Ball] #3</t>
  </si>
  <si>
    <t>Applin [Poke Ball] #9</t>
  </si>
  <si>
    <t>Groudon [Reverse] #49</t>
  </si>
  <si>
    <t>Professor Sada's Vitality [Poke Ball] #120</t>
  </si>
  <si>
    <t>Spritzee [Poke Ball] #38</t>
  </si>
  <si>
    <t>Dunsparce [Poke Ball] #79</t>
  </si>
  <si>
    <t>Pupitar [Poke Ball] #48</t>
  </si>
  <si>
    <t>Binding Mochi [Poke Ball] #95</t>
  </si>
  <si>
    <t>Aromatisse [Poke Ball] #39</t>
  </si>
  <si>
    <t>Hippowdon [Master Ball] #53</t>
  </si>
  <si>
    <t>Archaludon [Poke Ball] #70</t>
  </si>
  <si>
    <t>Area Zero Underdepths [Poke Ball] #94</t>
  </si>
  <si>
    <t>Hawlucha [Poke Ball] #89</t>
  </si>
  <si>
    <t>Iron Boulder [Reverse] #46</t>
  </si>
  <si>
    <t>Glass Trumpet [Poke Ball] #110</t>
  </si>
  <si>
    <t>Buddy-Buddy Poffin #101</t>
  </si>
  <si>
    <t>Regigigas #86</t>
  </si>
  <si>
    <t>Bronzong [Poke Ball] #67</t>
  </si>
  <si>
    <t>Dipplin [Poke Ball] #10</t>
  </si>
  <si>
    <t>Riolu [Reverse] #50</t>
  </si>
  <si>
    <t>Exeggcute #1</t>
  </si>
  <si>
    <t>Drakloak #72</t>
  </si>
  <si>
    <t>Haban Berry [Poke Ball] #111</t>
  </si>
  <si>
    <t>Budew [Reverse] #4</t>
  </si>
  <si>
    <t>Munkidori [Reverse] #44</t>
  </si>
  <si>
    <t>Bug Catching Set [Poke Ball] #102</t>
  </si>
  <si>
    <t>Suicune [Reverse] #24</t>
  </si>
  <si>
    <t>Black Belt's Training [Poke Ball] #99</t>
  </si>
  <si>
    <t>Hippopotas [Poke Ball] #52</t>
  </si>
  <si>
    <t>Black Belt's Training [Poke Ball] #98</t>
  </si>
  <si>
    <t>Bloodmoon Ursaluna [Reverse] #54</t>
  </si>
  <si>
    <t>Techno Radar [Poke Ball] #130</t>
  </si>
  <si>
    <t>Pinsir [Reverse] #3</t>
  </si>
  <si>
    <t>Larvitar [Reverse] #47</t>
  </si>
  <si>
    <t>Okidogi [Reverse] #57</t>
  </si>
  <si>
    <t>Slowpoke [Reverse] #18</t>
  </si>
  <si>
    <t>Duskull [Reverse] #35</t>
  </si>
  <si>
    <t>Goldeen [Reverse] #20</t>
  </si>
  <si>
    <t>Houndoom #63</t>
  </si>
  <si>
    <t>Dreepy [Reverse] #71</t>
  </si>
  <si>
    <t>Tech Sticker Collection [Sylveon]</t>
  </si>
  <si>
    <t>Dudunsparce [Reverse] #80</t>
  </si>
  <si>
    <t>Buneary [Reverse] #83</t>
  </si>
  <si>
    <t>Riolu #50</t>
  </si>
  <si>
    <t>Great Tusk [Reverse] #55</t>
  </si>
  <si>
    <t>Ogre's Mask #118</t>
  </si>
  <si>
    <t>Scream Tail [Reverse] #42</t>
  </si>
  <si>
    <t>Fezandipiti [Reverse] #45</t>
  </si>
  <si>
    <t>Noibat [Reverse] #90</t>
  </si>
  <si>
    <t>Seaking #21</t>
  </si>
  <si>
    <t>Area Zero Underdepths #94</t>
  </si>
  <si>
    <t>Hoothoot [Reverse] #77</t>
  </si>
  <si>
    <t>Slowking #19</t>
  </si>
  <si>
    <t>Exeggcute [Reverse] #1</t>
  </si>
  <si>
    <t>Dusknoir [Reverse] #37</t>
  </si>
  <si>
    <t>Houndour [Reverse] #62</t>
  </si>
  <si>
    <t>Miltank #81</t>
  </si>
  <si>
    <t>Noctowl [Reverse] #78</t>
  </si>
  <si>
    <t>Briar #100</t>
  </si>
  <si>
    <t>Litleo [Reverse] #15</t>
  </si>
  <si>
    <t>Explorer's Guidance [Reverse] #107</t>
  </si>
  <si>
    <t>Applin [Reverse] #9</t>
  </si>
  <si>
    <t>Slowpoke #18</t>
  </si>
  <si>
    <t>Spritzee [Reverse] #38</t>
  </si>
  <si>
    <t>Fan Rotom #85</t>
  </si>
  <si>
    <t>Bug Catching Set #102</t>
  </si>
  <si>
    <t>Dunsparce [Reverse] #79</t>
  </si>
  <si>
    <t>Buneary #83</t>
  </si>
  <si>
    <t>Black Belt's Training [Reverse] #96</t>
  </si>
  <si>
    <t>Exeggutor #2</t>
  </si>
  <si>
    <t>Archaludon [Reverse] #70</t>
  </si>
  <si>
    <t>Exeggutor [Reverse] #2</t>
  </si>
  <si>
    <t>Dreepy #71</t>
  </si>
  <si>
    <t>Pinsir #3</t>
  </si>
  <si>
    <t>Houndour #62</t>
  </si>
  <si>
    <t>Kieran [Reverse] #113</t>
  </si>
  <si>
    <t>Goldeen #20</t>
  </si>
  <si>
    <t>Hippopotas [Reverse] #52</t>
  </si>
  <si>
    <t>Duskull #35</t>
  </si>
  <si>
    <t>Regigigas [Reverse] #86</t>
  </si>
  <si>
    <t>Janine's Secret Art #112</t>
  </si>
  <si>
    <t>Dipplin #10</t>
  </si>
  <si>
    <t>Applin #9</t>
  </si>
  <si>
    <t>Slowking [Reverse] #19</t>
  </si>
  <si>
    <t>Pyroar #16</t>
  </si>
  <si>
    <t>Bronzor [Reverse] #66</t>
  </si>
  <si>
    <t>Heatran [Reverse] #68</t>
  </si>
  <si>
    <t>Aromatisse #39</t>
  </si>
  <si>
    <t>Shaymin #87</t>
  </si>
  <si>
    <t>Lacey [Reverse] #114</t>
  </si>
  <si>
    <t>Glass Trumpet #110</t>
  </si>
  <si>
    <t>Professor Turo's Scenario [Reverse] #121</t>
  </si>
  <si>
    <t>Friends in Paldea #109</t>
  </si>
  <si>
    <t>Earthen Vessel [Reverse] #106</t>
  </si>
  <si>
    <t>Black Belt's Training #98</t>
  </si>
  <si>
    <t>Carmine #103</t>
  </si>
  <si>
    <t>Cottonee [Reverse] #7</t>
  </si>
  <si>
    <t>Sneasel #61</t>
  </si>
  <si>
    <t>Houndoom [Reverse] #63</t>
  </si>
  <si>
    <t>Heatran #68</t>
  </si>
  <si>
    <t>Ogre's Mask [Reverse] #118</t>
  </si>
  <si>
    <t>Dipplin [Reverse] #10</t>
  </si>
  <si>
    <t>Professor Sada's Vitality [Reverse] #120</t>
  </si>
  <si>
    <t>Larry's Skill [Reverse] #115</t>
  </si>
  <si>
    <t>Ciphermaniac's Codebreaking [Reverse] #104</t>
  </si>
  <si>
    <t>Whimsicott [Reverse] #8</t>
  </si>
  <si>
    <t>Duraludon #69</t>
  </si>
  <si>
    <t>Friends in Paldea [Reverse] #109</t>
  </si>
  <si>
    <t>Drakloak [Reverse] #72</t>
  </si>
  <si>
    <t>Tech Sticker Collection [Glaceon]</t>
  </si>
  <si>
    <t>Lopunny [Reverse] #84</t>
  </si>
  <si>
    <t>Briar [Reverse] #100</t>
  </si>
  <si>
    <t>Haban Berry #111</t>
  </si>
  <si>
    <t>Techno Radar [Reverse] #130</t>
  </si>
  <si>
    <t>Furfrou [Reverse] #88</t>
  </si>
  <si>
    <t>Hawlucha #89</t>
  </si>
  <si>
    <t>Seaking [Reverse] #21</t>
  </si>
  <si>
    <t>Dunsparce #79</t>
  </si>
  <si>
    <t>Fan Rotom [Reverse] #85</t>
  </si>
  <si>
    <t>Shaymin [Reverse] #87</t>
  </si>
  <si>
    <t>Litleo #15</t>
  </si>
  <si>
    <t>Hoothoot #77</t>
  </si>
  <si>
    <t>Binding Mochi #95</t>
  </si>
  <si>
    <t>Aromatisse [Reverse] #39</t>
  </si>
  <si>
    <t>Crispin #105</t>
  </si>
  <si>
    <t>Rescue Board [Reverse] #126</t>
  </si>
  <si>
    <t>Dusclops #36</t>
  </si>
  <si>
    <t>Duraludon [Reverse] #69</t>
  </si>
  <si>
    <t>Janine's Secret Art [Reverse] #112</t>
  </si>
  <si>
    <t>Bronzong #67</t>
  </si>
  <si>
    <t>Black Belt's Training #99</t>
  </si>
  <si>
    <t>Kieran #113</t>
  </si>
  <si>
    <t>Professor's Research: Professor Rowan [Reverse] #124</t>
  </si>
  <si>
    <t>Spritzee #38</t>
  </si>
  <si>
    <t>Bronzor #66</t>
  </si>
  <si>
    <t>Buddy-Buddy Poffin [Reverse] #101</t>
  </si>
  <si>
    <t>Dusclops [Reverse] #36</t>
  </si>
  <si>
    <t>Amarys [Reverse] #93</t>
  </si>
  <si>
    <t>Roto Stick [Reverse] #127</t>
  </si>
  <si>
    <t>Glass Trumpet [Reverse] #110</t>
  </si>
  <si>
    <t>Hippopotas #52</t>
  </si>
  <si>
    <t>Noibat #90</t>
  </si>
  <si>
    <t>Carmine [Reverse] #103</t>
  </si>
  <si>
    <t>Bronzong [Reverse] #67</t>
  </si>
  <si>
    <t>Pyroar [Reverse] #16</t>
  </si>
  <si>
    <t>Larry's Skill #115</t>
  </si>
  <si>
    <t>Pupitar [Reverse] #48</t>
  </si>
  <si>
    <t>Pupitar #48</t>
  </si>
  <si>
    <t>Rescue Board #126</t>
  </si>
  <si>
    <t>Crispin [Reverse] #105</t>
  </si>
  <si>
    <t>Black Belt's Training [Reverse] #97</t>
  </si>
  <si>
    <t>Haban Berry [Reverse] #111</t>
  </si>
  <si>
    <t>Black Belt's Training #96</t>
  </si>
  <si>
    <t>Tech Sticker Collection [Leafeon]</t>
  </si>
  <si>
    <t>Bug Catching Set [Reverse] #102</t>
  </si>
  <si>
    <t>Festival Grounds #108</t>
  </si>
  <si>
    <t>Miltank [Reverse] #81</t>
  </si>
  <si>
    <t>Amarys #93</t>
  </si>
  <si>
    <t>Lacey #114</t>
  </si>
  <si>
    <t>Hippowdon [Reverse] #53</t>
  </si>
  <si>
    <t>Hippowdon #53</t>
  </si>
  <si>
    <t>Festival Grounds [Reverse] #108</t>
  </si>
  <si>
    <t>Cottonee #7</t>
  </si>
  <si>
    <t>Sneasel [Reverse] #61</t>
  </si>
  <si>
    <t>Hawlucha [Reverse] #89</t>
  </si>
  <si>
    <t>Binding Mochi [Reverse] #95</t>
  </si>
  <si>
    <t>Furfrou #88</t>
  </si>
  <si>
    <t>Black Belt's Training #97</t>
  </si>
  <si>
    <t>Lopunny #84</t>
  </si>
  <si>
    <t>Black Belt's Training [Reverse] #98</t>
  </si>
  <si>
    <t>Black Belt's Training [Reverse] #99</t>
  </si>
  <si>
    <t>Roto Stick #127</t>
  </si>
  <si>
    <t>ungraded_price</t>
  </si>
  <si>
    <t>PSA_nine</t>
  </si>
  <si>
    <t>PSA_ten</t>
  </si>
  <si>
    <t>Date_of_Data_Collected</t>
  </si>
  <si>
    <t>psa upcharge - https://www.psacard.com/services/tradingcardgrading</t>
  </si>
  <si>
    <t>https://onlygreats.com/2024/05/17/psa-upcharges/</t>
  </si>
  <si>
    <t>PSA_grade_price</t>
  </si>
  <si>
    <t>psa_difference</t>
  </si>
  <si>
    <t>PSA_upcharge_9</t>
  </si>
  <si>
    <t>PSA_upcharge_10</t>
  </si>
  <si>
    <t>one_in_x_packs</t>
  </si>
  <si>
    <t>https://www.pokebeach.com/2025/01/prismatic-evolutions-pull-rates-revealed-special-illustration-rares-twice-as-easy-to-pull</t>
  </si>
  <si>
    <t>card_rarity</t>
  </si>
  <si>
    <t>uncommon</t>
  </si>
  <si>
    <t>common</t>
  </si>
  <si>
    <t>Special_Illustration_Rare</t>
  </si>
  <si>
    <t>Rare</t>
  </si>
  <si>
    <t>Hyper_Rare</t>
  </si>
  <si>
    <t>Promotional</t>
  </si>
  <si>
    <t>Double_Rare</t>
  </si>
  <si>
    <t>Common</t>
  </si>
  <si>
    <t>Ultra_Rare</t>
  </si>
  <si>
    <t>Uncommon</t>
  </si>
  <si>
    <t>ACE_SPEC</t>
  </si>
  <si>
    <t>NULL</t>
  </si>
  <si>
    <t>https://www.tcgplayer.com/content/article/Pok%C3%A9mon-TCG-Prismatic-Evolutions-Pull-Rates/d94889ea-f76a-4a13-b74d-5b0b071220a7/</t>
  </si>
  <si>
    <t>https://www.pricecharting.com/console/pokemon-prismatic-evolutions?sort=popularity&amp;model-number=&amp;model-number=&amp;exclude-hardware=false&amp;exclude-variants=false&amp;show-images=true&amp;in-collection=</t>
  </si>
  <si>
    <t>https://www.psacard.com/services/tradingcardgrading</t>
  </si>
  <si>
    <t>https://www.pokebeach.com/2025/01/prismatic-evolutions-set-guide-full-card-list-secret-rares-cut-cards-products-and-more</t>
  </si>
  <si>
    <t>Common (pokeball)</t>
  </si>
  <si>
    <t>Common (no holo)</t>
  </si>
  <si>
    <t>Common (master-ball)</t>
  </si>
  <si>
    <t>Card No.</t>
  </si>
  <si>
    <t>Name</t>
  </si>
  <si>
    <t>Auth</t>
  </si>
  <si>
    <t>Total</t>
  </si>
  <si>
    <t>TOTAL POPULATION</t>
  </si>
  <si>
    <t>Grade</t>
  </si>
  <si>
    <t>–</t>
  </si>
  <si>
    <t>ExeggcuteShop with Affiliates</t>
  </si>
  <si>
    <t>Exeggcute</t>
  </si>
  <si>
    <t>Master Ball Reverse HoloShop with Affiliates</t>
  </si>
  <si>
    <t>Poke Ball Reverse HoloShop with Affiliates</t>
  </si>
  <si>
    <t>Reverse HoloShop with Affiliates</t>
  </si>
  <si>
    <t>Exeggutor</t>
  </si>
  <si>
    <t>Pinsir</t>
  </si>
  <si>
    <t>BudewShop with Affiliates</t>
  </si>
  <si>
    <t>Budew</t>
  </si>
  <si>
    <t>LeafeonShop with Affiliates</t>
  </si>
  <si>
    <t>Leafeon</t>
  </si>
  <si>
    <t>Leafeon EXShop with Affiliates</t>
  </si>
  <si>
    <t>Leafeon EX</t>
  </si>
  <si>
    <t>Surprise Box ExclusiveShop with Affiliates</t>
  </si>
  <si>
    <t>Cottonee</t>
  </si>
  <si>
    <t>WhimsicottShop with Affiliates</t>
  </si>
  <si>
    <t>Whimsicott</t>
  </si>
  <si>
    <t>Applin</t>
  </si>
  <si>
    <t>DipplinShop with Affiliates</t>
  </si>
  <si>
    <t>Dipplin</t>
  </si>
  <si>
    <t>Hydrapple EXShop with Affiliates</t>
  </si>
  <si>
    <t>Teal Mask Ogerpon EXShop with Affiliates</t>
  </si>
  <si>
    <t>FlareonShop with Affiliates</t>
  </si>
  <si>
    <t>Flareon</t>
  </si>
  <si>
    <t>Flareon EXShop with Affiliates</t>
  </si>
  <si>
    <t>Flareon EX</t>
  </si>
  <si>
    <t>LitleoShop with Affiliates</t>
  </si>
  <si>
    <t>Litleo</t>
  </si>
  <si>
    <t>Pyroar</t>
  </si>
  <si>
    <t>Hearthflame Mask Ogerpon EXShop with Affiliates</t>
  </si>
  <si>
    <t>SlowpokeShop with Affiliates</t>
  </si>
  <si>
    <t>Slowpoke</t>
  </si>
  <si>
    <t>SlowkingShop with Affiliates</t>
  </si>
  <si>
    <t>Slowking</t>
  </si>
  <si>
    <t>GoldeenShop with Affiliates</t>
  </si>
  <si>
    <t>Goldeen</t>
  </si>
  <si>
    <t>SeakingShop with Affiliates</t>
  </si>
  <si>
    <t>Seaking</t>
  </si>
  <si>
    <t>VaporeonShop with Affiliates</t>
  </si>
  <si>
    <t>Vaporeon</t>
  </si>
  <si>
    <t>Vaporeon EXShop with Affiliates</t>
  </si>
  <si>
    <t>Vaporeon EX</t>
  </si>
  <si>
    <t>SuicuneShop with Affiliates</t>
  </si>
  <si>
    <t>Suicune</t>
  </si>
  <si>
    <t>GlaceonShop with Affiliates</t>
  </si>
  <si>
    <t>Glaceon</t>
  </si>
  <si>
    <t>Glaceon EXShop with Affiliates</t>
  </si>
  <si>
    <t>Glaceon EX</t>
  </si>
  <si>
    <t>Wellspring Mask Ogerpon EXShop with Affiliates</t>
  </si>
  <si>
    <t>Pikachu EXShop with Affiliates</t>
  </si>
  <si>
    <t>JolteonShop with Affiliates</t>
  </si>
  <si>
    <t>Jolteon</t>
  </si>
  <si>
    <t>Jolteon EXShop with Affiliates</t>
  </si>
  <si>
    <t>Jolteon EX</t>
  </si>
  <si>
    <t>Iron Hands EXShop with Affiliates</t>
  </si>
  <si>
    <t>Iron Thorns EXShop with Affiliates</t>
  </si>
  <si>
    <t>EspeonShop with Affiliates</t>
  </si>
  <si>
    <t>Espeon</t>
  </si>
  <si>
    <t>Espeon EXShop with Affiliates</t>
  </si>
  <si>
    <t>Espeon EX</t>
  </si>
  <si>
    <t>DuskullShop with Affiliates</t>
  </si>
  <si>
    <t>Duskull</t>
  </si>
  <si>
    <t>Dusclops</t>
  </si>
  <si>
    <t>DusknoirShop with Affiliates</t>
  </si>
  <si>
    <t>Dusknoir</t>
  </si>
  <si>
    <t>Spritzee</t>
  </si>
  <si>
    <t>Aromatisse</t>
  </si>
  <si>
    <t>SylveonShop with Affiliates</t>
  </si>
  <si>
    <t>Sylveon</t>
  </si>
  <si>
    <t>Pokemon Day 2025Shop with Affiliates</t>
  </si>
  <si>
    <t>Sylveon EXShop with Affiliates</t>
  </si>
  <si>
    <t>Sylveon EX</t>
  </si>
  <si>
    <t>Scream TailShop with Affiliates</t>
  </si>
  <si>
    <t>Scream Tail</t>
  </si>
  <si>
    <t>Flutter ManeShop with Affiliates</t>
  </si>
  <si>
    <t>Flutter Mane</t>
  </si>
  <si>
    <t>MunkidoriShop with Affiliates</t>
  </si>
  <si>
    <t>Munkidori</t>
  </si>
  <si>
    <t>FezandipitiShop with Affiliates</t>
  </si>
  <si>
    <t>Fezandipiti</t>
  </si>
  <si>
    <t>Iron BoulderShop with Affiliates</t>
  </si>
  <si>
    <t>Iron Boulder</t>
  </si>
  <si>
    <t>LarvitarShop with Affiliates</t>
  </si>
  <si>
    <t>Larvitar</t>
  </si>
  <si>
    <t>Pupitar</t>
  </si>
  <si>
    <t>GroudonShop with Affiliates</t>
  </si>
  <si>
    <t>Groudon</t>
  </si>
  <si>
    <t>RioluShop with Affiliates</t>
  </si>
  <si>
    <t>Riolu</t>
  </si>
  <si>
    <t>Lucario EXShop with Affiliates</t>
  </si>
  <si>
    <t>HippopotasShop with Affiliates</t>
  </si>
  <si>
    <t>Hippopotas</t>
  </si>
  <si>
    <t>Hippowdon</t>
  </si>
  <si>
    <t>Bloodmoon UrsalunaShop with Affiliates</t>
  </si>
  <si>
    <t>Bloodmoon Ursaluna</t>
  </si>
  <si>
    <t>Great TuskShop with Affiliates</t>
  </si>
  <si>
    <t>Great Tusk</t>
  </si>
  <si>
    <t>Sandy Shocks EXShop with Affiliates</t>
  </si>
  <si>
    <t>OkidogiShop with Affiliates</t>
  </si>
  <si>
    <t>Okidogi</t>
  </si>
  <si>
    <t>Cornerstone Mask Ogerpon EXShop with Affiliates</t>
  </si>
  <si>
    <t>UmbreonShop with Affiliates</t>
  </si>
  <si>
    <t>Umbreon</t>
  </si>
  <si>
    <t>Umbreon EXShop with Affiliates</t>
  </si>
  <si>
    <t>Umbreon EX</t>
  </si>
  <si>
    <t>SneaselShop with Affiliates</t>
  </si>
  <si>
    <t>Sneasel</t>
  </si>
  <si>
    <t>HoundourShop with Affiliates</t>
  </si>
  <si>
    <t>Houndour</t>
  </si>
  <si>
    <t>HoundoomShop with Affiliates</t>
  </si>
  <si>
    <t>Houndoom</t>
  </si>
  <si>
    <t>Tyranitar EXShop with Affiliates</t>
  </si>
  <si>
    <t>Roaring MoonShop with Affiliates</t>
  </si>
  <si>
    <t>Roaring Moon</t>
  </si>
  <si>
    <t>Bronzor</t>
  </si>
  <si>
    <t>Bronzong</t>
  </si>
  <si>
    <t>Heatran</t>
  </si>
  <si>
    <t>Duraludon</t>
  </si>
  <si>
    <t>ArchaludonShop with Affiliates</t>
  </si>
  <si>
    <t>Archaludon</t>
  </si>
  <si>
    <t>DreepyShop with Affiliates</t>
  </si>
  <si>
    <t>Dreepy</t>
  </si>
  <si>
    <t>DrakloakShop with Affiliates</t>
  </si>
  <si>
    <t>Drakloak</t>
  </si>
  <si>
    <t>Dragapult EXShop with Affiliates</t>
  </si>
  <si>
    <t>EeveeShop with Affiliates</t>
  </si>
  <si>
    <t>Eevee</t>
  </si>
  <si>
    <t>Eevee EXShop with Affiliates</t>
  </si>
  <si>
    <t>Eevee EX</t>
  </si>
  <si>
    <t>Snorlax EXShop with Affiliates</t>
  </si>
  <si>
    <t>Hoothoot</t>
  </si>
  <si>
    <t>NoctowlShop with Affiliates</t>
  </si>
  <si>
    <t>Noctowl</t>
  </si>
  <si>
    <t>Dunsparce</t>
  </si>
  <si>
    <t>DudunsparceShop with Affiliates</t>
  </si>
  <si>
    <t>Dudunsparce</t>
  </si>
  <si>
    <t>MiltankShop with Affiliates</t>
  </si>
  <si>
    <t>Miltank</t>
  </si>
  <si>
    <t>Lugia EXShop with Affiliates</t>
  </si>
  <si>
    <t>Buneary</t>
  </si>
  <si>
    <t>LopunnyShop with Affiliates</t>
  </si>
  <si>
    <t>Lopunny</t>
  </si>
  <si>
    <t>Fan RotomShop with Affiliates</t>
  </si>
  <si>
    <t>Fan Rotom</t>
  </si>
  <si>
    <t>RegigigasShop with Affiliates</t>
  </si>
  <si>
    <t>Regigigas</t>
  </si>
  <si>
    <t>ShayminShop with Affiliates</t>
  </si>
  <si>
    <t>Shaymin</t>
  </si>
  <si>
    <t>FurfrouShop with Affiliates</t>
  </si>
  <si>
    <t>Furfrou</t>
  </si>
  <si>
    <t>HawluchaShop with Affiliates</t>
  </si>
  <si>
    <t>Hawlucha</t>
  </si>
  <si>
    <t>Noibat</t>
  </si>
  <si>
    <t>Noivern EXShop with Affiliates</t>
  </si>
  <si>
    <t>Terapagos EXShop with Affiliates</t>
  </si>
  <si>
    <t>Amarys</t>
  </si>
  <si>
    <t>Area Zero UnderdepthsShop with Affiliates</t>
  </si>
  <si>
    <t>Area Zero Underdepths</t>
  </si>
  <si>
    <t>Binding MochiShop with Affiliates</t>
  </si>
  <si>
    <t>Binding Mochi</t>
  </si>
  <si>
    <t>Black Belt's TrainingShop with Affiliates</t>
  </si>
  <si>
    <t>Black Belt's Training</t>
  </si>
  <si>
    <t>Briar</t>
  </si>
  <si>
    <t>Buddy-Buddy PoffinShop with Affiliates</t>
  </si>
  <si>
    <t>Buddy-Buddy Poffin</t>
  </si>
  <si>
    <t>Bug Catching Set</t>
  </si>
  <si>
    <t>Carmine</t>
  </si>
  <si>
    <t>Ciphermaniac's CodebreakingShop with Affiliates</t>
  </si>
  <si>
    <t>Ciphermaniac's Codebreaking</t>
  </si>
  <si>
    <t>Crispin</t>
  </si>
  <si>
    <t>Earthen VesselShop with Affiliates</t>
  </si>
  <si>
    <t>Earthen Vessel</t>
  </si>
  <si>
    <t>Explorer's GuidanceShop with Affiliates</t>
  </si>
  <si>
    <t>Explorer's Guidance</t>
  </si>
  <si>
    <t>Festival Grounds</t>
  </si>
  <si>
    <t>Friends in Paldea</t>
  </si>
  <si>
    <t>Glass Trumpet</t>
  </si>
  <si>
    <t>Haban BerryShop with Affiliates</t>
  </si>
  <si>
    <t>Haban Berry</t>
  </si>
  <si>
    <t>Janine's Secret ArtShop with Affiliates</t>
  </si>
  <si>
    <t>Janine's Secret Art</t>
  </si>
  <si>
    <t>KieranShop with Affiliates</t>
  </si>
  <si>
    <t>Kieran</t>
  </si>
  <si>
    <t>LaceyShop with Affiliates</t>
  </si>
  <si>
    <t>Lacey</t>
  </si>
  <si>
    <t>Larry's Skill</t>
  </si>
  <si>
    <t>Max RodShop with Affiliates</t>
  </si>
  <si>
    <t>Maximum BeltShop with Affiliates</t>
  </si>
  <si>
    <t>Ogre's Mask</t>
  </si>
  <si>
    <t>Prime CatcherShop with Affiliates</t>
  </si>
  <si>
    <t>Professor Sada's VitalityShop with Affiliates</t>
  </si>
  <si>
    <t>Professor Sada's Vitality</t>
  </si>
  <si>
    <t>Professor Turo's ScenarioShop with Affiliates</t>
  </si>
  <si>
    <t>Professor Turo's Scenario</t>
  </si>
  <si>
    <t>Professor's Research</t>
  </si>
  <si>
    <t>Professor ProgramShop with Affiliates</t>
  </si>
  <si>
    <t>Rescue Board</t>
  </si>
  <si>
    <t>Roto-Stick</t>
  </si>
  <si>
    <t>Scoop Up CycloneShop with Affiliates</t>
  </si>
  <si>
    <t>Sparkling CrystalShop with Affiliates</t>
  </si>
  <si>
    <t>Techno Radar</t>
  </si>
  <si>
    <t>Treasure TrackerShop with Affiliates</t>
  </si>
  <si>
    <t>Ultra RareShop with Affiliates</t>
  </si>
  <si>
    <t>Atticus</t>
  </si>
  <si>
    <t>Brassius</t>
  </si>
  <si>
    <t>Eri</t>
  </si>
  <si>
    <t>Giacomo</t>
  </si>
  <si>
    <t>Mela</t>
  </si>
  <si>
    <t>Ortega</t>
  </si>
  <si>
    <t>Raifort</t>
  </si>
  <si>
    <t>Tyme</t>
  </si>
  <si>
    <t>Special Illustration RareShop with Affiliates</t>
  </si>
  <si>
    <t>Teal Mask Ogerpon EX</t>
  </si>
  <si>
    <t>Ceruledge EX</t>
  </si>
  <si>
    <t>Hearthflame Mask Ogerpon EX</t>
  </si>
  <si>
    <t>Palafin EX</t>
  </si>
  <si>
    <t>Wellspring Mask Ogerpon EX</t>
  </si>
  <si>
    <t>Iron Hands EX</t>
  </si>
  <si>
    <t>Iron Valiant EX</t>
  </si>
  <si>
    <t>Iron Crown EX</t>
  </si>
  <si>
    <t>Sandy Shocks EX</t>
  </si>
  <si>
    <t>Cornerstone Mask Ogerpon EX</t>
  </si>
  <si>
    <t>Roaring Moon EX</t>
  </si>
  <si>
    <t>Pecharunt EX</t>
  </si>
  <si>
    <t>Gholdengo EX</t>
  </si>
  <si>
    <t>Dragapult EX</t>
  </si>
  <si>
    <t>Raging Bolt EX</t>
  </si>
  <si>
    <t>Bloodmoon Ursaluna EX</t>
  </si>
  <si>
    <t>Terapagos EX</t>
  </si>
  <si>
    <t>Drayton</t>
  </si>
  <si>
    <t>Iron Leaves EX</t>
  </si>
  <si>
    <t>Hyper RareShop with Affiliates</t>
  </si>
  <si>
    <t>Walking Wake EX</t>
  </si>
  <si>
    <t>Pikachu EX</t>
  </si>
  <si>
    <t>Card_population_total</t>
  </si>
  <si>
    <t>Card_population_PSA_9</t>
  </si>
  <si>
    <t>Card_population_PSA_10</t>
  </si>
  <si>
    <t>https://www.pricecharting.com/compare?uids=R8244604%2CR8244604%2CR8244604&amp;conditions=1%2C10%2C9</t>
  </si>
  <si>
    <t>Rare (pokeball)</t>
  </si>
  <si>
    <t>Uncommon (pokeball)</t>
  </si>
  <si>
    <t>Rare (no holo)</t>
  </si>
  <si>
    <t>Uncommon (no holo)</t>
  </si>
  <si>
    <t>Profit_per_card_PSA_9</t>
  </si>
  <si>
    <t>Profit_per_card_PSA_10</t>
  </si>
  <si>
    <t>https://www.psacard.com/pop/tcg-cards/2025/pokemon-pre-en-prismatic-evolutions/292058</t>
  </si>
  <si>
    <t>Less than 2k value</t>
  </si>
  <si>
    <t>cost</t>
  </si>
  <si>
    <t>over 2k and less than 12.5k</t>
  </si>
  <si>
    <t>profit per card (assuming you are opening packs on your own) PSA(9 or 10) = [(probability of pulling the card * card variants for that rarity) + cost of grading + (shipping * 2)] - ungraded raw card value</t>
  </si>
  <si>
    <t xml:space="preserve">EXAMPLE- umbreon 161 profit per card (assuming you are opening packs on your own) PSA 10 = [(1/45 * 32) + (59.99 (ungraded) + 239.01 (upcharge)) + (19.99 + 34.99)]  - 889.58 + 3,123.77 </t>
  </si>
  <si>
    <t>profit for umbreon example above?</t>
  </si>
  <si>
    <t>but how much does each package cost? How many packages do I need to open to get that card?  Ex. For umbreon it would be 45*32 (1/1440) then multiply the amount of cost of each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</si>
</sst>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rgb="FFB7CAD4"/>
      <name val="Helvetica Neue"/>
      <family val="2"/>
    </font>
    <font>
      <sz val="13"/>
      <color rgb="FF111111"/>
      <name val="Helvetica"/>
      <family val="2"/>
    </font>
    <font>
      <sz val="13"/>
      <color rgb="FF111111"/>
      <name val="Helvetica"/>
      <family val="2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8" fontId="1" fillId="0" borderId="0" xfId="0" applyNumberFormat="1" applyFont="1"/>
    <xf numFmtId="8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1" fillId="0" borderId="0" xfId="0" applyNumberFormat="1" applyFont="1"/>
    <xf numFmtId="8" fontId="1" fillId="2" borderId="0" xfId="0" applyNumberFormat="1" applyFont="1" applyFill="1"/>
    <xf numFmtId="8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1"/>
    <xf numFmtId="3" fontId="4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111111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11</xdr:row>
      <xdr:rowOff>76200</xdr:rowOff>
    </xdr:from>
    <xdr:to>
      <xdr:col>11</xdr:col>
      <xdr:colOff>304800</xdr:colOff>
      <xdr:row>25</xdr:row>
      <xdr:rowOff>99256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296DB7-C339-897E-871B-9D2BAFD1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5600" y="2387600"/>
          <a:ext cx="7772400" cy="28678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okebeach.com/2025/01/prismatic-evolutions-set-guide-full-card-list-secret-rares-cut-cards-products-and-more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sacard.com/pop/tcg-cards/2025/pokemon-pre-en-prismatic-evolutions/292058" TargetMode="External"/><Relationship Id="rId299" Type="http://schemas.openxmlformats.org/officeDocument/2006/relationships/hyperlink" Target="https://www.psacard.com/pop/tcg-cards/2025/pokemon-pre-en-prismatic-evolutions/292058" TargetMode="External"/><Relationship Id="rId21" Type="http://schemas.openxmlformats.org/officeDocument/2006/relationships/hyperlink" Target="https://www.psacard.com/pop/tcg-cards/2025/pokemon-pre-en-prismatic-evolutions/292058" TargetMode="External"/><Relationship Id="rId63" Type="http://schemas.openxmlformats.org/officeDocument/2006/relationships/hyperlink" Target="https://www.psacard.com/pop/tcg-cards/2025/pokemon-pre-en-prismatic-evolutions/292058" TargetMode="External"/><Relationship Id="rId159" Type="http://schemas.openxmlformats.org/officeDocument/2006/relationships/hyperlink" Target="https://www.psacard.com/pop/tcg-cards/2025/pokemon-pre-en-prismatic-evolutions/292058" TargetMode="External"/><Relationship Id="rId324" Type="http://schemas.openxmlformats.org/officeDocument/2006/relationships/hyperlink" Target="https://www.psacard.com/pop/tcg-cards/2025/pokemon-pre-en-prismatic-evolutions/292058" TargetMode="External"/><Relationship Id="rId366" Type="http://schemas.openxmlformats.org/officeDocument/2006/relationships/hyperlink" Target="https://www.psacard.com/pop/tcg-cards/2025/pokemon-pre-en-prismatic-evolutions/292058" TargetMode="External"/><Relationship Id="rId170" Type="http://schemas.openxmlformats.org/officeDocument/2006/relationships/hyperlink" Target="https://www.psacard.com/pop/tcg-cards/2025/pokemon-pre-en-prismatic-evolutions/292058" TargetMode="External"/><Relationship Id="rId226" Type="http://schemas.openxmlformats.org/officeDocument/2006/relationships/hyperlink" Target="https://www.psacard.com/pop/tcg-cards/2025/pokemon-pre-en-prismatic-evolutions/292058" TargetMode="External"/><Relationship Id="rId268" Type="http://schemas.openxmlformats.org/officeDocument/2006/relationships/hyperlink" Target="https://www.psacard.com/pop/tcg-cards/2025/pokemon-pre-en-prismatic-evolutions/292058" TargetMode="External"/><Relationship Id="rId32" Type="http://schemas.openxmlformats.org/officeDocument/2006/relationships/hyperlink" Target="https://www.psacard.com/pop/tcg-cards/2025/pokemon-pre-en-prismatic-evolutions/292058" TargetMode="External"/><Relationship Id="rId74" Type="http://schemas.openxmlformats.org/officeDocument/2006/relationships/hyperlink" Target="https://www.psacard.com/pop/tcg-cards/2025/pokemon-pre-en-prismatic-evolutions/292058" TargetMode="External"/><Relationship Id="rId128" Type="http://schemas.openxmlformats.org/officeDocument/2006/relationships/hyperlink" Target="https://www.psacard.com/pop/tcg-cards/2025/pokemon-pre-en-prismatic-evolutions/292058" TargetMode="External"/><Relationship Id="rId335" Type="http://schemas.openxmlformats.org/officeDocument/2006/relationships/hyperlink" Target="https://www.psacard.com/pop/tcg-cards/2025/pokemon-pre-en-prismatic-evolutions/292058" TargetMode="External"/><Relationship Id="rId377" Type="http://schemas.openxmlformats.org/officeDocument/2006/relationships/hyperlink" Target="https://www.psacard.com/pop/tcg-cards/2025/pokemon-pre-en-prismatic-evolutions/292058" TargetMode="External"/><Relationship Id="rId5" Type="http://schemas.openxmlformats.org/officeDocument/2006/relationships/hyperlink" Target="https://www.psacard.com/pop/tcg-cards/2025/pokemon-pre-en-prismatic-evolutions/292058" TargetMode="External"/><Relationship Id="rId181" Type="http://schemas.openxmlformats.org/officeDocument/2006/relationships/hyperlink" Target="https://www.psacard.com/pop/tcg-cards/2025/pokemon-pre-en-prismatic-evolutions/292058" TargetMode="External"/><Relationship Id="rId237" Type="http://schemas.openxmlformats.org/officeDocument/2006/relationships/hyperlink" Target="https://www.psacard.com/pop/tcg-cards/2025/pokemon-pre-en-prismatic-evolutions/292058" TargetMode="External"/><Relationship Id="rId402" Type="http://schemas.openxmlformats.org/officeDocument/2006/relationships/hyperlink" Target="https://www.psacard.com/pop/tcg-cards/2025/pokemon-pre-en-prismatic-evolutions/292058" TargetMode="External"/><Relationship Id="rId279" Type="http://schemas.openxmlformats.org/officeDocument/2006/relationships/hyperlink" Target="https://www.psacard.com/pop/tcg-cards/2025/pokemon-pre-en-prismatic-evolutions/292058" TargetMode="External"/><Relationship Id="rId43" Type="http://schemas.openxmlformats.org/officeDocument/2006/relationships/hyperlink" Target="https://www.psacard.com/pop/tcg-cards/2025/pokemon-pre-en-prismatic-evolutions/292058" TargetMode="External"/><Relationship Id="rId139" Type="http://schemas.openxmlformats.org/officeDocument/2006/relationships/hyperlink" Target="https://www.psacard.com/pop/tcg-cards/2025/pokemon-pre-en-prismatic-evolutions/292058" TargetMode="External"/><Relationship Id="rId290" Type="http://schemas.openxmlformats.org/officeDocument/2006/relationships/hyperlink" Target="https://www.psacard.com/pop/tcg-cards/2025/pokemon-pre-en-prismatic-evolutions/292058" TargetMode="External"/><Relationship Id="rId304" Type="http://schemas.openxmlformats.org/officeDocument/2006/relationships/hyperlink" Target="https://www.psacard.com/pop/tcg-cards/2025/pokemon-pre-en-prismatic-evolutions/292058" TargetMode="External"/><Relationship Id="rId346" Type="http://schemas.openxmlformats.org/officeDocument/2006/relationships/hyperlink" Target="https://www.psacard.com/pop/tcg-cards/2025/pokemon-pre-en-prismatic-evolutions/292058" TargetMode="External"/><Relationship Id="rId388" Type="http://schemas.openxmlformats.org/officeDocument/2006/relationships/hyperlink" Target="https://www.psacard.com/pop/tcg-cards/2025/pokemon-pre-en-prismatic-evolutions/292058" TargetMode="External"/><Relationship Id="rId85" Type="http://schemas.openxmlformats.org/officeDocument/2006/relationships/hyperlink" Target="https://www.psacard.com/pop/tcg-cards/2025/pokemon-pre-en-prismatic-evolutions/292058" TargetMode="External"/><Relationship Id="rId150" Type="http://schemas.openxmlformats.org/officeDocument/2006/relationships/hyperlink" Target="https://www.psacard.com/pop/tcg-cards/2025/pokemon-pre-en-prismatic-evolutions/292058" TargetMode="External"/><Relationship Id="rId192" Type="http://schemas.openxmlformats.org/officeDocument/2006/relationships/hyperlink" Target="https://www.psacard.com/pop/tcg-cards/2025/pokemon-pre-en-prismatic-evolutions/292058" TargetMode="External"/><Relationship Id="rId206" Type="http://schemas.openxmlformats.org/officeDocument/2006/relationships/hyperlink" Target="https://www.psacard.com/pop/tcg-cards/2025/pokemon-pre-en-prismatic-evolutions/292058" TargetMode="External"/><Relationship Id="rId413" Type="http://schemas.openxmlformats.org/officeDocument/2006/relationships/hyperlink" Target="https://www.psacard.com/pop/tcg-cards/2025/pokemon-pre-en-prismatic-evolutions/292058" TargetMode="External"/><Relationship Id="rId248" Type="http://schemas.openxmlformats.org/officeDocument/2006/relationships/hyperlink" Target="https://www.psacard.com/pop/tcg-cards/2025/pokemon-pre-en-prismatic-evolutions/292058" TargetMode="External"/><Relationship Id="rId12" Type="http://schemas.openxmlformats.org/officeDocument/2006/relationships/hyperlink" Target="https://www.psacard.com/pop/tcg-cards/2025/pokemon-pre-en-prismatic-evolutions/292058" TargetMode="External"/><Relationship Id="rId108" Type="http://schemas.openxmlformats.org/officeDocument/2006/relationships/hyperlink" Target="https://www.psacard.com/pop/tcg-cards/2025/pokemon-pre-en-prismatic-evolutions/292058" TargetMode="External"/><Relationship Id="rId315" Type="http://schemas.openxmlformats.org/officeDocument/2006/relationships/hyperlink" Target="https://www.psacard.com/pop/tcg-cards/2025/pokemon-pre-en-prismatic-evolutions/292058" TargetMode="External"/><Relationship Id="rId357" Type="http://schemas.openxmlformats.org/officeDocument/2006/relationships/hyperlink" Target="https://www.psacard.com/pop/tcg-cards/2025/pokemon-pre-en-prismatic-evolutions/292058" TargetMode="External"/><Relationship Id="rId54" Type="http://schemas.openxmlformats.org/officeDocument/2006/relationships/hyperlink" Target="https://www.psacard.com/pop/tcg-cards/2025/pokemon-pre-en-prismatic-evolutions/292058" TargetMode="External"/><Relationship Id="rId96" Type="http://schemas.openxmlformats.org/officeDocument/2006/relationships/hyperlink" Target="https://www.psacard.com/pop/tcg-cards/2025/pokemon-pre-en-prismatic-evolutions/292058" TargetMode="External"/><Relationship Id="rId161" Type="http://schemas.openxmlformats.org/officeDocument/2006/relationships/hyperlink" Target="https://www.psacard.com/pop/tcg-cards/2025/pokemon-pre-en-prismatic-evolutions/292058" TargetMode="External"/><Relationship Id="rId217" Type="http://schemas.openxmlformats.org/officeDocument/2006/relationships/hyperlink" Target="https://www.psacard.com/pop/tcg-cards/2025/pokemon-pre-en-prismatic-evolutions/292058" TargetMode="External"/><Relationship Id="rId399" Type="http://schemas.openxmlformats.org/officeDocument/2006/relationships/hyperlink" Target="https://www.psacard.com/pop/tcg-cards/2025/pokemon-pre-en-prismatic-evolutions/292058" TargetMode="External"/><Relationship Id="rId259" Type="http://schemas.openxmlformats.org/officeDocument/2006/relationships/hyperlink" Target="https://www.psacard.com/pop/tcg-cards/2025/pokemon-pre-en-prismatic-evolutions/292058" TargetMode="External"/><Relationship Id="rId23" Type="http://schemas.openxmlformats.org/officeDocument/2006/relationships/hyperlink" Target="https://www.psacard.com/pop/tcg-cards/2025/pokemon-pre-en-prismatic-evolutions/292058" TargetMode="External"/><Relationship Id="rId119" Type="http://schemas.openxmlformats.org/officeDocument/2006/relationships/hyperlink" Target="https://www.psacard.com/pop/tcg-cards/2025/pokemon-pre-en-prismatic-evolutions/292058" TargetMode="External"/><Relationship Id="rId270" Type="http://schemas.openxmlformats.org/officeDocument/2006/relationships/hyperlink" Target="https://www.psacard.com/pop/tcg-cards/2025/pokemon-pre-en-prismatic-evolutions/292058" TargetMode="External"/><Relationship Id="rId326" Type="http://schemas.openxmlformats.org/officeDocument/2006/relationships/hyperlink" Target="https://www.psacard.com/pop/tcg-cards/2025/pokemon-pre-en-prismatic-evolutions/292058" TargetMode="External"/><Relationship Id="rId65" Type="http://schemas.openxmlformats.org/officeDocument/2006/relationships/hyperlink" Target="https://www.psacard.com/pop/tcg-cards/2025/pokemon-pre-en-prismatic-evolutions/292058" TargetMode="External"/><Relationship Id="rId130" Type="http://schemas.openxmlformats.org/officeDocument/2006/relationships/hyperlink" Target="https://www.psacard.com/pop/tcg-cards/2025/pokemon-pre-en-prismatic-evolutions/292058" TargetMode="External"/><Relationship Id="rId368" Type="http://schemas.openxmlformats.org/officeDocument/2006/relationships/hyperlink" Target="https://www.psacard.com/pop/tcg-cards/2025/pokemon-pre-en-prismatic-evolutions/292058" TargetMode="External"/><Relationship Id="rId172" Type="http://schemas.openxmlformats.org/officeDocument/2006/relationships/hyperlink" Target="https://www.psacard.com/pop/tcg-cards/2025/pokemon-pre-en-prismatic-evolutions/292058" TargetMode="External"/><Relationship Id="rId228" Type="http://schemas.openxmlformats.org/officeDocument/2006/relationships/hyperlink" Target="https://www.psacard.com/pop/tcg-cards/2025/pokemon-pre-en-prismatic-evolutions/292058" TargetMode="External"/><Relationship Id="rId281" Type="http://schemas.openxmlformats.org/officeDocument/2006/relationships/hyperlink" Target="https://www.psacard.com/pop/tcg-cards/2025/pokemon-pre-en-prismatic-evolutions/292058" TargetMode="External"/><Relationship Id="rId337" Type="http://schemas.openxmlformats.org/officeDocument/2006/relationships/hyperlink" Target="https://www.psacard.com/pop/tcg-cards/2025/pokemon-pre-en-prismatic-evolutions/292058" TargetMode="External"/><Relationship Id="rId34" Type="http://schemas.openxmlformats.org/officeDocument/2006/relationships/hyperlink" Target="https://www.psacard.com/pop/tcg-cards/2025/pokemon-pre-en-prismatic-evolutions/292058" TargetMode="External"/><Relationship Id="rId76" Type="http://schemas.openxmlformats.org/officeDocument/2006/relationships/hyperlink" Target="https://www.psacard.com/pop/tcg-cards/2025/pokemon-pre-en-prismatic-evolutions/292058" TargetMode="External"/><Relationship Id="rId141" Type="http://schemas.openxmlformats.org/officeDocument/2006/relationships/hyperlink" Target="https://www.psacard.com/pop/tcg-cards/2025/pokemon-pre-en-prismatic-evolutions/292058" TargetMode="External"/><Relationship Id="rId379" Type="http://schemas.openxmlformats.org/officeDocument/2006/relationships/hyperlink" Target="https://www.psacard.com/pop/tcg-cards/2025/pokemon-pre-en-prismatic-evolutions/292058" TargetMode="External"/><Relationship Id="rId7" Type="http://schemas.openxmlformats.org/officeDocument/2006/relationships/hyperlink" Target="https://www.psacard.com/pop/tcg-cards/2025/pokemon-pre-en-prismatic-evolutions/292058" TargetMode="External"/><Relationship Id="rId183" Type="http://schemas.openxmlformats.org/officeDocument/2006/relationships/hyperlink" Target="https://www.psacard.com/pop/tcg-cards/2025/pokemon-pre-en-prismatic-evolutions/292058" TargetMode="External"/><Relationship Id="rId239" Type="http://schemas.openxmlformats.org/officeDocument/2006/relationships/hyperlink" Target="https://www.psacard.com/pop/tcg-cards/2025/pokemon-pre-en-prismatic-evolutions/292058" TargetMode="External"/><Relationship Id="rId390" Type="http://schemas.openxmlformats.org/officeDocument/2006/relationships/hyperlink" Target="https://www.psacard.com/pop/tcg-cards/2025/pokemon-pre-en-prismatic-evolutions/292058" TargetMode="External"/><Relationship Id="rId404" Type="http://schemas.openxmlformats.org/officeDocument/2006/relationships/hyperlink" Target="https://www.psacard.com/pop/tcg-cards/2025/pokemon-pre-en-prismatic-evolutions/292058" TargetMode="External"/><Relationship Id="rId250" Type="http://schemas.openxmlformats.org/officeDocument/2006/relationships/hyperlink" Target="https://www.psacard.com/pop/tcg-cards/2025/pokemon-pre-en-prismatic-evolutions/292058" TargetMode="External"/><Relationship Id="rId292" Type="http://schemas.openxmlformats.org/officeDocument/2006/relationships/hyperlink" Target="https://www.psacard.com/pop/tcg-cards/2025/pokemon-pre-en-prismatic-evolutions/292058" TargetMode="External"/><Relationship Id="rId306" Type="http://schemas.openxmlformats.org/officeDocument/2006/relationships/hyperlink" Target="https://www.psacard.com/pop/tcg-cards/2025/pokemon-pre-en-prismatic-evolutions/292058" TargetMode="External"/><Relationship Id="rId45" Type="http://schemas.openxmlformats.org/officeDocument/2006/relationships/hyperlink" Target="https://www.psacard.com/pop/tcg-cards/2025/pokemon-pre-en-prismatic-evolutions/292058" TargetMode="External"/><Relationship Id="rId87" Type="http://schemas.openxmlformats.org/officeDocument/2006/relationships/hyperlink" Target="https://www.psacard.com/pop/tcg-cards/2025/pokemon-pre-en-prismatic-evolutions/292058" TargetMode="External"/><Relationship Id="rId110" Type="http://schemas.openxmlformats.org/officeDocument/2006/relationships/hyperlink" Target="https://www.psacard.com/pop/tcg-cards/2025/pokemon-pre-en-prismatic-evolutions/292058" TargetMode="External"/><Relationship Id="rId348" Type="http://schemas.openxmlformats.org/officeDocument/2006/relationships/hyperlink" Target="https://www.psacard.com/pop/tcg-cards/2025/pokemon-pre-en-prismatic-evolutions/292058" TargetMode="External"/><Relationship Id="rId152" Type="http://schemas.openxmlformats.org/officeDocument/2006/relationships/hyperlink" Target="https://www.psacard.com/pop/tcg-cards/2025/pokemon-pre-en-prismatic-evolutions/292058" TargetMode="External"/><Relationship Id="rId194" Type="http://schemas.openxmlformats.org/officeDocument/2006/relationships/hyperlink" Target="https://www.psacard.com/pop/tcg-cards/2025/pokemon-pre-en-prismatic-evolutions/292058" TargetMode="External"/><Relationship Id="rId208" Type="http://schemas.openxmlformats.org/officeDocument/2006/relationships/hyperlink" Target="https://www.psacard.com/pop/tcg-cards/2025/pokemon-pre-en-prismatic-evolutions/292058" TargetMode="External"/><Relationship Id="rId415" Type="http://schemas.openxmlformats.org/officeDocument/2006/relationships/hyperlink" Target="https://www.psacard.com/pop/tcg-cards/2025/pokemon-pre-en-prismatic-evolutions/292058" TargetMode="External"/><Relationship Id="rId261" Type="http://schemas.openxmlformats.org/officeDocument/2006/relationships/hyperlink" Target="https://www.psacard.com/pop/tcg-cards/2025/pokemon-pre-en-prismatic-evolutions/292058" TargetMode="External"/><Relationship Id="rId14" Type="http://schemas.openxmlformats.org/officeDocument/2006/relationships/hyperlink" Target="https://www.psacard.com/pop/tcg-cards/2025/pokemon-pre-en-prismatic-evolutions/292058" TargetMode="External"/><Relationship Id="rId56" Type="http://schemas.openxmlformats.org/officeDocument/2006/relationships/hyperlink" Target="https://www.psacard.com/pop/tcg-cards/2025/pokemon-pre-en-prismatic-evolutions/292058" TargetMode="External"/><Relationship Id="rId317" Type="http://schemas.openxmlformats.org/officeDocument/2006/relationships/hyperlink" Target="https://www.psacard.com/pop/tcg-cards/2025/pokemon-pre-en-prismatic-evolutions/292058" TargetMode="External"/><Relationship Id="rId359" Type="http://schemas.openxmlformats.org/officeDocument/2006/relationships/hyperlink" Target="https://www.psacard.com/pop/tcg-cards/2025/pokemon-pre-en-prismatic-evolutions/292058" TargetMode="External"/><Relationship Id="rId98" Type="http://schemas.openxmlformats.org/officeDocument/2006/relationships/hyperlink" Target="https://www.psacard.com/pop/tcg-cards/2025/pokemon-pre-en-prismatic-evolutions/292058" TargetMode="External"/><Relationship Id="rId121" Type="http://schemas.openxmlformats.org/officeDocument/2006/relationships/hyperlink" Target="https://www.psacard.com/pop/tcg-cards/2025/pokemon-pre-en-prismatic-evolutions/292058" TargetMode="External"/><Relationship Id="rId163" Type="http://schemas.openxmlformats.org/officeDocument/2006/relationships/hyperlink" Target="https://www.psacard.com/pop/tcg-cards/2025/pokemon-pre-en-prismatic-evolutions/292058" TargetMode="External"/><Relationship Id="rId219" Type="http://schemas.openxmlformats.org/officeDocument/2006/relationships/hyperlink" Target="https://www.psacard.com/pop/tcg-cards/2025/pokemon-pre-en-prismatic-evolutions/292058" TargetMode="External"/><Relationship Id="rId370" Type="http://schemas.openxmlformats.org/officeDocument/2006/relationships/hyperlink" Target="https://www.psacard.com/pop/tcg-cards/2025/pokemon-pre-en-prismatic-evolutions/292058" TargetMode="External"/><Relationship Id="rId230" Type="http://schemas.openxmlformats.org/officeDocument/2006/relationships/hyperlink" Target="https://www.psacard.com/pop/tcg-cards/2025/pokemon-pre-en-prismatic-evolutions/292058" TargetMode="External"/><Relationship Id="rId25" Type="http://schemas.openxmlformats.org/officeDocument/2006/relationships/hyperlink" Target="https://www.psacard.com/pop/tcg-cards/2025/pokemon-pre-en-prismatic-evolutions/292058" TargetMode="External"/><Relationship Id="rId67" Type="http://schemas.openxmlformats.org/officeDocument/2006/relationships/hyperlink" Target="https://www.psacard.com/pop/tcg-cards/2025/pokemon-pre-en-prismatic-evolutions/292058" TargetMode="External"/><Relationship Id="rId272" Type="http://schemas.openxmlformats.org/officeDocument/2006/relationships/hyperlink" Target="https://www.psacard.com/pop/tcg-cards/2025/pokemon-pre-en-prismatic-evolutions/292058" TargetMode="External"/><Relationship Id="rId328" Type="http://schemas.openxmlformats.org/officeDocument/2006/relationships/hyperlink" Target="https://www.psacard.com/pop/tcg-cards/2025/pokemon-pre-en-prismatic-evolutions/292058" TargetMode="External"/><Relationship Id="rId132" Type="http://schemas.openxmlformats.org/officeDocument/2006/relationships/hyperlink" Target="https://www.psacard.com/pop/tcg-cards/2025/pokemon-pre-en-prismatic-evolutions/292058" TargetMode="External"/><Relationship Id="rId174" Type="http://schemas.openxmlformats.org/officeDocument/2006/relationships/hyperlink" Target="https://www.psacard.com/pop/tcg-cards/2025/pokemon-pre-en-prismatic-evolutions/292058" TargetMode="External"/><Relationship Id="rId381" Type="http://schemas.openxmlformats.org/officeDocument/2006/relationships/hyperlink" Target="https://www.psacard.com/pop/tcg-cards/2025/pokemon-pre-en-prismatic-evolutions/292058" TargetMode="External"/><Relationship Id="rId241" Type="http://schemas.openxmlformats.org/officeDocument/2006/relationships/hyperlink" Target="https://www.psacard.com/pop/tcg-cards/2025/pokemon-pre-en-prismatic-evolutions/292058" TargetMode="External"/><Relationship Id="rId36" Type="http://schemas.openxmlformats.org/officeDocument/2006/relationships/hyperlink" Target="https://www.psacard.com/pop/tcg-cards/2025/pokemon-pre-en-prismatic-evolutions/292058" TargetMode="External"/><Relationship Id="rId283" Type="http://schemas.openxmlformats.org/officeDocument/2006/relationships/hyperlink" Target="https://www.psacard.com/pop/tcg-cards/2025/pokemon-pre-en-prismatic-evolutions/292058" TargetMode="External"/><Relationship Id="rId339" Type="http://schemas.openxmlformats.org/officeDocument/2006/relationships/hyperlink" Target="https://www.psacard.com/pop/tcg-cards/2025/pokemon-pre-en-prismatic-evolutions/292058" TargetMode="External"/><Relationship Id="rId78" Type="http://schemas.openxmlformats.org/officeDocument/2006/relationships/hyperlink" Target="https://www.psacard.com/pop/tcg-cards/2025/pokemon-pre-en-prismatic-evolutions/292058" TargetMode="External"/><Relationship Id="rId101" Type="http://schemas.openxmlformats.org/officeDocument/2006/relationships/hyperlink" Target="https://www.psacard.com/pop/tcg-cards/2025/pokemon-pre-en-prismatic-evolutions/292058" TargetMode="External"/><Relationship Id="rId143" Type="http://schemas.openxmlformats.org/officeDocument/2006/relationships/hyperlink" Target="https://www.psacard.com/pop/tcg-cards/2025/pokemon-pre-en-prismatic-evolutions/292058" TargetMode="External"/><Relationship Id="rId185" Type="http://schemas.openxmlformats.org/officeDocument/2006/relationships/hyperlink" Target="https://www.psacard.com/pop/tcg-cards/2025/pokemon-pre-en-prismatic-evolutions/292058" TargetMode="External"/><Relationship Id="rId350" Type="http://schemas.openxmlformats.org/officeDocument/2006/relationships/hyperlink" Target="https://www.psacard.com/pop/tcg-cards/2025/pokemon-pre-en-prismatic-evolutions/292058" TargetMode="External"/><Relationship Id="rId406" Type="http://schemas.openxmlformats.org/officeDocument/2006/relationships/hyperlink" Target="https://www.psacard.com/pop/tcg-cards/2025/pokemon-pre-en-prismatic-evolutions/292058" TargetMode="External"/><Relationship Id="rId9" Type="http://schemas.openxmlformats.org/officeDocument/2006/relationships/hyperlink" Target="https://www.psacard.com/pop/tcg-cards/2025/pokemon-pre-en-prismatic-evolutions/292058" TargetMode="External"/><Relationship Id="rId210" Type="http://schemas.openxmlformats.org/officeDocument/2006/relationships/hyperlink" Target="https://www.psacard.com/pop/tcg-cards/2025/pokemon-pre-en-prismatic-evolutions/292058" TargetMode="External"/><Relationship Id="rId392" Type="http://schemas.openxmlformats.org/officeDocument/2006/relationships/hyperlink" Target="https://www.psacard.com/pop/tcg-cards/2025/pokemon-pre-en-prismatic-evolutions/292058" TargetMode="External"/><Relationship Id="rId252" Type="http://schemas.openxmlformats.org/officeDocument/2006/relationships/hyperlink" Target="https://www.psacard.com/pop/tcg-cards/2025/pokemon-pre-en-prismatic-evolutions/292058" TargetMode="External"/><Relationship Id="rId294" Type="http://schemas.openxmlformats.org/officeDocument/2006/relationships/hyperlink" Target="https://www.psacard.com/pop/tcg-cards/2025/pokemon-pre-en-prismatic-evolutions/292058" TargetMode="External"/><Relationship Id="rId308" Type="http://schemas.openxmlformats.org/officeDocument/2006/relationships/hyperlink" Target="https://www.psacard.com/pop/tcg-cards/2025/pokemon-pre-en-prismatic-evolutions/292058" TargetMode="External"/><Relationship Id="rId47" Type="http://schemas.openxmlformats.org/officeDocument/2006/relationships/hyperlink" Target="https://www.psacard.com/pop/tcg-cards/2025/pokemon-pre-en-prismatic-evolutions/292058" TargetMode="External"/><Relationship Id="rId89" Type="http://schemas.openxmlformats.org/officeDocument/2006/relationships/hyperlink" Target="https://www.psacard.com/pop/tcg-cards/2025/pokemon-pre-en-prismatic-evolutions/292058" TargetMode="External"/><Relationship Id="rId112" Type="http://schemas.openxmlformats.org/officeDocument/2006/relationships/hyperlink" Target="https://www.psacard.com/pop/tcg-cards/2025/pokemon-pre-en-prismatic-evolutions/292058" TargetMode="External"/><Relationship Id="rId154" Type="http://schemas.openxmlformats.org/officeDocument/2006/relationships/hyperlink" Target="https://www.psacard.com/pop/tcg-cards/2025/pokemon-pre-en-prismatic-evolutions/292058" TargetMode="External"/><Relationship Id="rId361" Type="http://schemas.openxmlformats.org/officeDocument/2006/relationships/hyperlink" Target="https://www.psacard.com/pop/tcg-cards/2025/pokemon-pre-en-prismatic-evolutions/292058" TargetMode="External"/><Relationship Id="rId196" Type="http://schemas.openxmlformats.org/officeDocument/2006/relationships/hyperlink" Target="https://www.psacard.com/pop/tcg-cards/2025/pokemon-pre-en-prismatic-evolutions/292058" TargetMode="External"/><Relationship Id="rId417" Type="http://schemas.openxmlformats.org/officeDocument/2006/relationships/hyperlink" Target="https://www.psacard.com/pop/tcg-cards/2025/pokemon-pre-en-prismatic-evolutions/292058" TargetMode="External"/><Relationship Id="rId16" Type="http://schemas.openxmlformats.org/officeDocument/2006/relationships/hyperlink" Target="https://www.psacard.com/pop/tcg-cards/2025/pokemon-pre-en-prismatic-evolutions/292058" TargetMode="External"/><Relationship Id="rId221" Type="http://schemas.openxmlformats.org/officeDocument/2006/relationships/hyperlink" Target="https://www.psacard.com/pop/tcg-cards/2025/pokemon-pre-en-prismatic-evolutions/292058" TargetMode="External"/><Relationship Id="rId263" Type="http://schemas.openxmlformats.org/officeDocument/2006/relationships/hyperlink" Target="https://www.psacard.com/pop/tcg-cards/2025/pokemon-pre-en-prismatic-evolutions/292058" TargetMode="External"/><Relationship Id="rId319" Type="http://schemas.openxmlformats.org/officeDocument/2006/relationships/hyperlink" Target="https://www.psacard.com/pop/tcg-cards/2025/pokemon-pre-en-prismatic-evolutions/292058" TargetMode="External"/><Relationship Id="rId58" Type="http://schemas.openxmlformats.org/officeDocument/2006/relationships/hyperlink" Target="https://www.psacard.com/pop/tcg-cards/2025/pokemon-pre-en-prismatic-evolutions/292058" TargetMode="External"/><Relationship Id="rId123" Type="http://schemas.openxmlformats.org/officeDocument/2006/relationships/hyperlink" Target="https://www.psacard.com/pop/tcg-cards/2025/pokemon-pre-en-prismatic-evolutions/292058" TargetMode="External"/><Relationship Id="rId330" Type="http://schemas.openxmlformats.org/officeDocument/2006/relationships/hyperlink" Target="https://www.psacard.com/pop/tcg-cards/2025/pokemon-pre-en-prismatic-evolutions/292058" TargetMode="External"/><Relationship Id="rId165" Type="http://schemas.openxmlformats.org/officeDocument/2006/relationships/hyperlink" Target="https://www.psacard.com/pop/tcg-cards/2025/pokemon-pre-en-prismatic-evolutions/292058" TargetMode="External"/><Relationship Id="rId372" Type="http://schemas.openxmlformats.org/officeDocument/2006/relationships/hyperlink" Target="https://www.psacard.com/pop/tcg-cards/2025/pokemon-pre-en-prismatic-evolutions/292058" TargetMode="External"/><Relationship Id="rId232" Type="http://schemas.openxmlformats.org/officeDocument/2006/relationships/hyperlink" Target="https://www.psacard.com/pop/tcg-cards/2025/pokemon-pre-en-prismatic-evolutions/292058" TargetMode="External"/><Relationship Id="rId274" Type="http://schemas.openxmlformats.org/officeDocument/2006/relationships/hyperlink" Target="https://www.psacard.com/pop/tcg-cards/2025/pokemon-pre-en-prismatic-evolutions/292058" TargetMode="External"/><Relationship Id="rId27" Type="http://schemas.openxmlformats.org/officeDocument/2006/relationships/hyperlink" Target="https://www.psacard.com/pop/tcg-cards/2025/pokemon-pre-en-prismatic-evolutions/292058" TargetMode="External"/><Relationship Id="rId69" Type="http://schemas.openxmlformats.org/officeDocument/2006/relationships/hyperlink" Target="https://www.psacard.com/pop/tcg-cards/2025/pokemon-pre-en-prismatic-evolutions/292058" TargetMode="External"/><Relationship Id="rId134" Type="http://schemas.openxmlformats.org/officeDocument/2006/relationships/hyperlink" Target="https://www.psacard.com/pop/tcg-cards/2025/pokemon-pre-en-prismatic-evolutions/292058" TargetMode="External"/><Relationship Id="rId80" Type="http://schemas.openxmlformats.org/officeDocument/2006/relationships/hyperlink" Target="https://www.psacard.com/pop/tcg-cards/2025/pokemon-pre-en-prismatic-evolutions/292058" TargetMode="External"/><Relationship Id="rId176" Type="http://schemas.openxmlformats.org/officeDocument/2006/relationships/hyperlink" Target="https://www.psacard.com/pop/tcg-cards/2025/pokemon-pre-en-prismatic-evolutions/292058" TargetMode="External"/><Relationship Id="rId341" Type="http://schemas.openxmlformats.org/officeDocument/2006/relationships/hyperlink" Target="https://www.psacard.com/pop/tcg-cards/2025/pokemon-pre-en-prismatic-evolutions/292058" TargetMode="External"/><Relationship Id="rId383" Type="http://schemas.openxmlformats.org/officeDocument/2006/relationships/hyperlink" Target="https://www.psacard.com/pop/tcg-cards/2025/pokemon-pre-en-prismatic-evolutions/292058" TargetMode="External"/><Relationship Id="rId201" Type="http://schemas.openxmlformats.org/officeDocument/2006/relationships/hyperlink" Target="https://www.psacard.com/pop/tcg-cards/2025/pokemon-pre-en-prismatic-evolutions/292058" TargetMode="External"/><Relationship Id="rId222" Type="http://schemas.openxmlformats.org/officeDocument/2006/relationships/hyperlink" Target="https://www.psacard.com/pop/tcg-cards/2025/pokemon-pre-en-prismatic-evolutions/292058" TargetMode="External"/><Relationship Id="rId243" Type="http://schemas.openxmlformats.org/officeDocument/2006/relationships/hyperlink" Target="https://www.psacard.com/pop/tcg-cards/2025/pokemon-pre-en-prismatic-evolutions/292058" TargetMode="External"/><Relationship Id="rId264" Type="http://schemas.openxmlformats.org/officeDocument/2006/relationships/hyperlink" Target="https://www.psacard.com/pop/tcg-cards/2025/pokemon-pre-en-prismatic-evolutions/292058" TargetMode="External"/><Relationship Id="rId285" Type="http://schemas.openxmlformats.org/officeDocument/2006/relationships/hyperlink" Target="https://www.psacard.com/pop/tcg-cards/2025/pokemon-pre-en-prismatic-evolutions/292058" TargetMode="External"/><Relationship Id="rId17" Type="http://schemas.openxmlformats.org/officeDocument/2006/relationships/hyperlink" Target="https://www.psacard.com/pop/tcg-cards/2025/pokemon-pre-en-prismatic-evolutions/292058" TargetMode="External"/><Relationship Id="rId38" Type="http://schemas.openxmlformats.org/officeDocument/2006/relationships/hyperlink" Target="https://www.psacard.com/pop/tcg-cards/2025/pokemon-pre-en-prismatic-evolutions/292058" TargetMode="External"/><Relationship Id="rId59" Type="http://schemas.openxmlformats.org/officeDocument/2006/relationships/hyperlink" Target="https://www.psacard.com/pop/tcg-cards/2025/pokemon-pre-en-prismatic-evolutions/292058" TargetMode="External"/><Relationship Id="rId103" Type="http://schemas.openxmlformats.org/officeDocument/2006/relationships/hyperlink" Target="https://www.psacard.com/pop/tcg-cards/2025/pokemon-pre-en-prismatic-evolutions/292058" TargetMode="External"/><Relationship Id="rId124" Type="http://schemas.openxmlformats.org/officeDocument/2006/relationships/hyperlink" Target="https://www.psacard.com/pop/tcg-cards/2025/pokemon-pre-en-prismatic-evolutions/292058" TargetMode="External"/><Relationship Id="rId310" Type="http://schemas.openxmlformats.org/officeDocument/2006/relationships/hyperlink" Target="https://www.psacard.com/pop/tcg-cards/2025/pokemon-pre-en-prismatic-evolutions/292058" TargetMode="External"/><Relationship Id="rId70" Type="http://schemas.openxmlformats.org/officeDocument/2006/relationships/hyperlink" Target="https://www.psacard.com/pop/tcg-cards/2025/pokemon-pre-en-prismatic-evolutions/292058" TargetMode="External"/><Relationship Id="rId91" Type="http://schemas.openxmlformats.org/officeDocument/2006/relationships/hyperlink" Target="https://www.psacard.com/pop/tcg-cards/2025/pokemon-pre-en-prismatic-evolutions/292058" TargetMode="External"/><Relationship Id="rId145" Type="http://schemas.openxmlformats.org/officeDocument/2006/relationships/hyperlink" Target="https://www.psacard.com/pop/tcg-cards/2025/pokemon-pre-en-prismatic-evolutions/292058" TargetMode="External"/><Relationship Id="rId166" Type="http://schemas.openxmlformats.org/officeDocument/2006/relationships/hyperlink" Target="https://www.psacard.com/pop/tcg-cards/2025/pokemon-pre-en-prismatic-evolutions/292058" TargetMode="External"/><Relationship Id="rId187" Type="http://schemas.openxmlformats.org/officeDocument/2006/relationships/hyperlink" Target="https://www.psacard.com/pop/tcg-cards/2025/pokemon-pre-en-prismatic-evolutions/292058" TargetMode="External"/><Relationship Id="rId331" Type="http://schemas.openxmlformats.org/officeDocument/2006/relationships/hyperlink" Target="https://www.psacard.com/pop/tcg-cards/2025/pokemon-pre-en-prismatic-evolutions/292058" TargetMode="External"/><Relationship Id="rId352" Type="http://schemas.openxmlformats.org/officeDocument/2006/relationships/hyperlink" Target="https://www.psacard.com/pop/tcg-cards/2025/pokemon-pre-en-prismatic-evolutions/292058" TargetMode="External"/><Relationship Id="rId373" Type="http://schemas.openxmlformats.org/officeDocument/2006/relationships/hyperlink" Target="https://www.psacard.com/pop/tcg-cards/2025/pokemon-pre-en-prismatic-evolutions/292058" TargetMode="External"/><Relationship Id="rId394" Type="http://schemas.openxmlformats.org/officeDocument/2006/relationships/hyperlink" Target="https://www.psacard.com/pop/tcg-cards/2025/pokemon-pre-en-prismatic-evolutions/292058" TargetMode="External"/><Relationship Id="rId408" Type="http://schemas.openxmlformats.org/officeDocument/2006/relationships/hyperlink" Target="https://www.psacard.com/pop/tcg-cards/2025/pokemon-pre-en-prismatic-evolutions/292058" TargetMode="External"/><Relationship Id="rId1" Type="http://schemas.openxmlformats.org/officeDocument/2006/relationships/hyperlink" Target="https://www.psacard.com/pop/tcg-cards/2025/pokemon-pre-en-prismatic-evolutions/292058" TargetMode="External"/><Relationship Id="rId212" Type="http://schemas.openxmlformats.org/officeDocument/2006/relationships/hyperlink" Target="https://www.psacard.com/pop/tcg-cards/2025/pokemon-pre-en-prismatic-evolutions/292058" TargetMode="External"/><Relationship Id="rId233" Type="http://schemas.openxmlformats.org/officeDocument/2006/relationships/hyperlink" Target="https://www.psacard.com/pop/tcg-cards/2025/pokemon-pre-en-prismatic-evolutions/292058" TargetMode="External"/><Relationship Id="rId254" Type="http://schemas.openxmlformats.org/officeDocument/2006/relationships/hyperlink" Target="https://www.psacard.com/pop/tcg-cards/2025/pokemon-pre-en-prismatic-evolutions/292058" TargetMode="External"/><Relationship Id="rId28" Type="http://schemas.openxmlformats.org/officeDocument/2006/relationships/hyperlink" Target="https://www.psacard.com/pop/tcg-cards/2025/pokemon-pre-en-prismatic-evolutions/292058" TargetMode="External"/><Relationship Id="rId49" Type="http://schemas.openxmlformats.org/officeDocument/2006/relationships/hyperlink" Target="https://www.psacard.com/pop/tcg-cards/2025/pokemon-pre-en-prismatic-evolutions/292058" TargetMode="External"/><Relationship Id="rId114" Type="http://schemas.openxmlformats.org/officeDocument/2006/relationships/hyperlink" Target="https://www.psacard.com/pop/tcg-cards/2025/pokemon-pre-en-prismatic-evolutions/292058" TargetMode="External"/><Relationship Id="rId275" Type="http://schemas.openxmlformats.org/officeDocument/2006/relationships/hyperlink" Target="https://www.psacard.com/pop/tcg-cards/2025/pokemon-pre-en-prismatic-evolutions/292058" TargetMode="External"/><Relationship Id="rId296" Type="http://schemas.openxmlformats.org/officeDocument/2006/relationships/hyperlink" Target="https://www.psacard.com/pop/tcg-cards/2025/pokemon-pre-en-prismatic-evolutions/292058" TargetMode="External"/><Relationship Id="rId300" Type="http://schemas.openxmlformats.org/officeDocument/2006/relationships/hyperlink" Target="https://www.psacard.com/pop/tcg-cards/2025/pokemon-pre-en-prismatic-evolutions/292058" TargetMode="External"/><Relationship Id="rId60" Type="http://schemas.openxmlformats.org/officeDocument/2006/relationships/hyperlink" Target="https://www.psacard.com/pop/tcg-cards/2025/pokemon-pre-en-prismatic-evolutions/292058" TargetMode="External"/><Relationship Id="rId81" Type="http://schemas.openxmlformats.org/officeDocument/2006/relationships/hyperlink" Target="https://www.psacard.com/pop/tcg-cards/2025/pokemon-pre-en-prismatic-evolutions/292058" TargetMode="External"/><Relationship Id="rId135" Type="http://schemas.openxmlformats.org/officeDocument/2006/relationships/hyperlink" Target="https://www.psacard.com/pop/tcg-cards/2025/pokemon-pre-en-prismatic-evolutions/292058" TargetMode="External"/><Relationship Id="rId156" Type="http://schemas.openxmlformats.org/officeDocument/2006/relationships/hyperlink" Target="https://www.psacard.com/pop/tcg-cards/2025/pokemon-pre-en-prismatic-evolutions/292058" TargetMode="External"/><Relationship Id="rId177" Type="http://schemas.openxmlformats.org/officeDocument/2006/relationships/hyperlink" Target="https://www.psacard.com/pop/tcg-cards/2025/pokemon-pre-en-prismatic-evolutions/292058" TargetMode="External"/><Relationship Id="rId198" Type="http://schemas.openxmlformats.org/officeDocument/2006/relationships/hyperlink" Target="https://www.psacard.com/pop/tcg-cards/2025/pokemon-pre-en-prismatic-evolutions/292058" TargetMode="External"/><Relationship Id="rId321" Type="http://schemas.openxmlformats.org/officeDocument/2006/relationships/hyperlink" Target="https://www.psacard.com/pop/tcg-cards/2025/pokemon-pre-en-prismatic-evolutions/292058" TargetMode="External"/><Relationship Id="rId342" Type="http://schemas.openxmlformats.org/officeDocument/2006/relationships/hyperlink" Target="https://www.psacard.com/pop/tcg-cards/2025/pokemon-pre-en-prismatic-evolutions/292058" TargetMode="External"/><Relationship Id="rId363" Type="http://schemas.openxmlformats.org/officeDocument/2006/relationships/hyperlink" Target="https://www.psacard.com/pop/tcg-cards/2025/pokemon-pre-en-prismatic-evolutions/292058" TargetMode="External"/><Relationship Id="rId384" Type="http://schemas.openxmlformats.org/officeDocument/2006/relationships/hyperlink" Target="https://www.psacard.com/pop/tcg-cards/2025/pokemon-pre-en-prismatic-evolutions/292058" TargetMode="External"/><Relationship Id="rId202" Type="http://schemas.openxmlformats.org/officeDocument/2006/relationships/hyperlink" Target="https://www.psacard.com/pop/tcg-cards/2025/pokemon-pre-en-prismatic-evolutions/292058" TargetMode="External"/><Relationship Id="rId223" Type="http://schemas.openxmlformats.org/officeDocument/2006/relationships/hyperlink" Target="https://www.psacard.com/pop/tcg-cards/2025/pokemon-pre-en-prismatic-evolutions/292058" TargetMode="External"/><Relationship Id="rId244" Type="http://schemas.openxmlformats.org/officeDocument/2006/relationships/hyperlink" Target="https://www.psacard.com/pop/tcg-cards/2025/pokemon-pre-en-prismatic-evolutions/292058" TargetMode="External"/><Relationship Id="rId18" Type="http://schemas.openxmlformats.org/officeDocument/2006/relationships/hyperlink" Target="https://www.psacard.com/pop/tcg-cards/2025/pokemon-pre-en-prismatic-evolutions/292058" TargetMode="External"/><Relationship Id="rId39" Type="http://schemas.openxmlformats.org/officeDocument/2006/relationships/hyperlink" Target="https://www.psacard.com/pop/tcg-cards/2025/pokemon-pre-en-prismatic-evolutions/292058" TargetMode="External"/><Relationship Id="rId265" Type="http://schemas.openxmlformats.org/officeDocument/2006/relationships/hyperlink" Target="https://www.psacard.com/pop/tcg-cards/2025/pokemon-pre-en-prismatic-evolutions/292058" TargetMode="External"/><Relationship Id="rId286" Type="http://schemas.openxmlformats.org/officeDocument/2006/relationships/hyperlink" Target="https://www.psacard.com/pop/tcg-cards/2025/pokemon-pre-en-prismatic-evolutions/292058" TargetMode="External"/><Relationship Id="rId50" Type="http://schemas.openxmlformats.org/officeDocument/2006/relationships/hyperlink" Target="https://www.psacard.com/pop/tcg-cards/2025/pokemon-pre-en-prismatic-evolutions/292058" TargetMode="External"/><Relationship Id="rId104" Type="http://schemas.openxmlformats.org/officeDocument/2006/relationships/hyperlink" Target="https://www.psacard.com/pop/tcg-cards/2025/pokemon-pre-en-prismatic-evolutions/292058" TargetMode="External"/><Relationship Id="rId125" Type="http://schemas.openxmlformats.org/officeDocument/2006/relationships/hyperlink" Target="https://www.psacard.com/pop/tcg-cards/2025/pokemon-pre-en-prismatic-evolutions/292058" TargetMode="External"/><Relationship Id="rId146" Type="http://schemas.openxmlformats.org/officeDocument/2006/relationships/hyperlink" Target="https://www.psacard.com/pop/tcg-cards/2025/pokemon-pre-en-prismatic-evolutions/292058" TargetMode="External"/><Relationship Id="rId167" Type="http://schemas.openxmlformats.org/officeDocument/2006/relationships/hyperlink" Target="https://www.psacard.com/pop/tcg-cards/2025/pokemon-pre-en-prismatic-evolutions/292058" TargetMode="External"/><Relationship Id="rId188" Type="http://schemas.openxmlformats.org/officeDocument/2006/relationships/hyperlink" Target="https://www.psacard.com/pop/tcg-cards/2025/pokemon-pre-en-prismatic-evolutions/292058" TargetMode="External"/><Relationship Id="rId311" Type="http://schemas.openxmlformats.org/officeDocument/2006/relationships/hyperlink" Target="https://www.psacard.com/pop/tcg-cards/2025/pokemon-pre-en-prismatic-evolutions/292058" TargetMode="External"/><Relationship Id="rId332" Type="http://schemas.openxmlformats.org/officeDocument/2006/relationships/hyperlink" Target="https://www.psacard.com/pop/tcg-cards/2025/pokemon-pre-en-prismatic-evolutions/292058" TargetMode="External"/><Relationship Id="rId353" Type="http://schemas.openxmlformats.org/officeDocument/2006/relationships/hyperlink" Target="https://www.psacard.com/pop/tcg-cards/2025/pokemon-pre-en-prismatic-evolutions/292058" TargetMode="External"/><Relationship Id="rId374" Type="http://schemas.openxmlformats.org/officeDocument/2006/relationships/hyperlink" Target="https://www.psacard.com/pop/tcg-cards/2025/pokemon-pre-en-prismatic-evolutions/292058" TargetMode="External"/><Relationship Id="rId395" Type="http://schemas.openxmlformats.org/officeDocument/2006/relationships/hyperlink" Target="https://www.psacard.com/pop/tcg-cards/2025/pokemon-pre-en-prismatic-evolutions/292058" TargetMode="External"/><Relationship Id="rId409" Type="http://schemas.openxmlformats.org/officeDocument/2006/relationships/hyperlink" Target="https://www.psacard.com/pop/tcg-cards/2025/pokemon-pre-en-prismatic-evolutions/292058" TargetMode="External"/><Relationship Id="rId71" Type="http://schemas.openxmlformats.org/officeDocument/2006/relationships/hyperlink" Target="https://www.psacard.com/pop/tcg-cards/2025/pokemon-pre-en-prismatic-evolutions/292058" TargetMode="External"/><Relationship Id="rId92" Type="http://schemas.openxmlformats.org/officeDocument/2006/relationships/hyperlink" Target="https://www.psacard.com/pop/tcg-cards/2025/pokemon-pre-en-prismatic-evolutions/292058" TargetMode="External"/><Relationship Id="rId213" Type="http://schemas.openxmlformats.org/officeDocument/2006/relationships/hyperlink" Target="https://www.psacard.com/pop/tcg-cards/2025/pokemon-pre-en-prismatic-evolutions/292058" TargetMode="External"/><Relationship Id="rId234" Type="http://schemas.openxmlformats.org/officeDocument/2006/relationships/hyperlink" Target="https://www.psacard.com/pop/tcg-cards/2025/pokemon-pre-en-prismatic-evolutions/292058" TargetMode="External"/><Relationship Id="rId2" Type="http://schemas.openxmlformats.org/officeDocument/2006/relationships/hyperlink" Target="https://www.psacard.com/pop/tcg-cards/2025/pokemon-pre-en-prismatic-evolutions/292058" TargetMode="External"/><Relationship Id="rId29" Type="http://schemas.openxmlformats.org/officeDocument/2006/relationships/hyperlink" Target="https://www.psacard.com/pop/tcg-cards/2025/pokemon-pre-en-prismatic-evolutions/292058" TargetMode="External"/><Relationship Id="rId255" Type="http://schemas.openxmlformats.org/officeDocument/2006/relationships/hyperlink" Target="https://www.psacard.com/pop/tcg-cards/2025/pokemon-pre-en-prismatic-evolutions/292058" TargetMode="External"/><Relationship Id="rId276" Type="http://schemas.openxmlformats.org/officeDocument/2006/relationships/hyperlink" Target="https://www.psacard.com/pop/tcg-cards/2025/pokemon-pre-en-prismatic-evolutions/292058" TargetMode="External"/><Relationship Id="rId297" Type="http://schemas.openxmlformats.org/officeDocument/2006/relationships/hyperlink" Target="https://www.psacard.com/pop/tcg-cards/2025/pokemon-pre-en-prismatic-evolutions/292058" TargetMode="External"/><Relationship Id="rId40" Type="http://schemas.openxmlformats.org/officeDocument/2006/relationships/hyperlink" Target="https://www.psacard.com/pop/tcg-cards/2025/pokemon-pre-en-prismatic-evolutions/292058" TargetMode="External"/><Relationship Id="rId115" Type="http://schemas.openxmlformats.org/officeDocument/2006/relationships/hyperlink" Target="https://www.psacard.com/pop/tcg-cards/2025/pokemon-pre-en-prismatic-evolutions/292058" TargetMode="External"/><Relationship Id="rId136" Type="http://schemas.openxmlformats.org/officeDocument/2006/relationships/hyperlink" Target="https://www.psacard.com/pop/tcg-cards/2025/pokemon-pre-en-prismatic-evolutions/292058" TargetMode="External"/><Relationship Id="rId157" Type="http://schemas.openxmlformats.org/officeDocument/2006/relationships/hyperlink" Target="https://www.psacard.com/pop/tcg-cards/2025/pokemon-pre-en-prismatic-evolutions/292058" TargetMode="External"/><Relationship Id="rId178" Type="http://schemas.openxmlformats.org/officeDocument/2006/relationships/hyperlink" Target="https://www.psacard.com/pop/tcg-cards/2025/pokemon-pre-en-prismatic-evolutions/292058" TargetMode="External"/><Relationship Id="rId301" Type="http://schemas.openxmlformats.org/officeDocument/2006/relationships/hyperlink" Target="https://www.psacard.com/pop/tcg-cards/2025/pokemon-pre-en-prismatic-evolutions/292058" TargetMode="External"/><Relationship Id="rId322" Type="http://schemas.openxmlformats.org/officeDocument/2006/relationships/hyperlink" Target="https://www.psacard.com/pop/tcg-cards/2025/pokemon-pre-en-prismatic-evolutions/292058" TargetMode="External"/><Relationship Id="rId343" Type="http://schemas.openxmlformats.org/officeDocument/2006/relationships/hyperlink" Target="https://www.psacard.com/pop/tcg-cards/2025/pokemon-pre-en-prismatic-evolutions/292058" TargetMode="External"/><Relationship Id="rId364" Type="http://schemas.openxmlformats.org/officeDocument/2006/relationships/hyperlink" Target="https://www.psacard.com/pop/tcg-cards/2025/pokemon-pre-en-prismatic-evolutions/292058" TargetMode="External"/><Relationship Id="rId61" Type="http://schemas.openxmlformats.org/officeDocument/2006/relationships/hyperlink" Target="https://www.psacard.com/pop/tcg-cards/2025/pokemon-pre-en-prismatic-evolutions/292058" TargetMode="External"/><Relationship Id="rId82" Type="http://schemas.openxmlformats.org/officeDocument/2006/relationships/hyperlink" Target="https://www.psacard.com/pop/tcg-cards/2025/pokemon-pre-en-prismatic-evolutions/292058" TargetMode="External"/><Relationship Id="rId199" Type="http://schemas.openxmlformats.org/officeDocument/2006/relationships/hyperlink" Target="https://www.psacard.com/pop/tcg-cards/2025/pokemon-pre-en-prismatic-evolutions/292058" TargetMode="External"/><Relationship Id="rId203" Type="http://schemas.openxmlformats.org/officeDocument/2006/relationships/hyperlink" Target="https://www.psacard.com/pop/tcg-cards/2025/pokemon-pre-en-prismatic-evolutions/292058" TargetMode="External"/><Relationship Id="rId385" Type="http://schemas.openxmlformats.org/officeDocument/2006/relationships/hyperlink" Target="https://www.psacard.com/pop/tcg-cards/2025/pokemon-pre-en-prismatic-evolutions/292058" TargetMode="External"/><Relationship Id="rId19" Type="http://schemas.openxmlformats.org/officeDocument/2006/relationships/hyperlink" Target="https://www.psacard.com/pop/tcg-cards/2025/pokemon-pre-en-prismatic-evolutions/292058" TargetMode="External"/><Relationship Id="rId224" Type="http://schemas.openxmlformats.org/officeDocument/2006/relationships/hyperlink" Target="https://www.psacard.com/pop/tcg-cards/2025/pokemon-pre-en-prismatic-evolutions/292058" TargetMode="External"/><Relationship Id="rId245" Type="http://schemas.openxmlformats.org/officeDocument/2006/relationships/hyperlink" Target="https://www.psacard.com/pop/tcg-cards/2025/pokemon-pre-en-prismatic-evolutions/292058" TargetMode="External"/><Relationship Id="rId266" Type="http://schemas.openxmlformats.org/officeDocument/2006/relationships/hyperlink" Target="https://www.psacard.com/pop/tcg-cards/2025/pokemon-pre-en-prismatic-evolutions/292058" TargetMode="External"/><Relationship Id="rId287" Type="http://schemas.openxmlformats.org/officeDocument/2006/relationships/hyperlink" Target="https://www.psacard.com/pop/tcg-cards/2025/pokemon-pre-en-prismatic-evolutions/292058" TargetMode="External"/><Relationship Id="rId410" Type="http://schemas.openxmlformats.org/officeDocument/2006/relationships/hyperlink" Target="https://www.psacard.com/pop/tcg-cards/2025/pokemon-pre-en-prismatic-evolutions/292058" TargetMode="External"/><Relationship Id="rId30" Type="http://schemas.openxmlformats.org/officeDocument/2006/relationships/hyperlink" Target="https://www.psacard.com/pop/tcg-cards/2025/pokemon-pre-en-prismatic-evolutions/292058" TargetMode="External"/><Relationship Id="rId105" Type="http://schemas.openxmlformats.org/officeDocument/2006/relationships/hyperlink" Target="https://www.psacard.com/pop/tcg-cards/2025/pokemon-pre-en-prismatic-evolutions/292058" TargetMode="External"/><Relationship Id="rId126" Type="http://schemas.openxmlformats.org/officeDocument/2006/relationships/hyperlink" Target="https://www.psacard.com/pop/tcg-cards/2025/pokemon-pre-en-prismatic-evolutions/292058" TargetMode="External"/><Relationship Id="rId147" Type="http://schemas.openxmlformats.org/officeDocument/2006/relationships/hyperlink" Target="https://www.psacard.com/pop/tcg-cards/2025/pokemon-pre-en-prismatic-evolutions/292058" TargetMode="External"/><Relationship Id="rId168" Type="http://schemas.openxmlformats.org/officeDocument/2006/relationships/hyperlink" Target="https://www.psacard.com/pop/tcg-cards/2025/pokemon-pre-en-prismatic-evolutions/292058" TargetMode="External"/><Relationship Id="rId312" Type="http://schemas.openxmlformats.org/officeDocument/2006/relationships/hyperlink" Target="https://www.psacard.com/pop/tcg-cards/2025/pokemon-pre-en-prismatic-evolutions/292058" TargetMode="External"/><Relationship Id="rId333" Type="http://schemas.openxmlformats.org/officeDocument/2006/relationships/hyperlink" Target="https://www.psacard.com/pop/tcg-cards/2025/pokemon-pre-en-prismatic-evolutions/292058" TargetMode="External"/><Relationship Id="rId354" Type="http://schemas.openxmlformats.org/officeDocument/2006/relationships/hyperlink" Target="https://www.psacard.com/pop/tcg-cards/2025/pokemon-pre-en-prismatic-evolutions/292058" TargetMode="External"/><Relationship Id="rId51" Type="http://schemas.openxmlformats.org/officeDocument/2006/relationships/hyperlink" Target="https://www.psacard.com/pop/tcg-cards/2025/pokemon-pre-en-prismatic-evolutions/292058" TargetMode="External"/><Relationship Id="rId72" Type="http://schemas.openxmlformats.org/officeDocument/2006/relationships/hyperlink" Target="https://www.psacard.com/pop/tcg-cards/2025/pokemon-pre-en-prismatic-evolutions/292058" TargetMode="External"/><Relationship Id="rId93" Type="http://schemas.openxmlformats.org/officeDocument/2006/relationships/hyperlink" Target="https://www.psacard.com/pop/tcg-cards/2025/pokemon-pre-en-prismatic-evolutions/292058" TargetMode="External"/><Relationship Id="rId189" Type="http://schemas.openxmlformats.org/officeDocument/2006/relationships/hyperlink" Target="https://www.psacard.com/pop/tcg-cards/2025/pokemon-pre-en-prismatic-evolutions/292058" TargetMode="External"/><Relationship Id="rId375" Type="http://schemas.openxmlformats.org/officeDocument/2006/relationships/hyperlink" Target="https://www.psacard.com/pop/tcg-cards/2025/pokemon-pre-en-prismatic-evolutions/292058" TargetMode="External"/><Relationship Id="rId396" Type="http://schemas.openxmlformats.org/officeDocument/2006/relationships/hyperlink" Target="https://www.psacard.com/pop/tcg-cards/2025/pokemon-pre-en-prismatic-evolutions/292058" TargetMode="External"/><Relationship Id="rId3" Type="http://schemas.openxmlformats.org/officeDocument/2006/relationships/hyperlink" Target="https://www.psacard.com/pop/tcg-cards/2025/pokemon-pre-en-prismatic-evolutions/292058" TargetMode="External"/><Relationship Id="rId214" Type="http://schemas.openxmlformats.org/officeDocument/2006/relationships/hyperlink" Target="https://www.psacard.com/pop/tcg-cards/2025/pokemon-pre-en-prismatic-evolutions/292058" TargetMode="External"/><Relationship Id="rId235" Type="http://schemas.openxmlformats.org/officeDocument/2006/relationships/hyperlink" Target="https://www.psacard.com/pop/tcg-cards/2025/pokemon-pre-en-prismatic-evolutions/292058" TargetMode="External"/><Relationship Id="rId256" Type="http://schemas.openxmlformats.org/officeDocument/2006/relationships/hyperlink" Target="https://www.psacard.com/pop/tcg-cards/2025/pokemon-pre-en-prismatic-evolutions/292058" TargetMode="External"/><Relationship Id="rId277" Type="http://schemas.openxmlformats.org/officeDocument/2006/relationships/hyperlink" Target="https://www.psacard.com/pop/tcg-cards/2025/pokemon-pre-en-prismatic-evolutions/292058" TargetMode="External"/><Relationship Id="rId298" Type="http://schemas.openxmlformats.org/officeDocument/2006/relationships/hyperlink" Target="https://www.psacard.com/pop/tcg-cards/2025/pokemon-pre-en-prismatic-evolutions/292058" TargetMode="External"/><Relationship Id="rId400" Type="http://schemas.openxmlformats.org/officeDocument/2006/relationships/hyperlink" Target="https://www.psacard.com/pop/tcg-cards/2025/pokemon-pre-en-prismatic-evolutions/292058" TargetMode="External"/><Relationship Id="rId116" Type="http://schemas.openxmlformats.org/officeDocument/2006/relationships/hyperlink" Target="https://www.psacard.com/pop/tcg-cards/2025/pokemon-pre-en-prismatic-evolutions/292058" TargetMode="External"/><Relationship Id="rId137" Type="http://schemas.openxmlformats.org/officeDocument/2006/relationships/hyperlink" Target="https://www.psacard.com/pop/tcg-cards/2025/pokemon-pre-en-prismatic-evolutions/292058" TargetMode="External"/><Relationship Id="rId158" Type="http://schemas.openxmlformats.org/officeDocument/2006/relationships/hyperlink" Target="https://www.psacard.com/pop/tcg-cards/2025/pokemon-pre-en-prismatic-evolutions/292058" TargetMode="External"/><Relationship Id="rId302" Type="http://schemas.openxmlformats.org/officeDocument/2006/relationships/hyperlink" Target="https://www.psacard.com/pop/tcg-cards/2025/pokemon-pre-en-prismatic-evolutions/292058" TargetMode="External"/><Relationship Id="rId323" Type="http://schemas.openxmlformats.org/officeDocument/2006/relationships/hyperlink" Target="https://www.psacard.com/pop/tcg-cards/2025/pokemon-pre-en-prismatic-evolutions/292058" TargetMode="External"/><Relationship Id="rId344" Type="http://schemas.openxmlformats.org/officeDocument/2006/relationships/hyperlink" Target="https://www.psacard.com/pop/tcg-cards/2025/pokemon-pre-en-prismatic-evolutions/292058" TargetMode="External"/><Relationship Id="rId20" Type="http://schemas.openxmlformats.org/officeDocument/2006/relationships/hyperlink" Target="https://www.psacard.com/pop/tcg-cards/2025/pokemon-pre-en-prismatic-evolutions/292058" TargetMode="External"/><Relationship Id="rId41" Type="http://schemas.openxmlformats.org/officeDocument/2006/relationships/hyperlink" Target="https://www.psacard.com/pop/tcg-cards/2025/pokemon-pre-en-prismatic-evolutions/292058" TargetMode="External"/><Relationship Id="rId62" Type="http://schemas.openxmlformats.org/officeDocument/2006/relationships/hyperlink" Target="https://www.psacard.com/pop/tcg-cards/2025/pokemon-pre-en-prismatic-evolutions/292058" TargetMode="External"/><Relationship Id="rId83" Type="http://schemas.openxmlformats.org/officeDocument/2006/relationships/hyperlink" Target="https://www.psacard.com/pop/tcg-cards/2025/pokemon-pre-en-prismatic-evolutions/292058" TargetMode="External"/><Relationship Id="rId179" Type="http://schemas.openxmlformats.org/officeDocument/2006/relationships/hyperlink" Target="https://www.psacard.com/pop/tcg-cards/2025/pokemon-pre-en-prismatic-evolutions/292058" TargetMode="External"/><Relationship Id="rId365" Type="http://schemas.openxmlformats.org/officeDocument/2006/relationships/hyperlink" Target="https://www.psacard.com/pop/tcg-cards/2025/pokemon-pre-en-prismatic-evolutions/292058" TargetMode="External"/><Relationship Id="rId386" Type="http://schemas.openxmlformats.org/officeDocument/2006/relationships/hyperlink" Target="https://www.psacard.com/pop/tcg-cards/2025/pokemon-pre-en-prismatic-evolutions/292058" TargetMode="External"/><Relationship Id="rId190" Type="http://schemas.openxmlformats.org/officeDocument/2006/relationships/hyperlink" Target="https://www.psacard.com/pop/tcg-cards/2025/pokemon-pre-en-prismatic-evolutions/292058" TargetMode="External"/><Relationship Id="rId204" Type="http://schemas.openxmlformats.org/officeDocument/2006/relationships/hyperlink" Target="https://www.psacard.com/pop/tcg-cards/2025/pokemon-pre-en-prismatic-evolutions/292058" TargetMode="External"/><Relationship Id="rId225" Type="http://schemas.openxmlformats.org/officeDocument/2006/relationships/hyperlink" Target="https://www.psacard.com/pop/tcg-cards/2025/pokemon-pre-en-prismatic-evolutions/292058" TargetMode="External"/><Relationship Id="rId246" Type="http://schemas.openxmlformats.org/officeDocument/2006/relationships/hyperlink" Target="https://www.psacard.com/pop/tcg-cards/2025/pokemon-pre-en-prismatic-evolutions/292058" TargetMode="External"/><Relationship Id="rId267" Type="http://schemas.openxmlformats.org/officeDocument/2006/relationships/hyperlink" Target="https://www.psacard.com/pop/tcg-cards/2025/pokemon-pre-en-prismatic-evolutions/292058" TargetMode="External"/><Relationship Id="rId288" Type="http://schemas.openxmlformats.org/officeDocument/2006/relationships/hyperlink" Target="https://www.psacard.com/pop/tcg-cards/2025/pokemon-pre-en-prismatic-evolutions/292058" TargetMode="External"/><Relationship Id="rId411" Type="http://schemas.openxmlformats.org/officeDocument/2006/relationships/hyperlink" Target="https://www.psacard.com/pop/tcg-cards/2025/pokemon-pre-en-prismatic-evolutions/292058" TargetMode="External"/><Relationship Id="rId106" Type="http://schemas.openxmlformats.org/officeDocument/2006/relationships/hyperlink" Target="https://www.psacard.com/pop/tcg-cards/2025/pokemon-pre-en-prismatic-evolutions/292058" TargetMode="External"/><Relationship Id="rId127" Type="http://schemas.openxmlformats.org/officeDocument/2006/relationships/hyperlink" Target="https://www.psacard.com/pop/tcg-cards/2025/pokemon-pre-en-prismatic-evolutions/292058" TargetMode="External"/><Relationship Id="rId313" Type="http://schemas.openxmlformats.org/officeDocument/2006/relationships/hyperlink" Target="https://www.psacard.com/pop/tcg-cards/2025/pokemon-pre-en-prismatic-evolutions/292058" TargetMode="External"/><Relationship Id="rId10" Type="http://schemas.openxmlformats.org/officeDocument/2006/relationships/hyperlink" Target="https://www.psacard.com/pop/tcg-cards/2025/pokemon-pre-en-prismatic-evolutions/292058" TargetMode="External"/><Relationship Id="rId31" Type="http://schemas.openxmlformats.org/officeDocument/2006/relationships/hyperlink" Target="https://www.psacard.com/pop/tcg-cards/2025/pokemon-pre-en-prismatic-evolutions/292058" TargetMode="External"/><Relationship Id="rId52" Type="http://schemas.openxmlformats.org/officeDocument/2006/relationships/hyperlink" Target="https://www.psacard.com/pop/tcg-cards/2025/pokemon-pre-en-prismatic-evolutions/292058" TargetMode="External"/><Relationship Id="rId73" Type="http://schemas.openxmlformats.org/officeDocument/2006/relationships/hyperlink" Target="https://www.psacard.com/pop/tcg-cards/2025/pokemon-pre-en-prismatic-evolutions/292058" TargetMode="External"/><Relationship Id="rId94" Type="http://schemas.openxmlformats.org/officeDocument/2006/relationships/hyperlink" Target="https://www.psacard.com/pop/tcg-cards/2025/pokemon-pre-en-prismatic-evolutions/292058" TargetMode="External"/><Relationship Id="rId148" Type="http://schemas.openxmlformats.org/officeDocument/2006/relationships/hyperlink" Target="https://www.psacard.com/pop/tcg-cards/2025/pokemon-pre-en-prismatic-evolutions/292058" TargetMode="External"/><Relationship Id="rId169" Type="http://schemas.openxmlformats.org/officeDocument/2006/relationships/hyperlink" Target="https://www.psacard.com/pop/tcg-cards/2025/pokemon-pre-en-prismatic-evolutions/292058" TargetMode="External"/><Relationship Id="rId334" Type="http://schemas.openxmlformats.org/officeDocument/2006/relationships/hyperlink" Target="https://www.psacard.com/pop/tcg-cards/2025/pokemon-pre-en-prismatic-evolutions/292058" TargetMode="External"/><Relationship Id="rId355" Type="http://schemas.openxmlformats.org/officeDocument/2006/relationships/hyperlink" Target="https://www.psacard.com/pop/tcg-cards/2025/pokemon-pre-en-prismatic-evolutions/292058" TargetMode="External"/><Relationship Id="rId376" Type="http://schemas.openxmlformats.org/officeDocument/2006/relationships/hyperlink" Target="https://www.psacard.com/pop/tcg-cards/2025/pokemon-pre-en-prismatic-evolutions/292058" TargetMode="External"/><Relationship Id="rId397" Type="http://schemas.openxmlformats.org/officeDocument/2006/relationships/hyperlink" Target="https://www.psacard.com/pop/tcg-cards/2025/pokemon-pre-en-prismatic-evolutions/292058" TargetMode="External"/><Relationship Id="rId4" Type="http://schemas.openxmlformats.org/officeDocument/2006/relationships/hyperlink" Target="https://www.psacard.com/pop/tcg-cards/2025/pokemon-pre-en-prismatic-evolutions/292058" TargetMode="External"/><Relationship Id="rId180" Type="http://schemas.openxmlformats.org/officeDocument/2006/relationships/hyperlink" Target="https://www.psacard.com/pop/tcg-cards/2025/pokemon-pre-en-prismatic-evolutions/292058" TargetMode="External"/><Relationship Id="rId215" Type="http://schemas.openxmlformats.org/officeDocument/2006/relationships/hyperlink" Target="https://www.psacard.com/pop/tcg-cards/2025/pokemon-pre-en-prismatic-evolutions/292058" TargetMode="External"/><Relationship Id="rId236" Type="http://schemas.openxmlformats.org/officeDocument/2006/relationships/hyperlink" Target="https://www.psacard.com/pop/tcg-cards/2025/pokemon-pre-en-prismatic-evolutions/292058" TargetMode="External"/><Relationship Id="rId257" Type="http://schemas.openxmlformats.org/officeDocument/2006/relationships/hyperlink" Target="https://www.psacard.com/pop/tcg-cards/2025/pokemon-pre-en-prismatic-evolutions/292058" TargetMode="External"/><Relationship Id="rId278" Type="http://schemas.openxmlformats.org/officeDocument/2006/relationships/hyperlink" Target="https://www.psacard.com/pop/tcg-cards/2025/pokemon-pre-en-prismatic-evolutions/292058" TargetMode="External"/><Relationship Id="rId401" Type="http://schemas.openxmlformats.org/officeDocument/2006/relationships/hyperlink" Target="https://www.psacard.com/pop/tcg-cards/2025/pokemon-pre-en-prismatic-evolutions/292058" TargetMode="External"/><Relationship Id="rId303" Type="http://schemas.openxmlformats.org/officeDocument/2006/relationships/hyperlink" Target="https://www.psacard.com/pop/tcg-cards/2025/pokemon-pre-en-prismatic-evolutions/292058" TargetMode="External"/><Relationship Id="rId42" Type="http://schemas.openxmlformats.org/officeDocument/2006/relationships/hyperlink" Target="https://www.psacard.com/pop/tcg-cards/2025/pokemon-pre-en-prismatic-evolutions/292058" TargetMode="External"/><Relationship Id="rId84" Type="http://schemas.openxmlformats.org/officeDocument/2006/relationships/hyperlink" Target="https://www.psacard.com/pop/tcg-cards/2025/pokemon-pre-en-prismatic-evolutions/292058" TargetMode="External"/><Relationship Id="rId138" Type="http://schemas.openxmlformats.org/officeDocument/2006/relationships/hyperlink" Target="https://www.psacard.com/pop/tcg-cards/2025/pokemon-pre-en-prismatic-evolutions/292058" TargetMode="External"/><Relationship Id="rId345" Type="http://schemas.openxmlformats.org/officeDocument/2006/relationships/hyperlink" Target="https://www.psacard.com/pop/tcg-cards/2025/pokemon-pre-en-prismatic-evolutions/292058" TargetMode="External"/><Relationship Id="rId387" Type="http://schemas.openxmlformats.org/officeDocument/2006/relationships/hyperlink" Target="https://www.psacard.com/pop/tcg-cards/2025/pokemon-pre-en-prismatic-evolutions/292058" TargetMode="External"/><Relationship Id="rId191" Type="http://schemas.openxmlformats.org/officeDocument/2006/relationships/hyperlink" Target="https://www.psacard.com/pop/tcg-cards/2025/pokemon-pre-en-prismatic-evolutions/292058" TargetMode="External"/><Relationship Id="rId205" Type="http://schemas.openxmlformats.org/officeDocument/2006/relationships/hyperlink" Target="https://www.psacard.com/pop/tcg-cards/2025/pokemon-pre-en-prismatic-evolutions/292058" TargetMode="External"/><Relationship Id="rId247" Type="http://schemas.openxmlformats.org/officeDocument/2006/relationships/hyperlink" Target="https://www.psacard.com/pop/tcg-cards/2025/pokemon-pre-en-prismatic-evolutions/292058" TargetMode="External"/><Relationship Id="rId412" Type="http://schemas.openxmlformats.org/officeDocument/2006/relationships/hyperlink" Target="https://www.psacard.com/pop/tcg-cards/2025/pokemon-pre-en-prismatic-evolutions/292058" TargetMode="External"/><Relationship Id="rId107" Type="http://schemas.openxmlformats.org/officeDocument/2006/relationships/hyperlink" Target="https://www.psacard.com/pop/tcg-cards/2025/pokemon-pre-en-prismatic-evolutions/292058" TargetMode="External"/><Relationship Id="rId289" Type="http://schemas.openxmlformats.org/officeDocument/2006/relationships/hyperlink" Target="https://www.psacard.com/pop/tcg-cards/2025/pokemon-pre-en-prismatic-evolutions/292058" TargetMode="External"/><Relationship Id="rId11" Type="http://schemas.openxmlformats.org/officeDocument/2006/relationships/hyperlink" Target="https://www.psacard.com/pop/tcg-cards/2025/pokemon-pre-en-prismatic-evolutions/292058" TargetMode="External"/><Relationship Id="rId53" Type="http://schemas.openxmlformats.org/officeDocument/2006/relationships/hyperlink" Target="https://www.psacard.com/pop/tcg-cards/2025/pokemon-pre-en-prismatic-evolutions/292058" TargetMode="External"/><Relationship Id="rId149" Type="http://schemas.openxmlformats.org/officeDocument/2006/relationships/hyperlink" Target="https://www.psacard.com/pop/tcg-cards/2025/pokemon-pre-en-prismatic-evolutions/292058" TargetMode="External"/><Relationship Id="rId314" Type="http://schemas.openxmlformats.org/officeDocument/2006/relationships/hyperlink" Target="https://www.psacard.com/pop/tcg-cards/2025/pokemon-pre-en-prismatic-evolutions/292058" TargetMode="External"/><Relationship Id="rId356" Type="http://schemas.openxmlformats.org/officeDocument/2006/relationships/hyperlink" Target="https://www.psacard.com/pop/tcg-cards/2025/pokemon-pre-en-prismatic-evolutions/292058" TargetMode="External"/><Relationship Id="rId398" Type="http://schemas.openxmlformats.org/officeDocument/2006/relationships/hyperlink" Target="https://www.psacard.com/pop/tcg-cards/2025/pokemon-pre-en-prismatic-evolutions/292058" TargetMode="External"/><Relationship Id="rId95" Type="http://schemas.openxmlformats.org/officeDocument/2006/relationships/hyperlink" Target="https://www.psacard.com/pop/tcg-cards/2025/pokemon-pre-en-prismatic-evolutions/292058" TargetMode="External"/><Relationship Id="rId160" Type="http://schemas.openxmlformats.org/officeDocument/2006/relationships/hyperlink" Target="https://www.psacard.com/pop/tcg-cards/2025/pokemon-pre-en-prismatic-evolutions/292058" TargetMode="External"/><Relationship Id="rId216" Type="http://schemas.openxmlformats.org/officeDocument/2006/relationships/hyperlink" Target="https://www.psacard.com/pop/tcg-cards/2025/pokemon-pre-en-prismatic-evolutions/292058" TargetMode="External"/><Relationship Id="rId258" Type="http://schemas.openxmlformats.org/officeDocument/2006/relationships/hyperlink" Target="https://www.psacard.com/pop/tcg-cards/2025/pokemon-pre-en-prismatic-evolutions/292058" TargetMode="External"/><Relationship Id="rId22" Type="http://schemas.openxmlformats.org/officeDocument/2006/relationships/hyperlink" Target="https://www.psacard.com/pop/tcg-cards/2025/pokemon-pre-en-prismatic-evolutions/292058" TargetMode="External"/><Relationship Id="rId64" Type="http://schemas.openxmlformats.org/officeDocument/2006/relationships/hyperlink" Target="https://www.psacard.com/pop/tcg-cards/2025/pokemon-pre-en-prismatic-evolutions/292058" TargetMode="External"/><Relationship Id="rId118" Type="http://schemas.openxmlformats.org/officeDocument/2006/relationships/hyperlink" Target="https://www.psacard.com/pop/tcg-cards/2025/pokemon-pre-en-prismatic-evolutions/292058" TargetMode="External"/><Relationship Id="rId325" Type="http://schemas.openxmlformats.org/officeDocument/2006/relationships/hyperlink" Target="https://www.psacard.com/pop/tcg-cards/2025/pokemon-pre-en-prismatic-evolutions/292058" TargetMode="External"/><Relationship Id="rId367" Type="http://schemas.openxmlformats.org/officeDocument/2006/relationships/hyperlink" Target="https://www.psacard.com/pop/tcg-cards/2025/pokemon-pre-en-prismatic-evolutions/292058" TargetMode="External"/><Relationship Id="rId171" Type="http://schemas.openxmlformats.org/officeDocument/2006/relationships/hyperlink" Target="https://www.psacard.com/pop/tcg-cards/2025/pokemon-pre-en-prismatic-evolutions/292058" TargetMode="External"/><Relationship Id="rId227" Type="http://schemas.openxmlformats.org/officeDocument/2006/relationships/hyperlink" Target="https://www.psacard.com/pop/tcg-cards/2025/pokemon-pre-en-prismatic-evolutions/292058" TargetMode="External"/><Relationship Id="rId269" Type="http://schemas.openxmlformats.org/officeDocument/2006/relationships/hyperlink" Target="https://www.psacard.com/pop/tcg-cards/2025/pokemon-pre-en-prismatic-evolutions/292058" TargetMode="External"/><Relationship Id="rId33" Type="http://schemas.openxmlformats.org/officeDocument/2006/relationships/hyperlink" Target="https://www.psacard.com/pop/tcg-cards/2025/pokemon-pre-en-prismatic-evolutions/292058" TargetMode="External"/><Relationship Id="rId129" Type="http://schemas.openxmlformats.org/officeDocument/2006/relationships/hyperlink" Target="https://www.psacard.com/pop/tcg-cards/2025/pokemon-pre-en-prismatic-evolutions/292058" TargetMode="External"/><Relationship Id="rId280" Type="http://schemas.openxmlformats.org/officeDocument/2006/relationships/hyperlink" Target="https://www.psacard.com/pop/tcg-cards/2025/pokemon-pre-en-prismatic-evolutions/292058" TargetMode="External"/><Relationship Id="rId336" Type="http://schemas.openxmlformats.org/officeDocument/2006/relationships/hyperlink" Target="https://www.psacard.com/pop/tcg-cards/2025/pokemon-pre-en-prismatic-evolutions/292058" TargetMode="External"/><Relationship Id="rId75" Type="http://schemas.openxmlformats.org/officeDocument/2006/relationships/hyperlink" Target="https://www.psacard.com/pop/tcg-cards/2025/pokemon-pre-en-prismatic-evolutions/292058" TargetMode="External"/><Relationship Id="rId140" Type="http://schemas.openxmlformats.org/officeDocument/2006/relationships/hyperlink" Target="https://www.psacard.com/pop/tcg-cards/2025/pokemon-pre-en-prismatic-evolutions/292058" TargetMode="External"/><Relationship Id="rId182" Type="http://schemas.openxmlformats.org/officeDocument/2006/relationships/hyperlink" Target="https://www.psacard.com/pop/tcg-cards/2025/pokemon-pre-en-prismatic-evolutions/292058" TargetMode="External"/><Relationship Id="rId378" Type="http://schemas.openxmlformats.org/officeDocument/2006/relationships/hyperlink" Target="https://www.psacard.com/pop/tcg-cards/2025/pokemon-pre-en-prismatic-evolutions/292058" TargetMode="External"/><Relationship Id="rId403" Type="http://schemas.openxmlformats.org/officeDocument/2006/relationships/hyperlink" Target="https://www.psacard.com/pop/tcg-cards/2025/pokemon-pre-en-prismatic-evolutions/292058" TargetMode="External"/><Relationship Id="rId6" Type="http://schemas.openxmlformats.org/officeDocument/2006/relationships/hyperlink" Target="https://www.psacard.com/pop/tcg-cards/2025/pokemon-pre-en-prismatic-evolutions/292058" TargetMode="External"/><Relationship Id="rId238" Type="http://schemas.openxmlformats.org/officeDocument/2006/relationships/hyperlink" Target="https://www.psacard.com/pop/tcg-cards/2025/pokemon-pre-en-prismatic-evolutions/292058" TargetMode="External"/><Relationship Id="rId291" Type="http://schemas.openxmlformats.org/officeDocument/2006/relationships/hyperlink" Target="https://www.psacard.com/pop/tcg-cards/2025/pokemon-pre-en-prismatic-evolutions/292058" TargetMode="External"/><Relationship Id="rId305" Type="http://schemas.openxmlformats.org/officeDocument/2006/relationships/hyperlink" Target="https://www.psacard.com/pop/tcg-cards/2025/pokemon-pre-en-prismatic-evolutions/292058" TargetMode="External"/><Relationship Id="rId347" Type="http://schemas.openxmlformats.org/officeDocument/2006/relationships/hyperlink" Target="https://www.psacard.com/pop/tcg-cards/2025/pokemon-pre-en-prismatic-evolutions/292058" TargetMode="External"/><Relationship Id="rId44" Type="http://schemas.openxmlformats.org/officeDocument/2006/relationships/hyperlink" Target="https://www.psacard.com/pop/tcg-cards/2025/pokemon-pre-en-prismatic-evolutions/292058" TargetMode="External"/><Relationship Id="rId86" Type="http://schemas.openxmlformats.org/officeDocument/2006/relationships/hyperlink" Target="https://www.psacard.com/pop/tcg-cards/2025/pokemon-pre-en-prismatic-evolutions/292058" TargetMode="External"/><Relationship Id="rId151" Type="http://schemas.openxmlformats.org/officeDocument/2006/relationships/hyperlink" Target="https://www.psacard.com/pop/tcg-cards/2025/pokemon-pre-en-prismatic-evolutions/292058" TargetMode="External"/><Relationship Id="rId389" Type="http://schemas.openxmlformats.org/officeDocument/2006/relationships/hyperlink" Target="https://www.psacard.com/pop/tcg-cards/2025/pokemon-pre-en-prismatic-evolutions/292058" TargetMode="External"/><Relationship Id="rId193" Type="http://schemas.openxmlformats.org/officeDocument/2006/relationships/hyperlink" Target="https://www.psacard.com/pop/tcg-cards/2025/pokemon-pre-en-prismatic-evolutions/292058" TargetMode="External"/><Relationship Id="rId207" Type="http://schemas.openxmlformats.org/officeDocument/2006/relationships/hyperlink" Target="https://www.psacard.com/pop/tcg-cards/2025/pokemon-pre-en-prismatic-evolutions/292058" TargetMode="External"/><Relationship Id="rId249" Type="http://schemas.openxmlformats.org/officeDocument/2006/relationships/hyperlink" Target="https://www.psacard.com/pop/tcg-cards/2025/pokemon-pre-en-prismatic-evolutions/292058" TargetMode="External"/><Relationship Id="rId414" Type="http://schemas.openxmlformats.org/officeDocument/2006/relationships/hyperlink" Target="https://www.psacard.com/pop/tcg-cards/2025/pokemon-pre-en-prismatic-evolutions/292058" TargetMode="External"/><Relationship Id="rId13" Type="http://schemas.openxmlformats.org/officeDocument/2006/relationships/hyperlink" Target="https://www.psacard.com/pop/tcg-cards/2025/pokemon-pre-en-prismatic-evolutions/292058" TargetMode="External"/><Relationship Id="rId109" Type="http://schemas.openxmlformats.org/officeDocument/2006/relationships/hyperlink" Target="https://www.psacard.com/pop/tcg-cards/2025/pokemon-pre-en-prismatic-evolutions/292058" TargetMode="External"/><Relationship Id="rId260" Type="http://schemas.openxmlformats.org/officeDocument/2006/relationships/hyperlink" Target="https://www.psacard.com/pop/tcg-cards/2025/pokemon-pre-en-prismatic-evolutions/292058" TargetMode="External"/><Relationship Id="rId316" Type="http://schemas.openxmlformats.org/officeDocument/2006/relationships/hyperlink" Target="https://www.psacard.com/pop/tcg-cards/2025/pokemon-pre-en-prismatic-evolutions/292058" TargetMode="External"/><Relationship Id="rId55" Type="http://schemas.openxmlformats.org/officeDocument/2006/relationships/hyperlink" Target="https://www.psacard.com/pop/tcg-cards/2025/pokemon-pre-en-prismatic-evolutions/292058" TargetMode="External"/><Relationship Id="rId97" Type="http://schemas.openxmlformats.org/officeDocument/2006/relationships/hyperlink" Target="https://www.psacard.com/pop/tcg-cards/2025/pokemon-pre-en-prismatic-evolutions/292058" TargetMode="External"/><Relationship Id="rId120" Type="http://schemas.openxmlformats.org/officeDocument/2006/relationships/hyperlink" Target="https://www.psacard.com/pop/tcg-cards/2025/pokemon-pre-en-prismatic-evolutions/292058" TargetMode="External"/><Relationship Id="rId358" Type="http://schemas.openxmlformats.org/officeDocument/2006/relationships/hyperlink" Target="https://www.psacard.com/pop/tcg-cards/2025/pokemon-pre-en-prismatic-evolutions/292058" TargetMode="External"/><Relationship Id="rId162" Type="http://schemas.openxmlformats.org/officeDocument/2006/relationships/hyperlink" Target="https://www.psacard.com/pop/tcg-cards/2025/pokemon-pre-en-prismatic-evolutions/292058" TargetMode="External"/><Relationship Id="rId218" Type="http://schemas.openxmlformats.org/officeDocument/2006/relationships/hyperlink" Target="https://www.psacard.com/pop/tcg-cards/2025/pokemon-pre-en-prismatic-evolutions/292058" TargetMode="External"/><Relationship Id="rId271" Type="http://schemas.openxmlformats.org/officeDocument/2006/relationships/hyperlink" Target="https://www.psacard.com/pop/tcg-cards/2025/pokemon-pre-en-prismatic-evolutions/292058" TargetMode="External"/><Relationship Id="rId24" Type="http://schemas.openxmlformats.org/officeDocument/2006/relationships/hyperlink" Target="https://www.psacard.com/pop/tcg-cards/2025/pokemon-pre-en-prismatic-evolutions/292058" TargetMode="External"/><Relationship Id="rId66" Type="http://schemas.openxmlformats.org/officeDocument/2006/relationships/hyperlink" Target="https://www.psacard.com/pop/tcg-cards/2025/pokemon-pre-en-prismatic-evolutions/292058" TargetMode="External"/><Relationship Id="rId131" Type="http://schemas.openxmlformats.org/officeDocument/2006/relationships/hyperlink" Target="https://www.psacard.com/pop/tcg-cards/2025/pokemon-pre-en-prismatic-evolutions/292058" TargetMode="External"/><Relationship Id="rId327" Type="http://schemas.openxmlformats.org/officeDocument/2006/relationships/hyperlink" Target="https://www.psacard.com/pop/tcg-cards/2025/pokemon-pre-en-prismatic-evolutions/292058" TargetMode="External"/><Relationship Id="rId369" Type="http://schemas.openxmlformats.org/officeDocument/2006/relationships/hyperlink" Target="https://www.psacard.com/pop/tcg-cards/2025/pokemon-pre-en-prismatic-evolutions/292058" TargetMode="External"/><Relationship Id="rId173" Type="http://schemas.openxmlformats.org/officeDocument/2006/relationships/hyperlink" Target="https://www.psacard.com/pop/tcg-cards/2025/pokemon-pre-en-prismatic-evolutions/292058" TargetMode="External"/><Relationship Id="rId229" Type="http://schemas.openxmlformats.org/officeDocument/2006/relationships/hyperlink" Target="https://www.psacard.com/pop/tcg-cards/2025/pokemon-pre-en-prismatic-evolutions/292058" TargetMode="External"/><Relationship Id="rId380" Type="http://schemas.openxmlformats.org/officeDocument/2006/relationships/hyperlink" Target="https://www.psacard.com/pop/tcg-cards/2025/pokemon-pre-en-prismatic-evolutions/292058" TargetMode="External"/><Relationship Id="rId240" Type="http://schemas.openxmlformats.org/officeDocument/2006/relationships/hyperlink" Target="https://www.psacard.com/pop/tcg-cards/2025/pokemon-pre-en-prismatic-evolutions/292058" TargetMode="External"/><Relationship Id="rId35" Type="http://schemas.openxmlformats.org/officeDocument/2006/relationships/hyperlink" Target="https://www.psacard.com/pop/tcg-cards/2025/pokemon-pre-en-prismatic-evolutions/292058" TargetMode="External"/><Relationship Id="rId77" Type="http://schemas.openxmlformats.org/officeDocument/2006/relationships/hyperlink" Target="https://www.psacard.com/pop/tcg-cards/2025/pokemon-pre-en-prismatic-evolutions/292058" TargetMode="External"/><Relationship Id="rId100" Type="http://schemas.openxmlformats.org/officeDocument/2006/relationships/hyperlink" Target="https://www.psacard.com/pop/tcg-cards/2025/pokemon-pre-en-prismatic-evolutions/292058" TargetMode="External"/><Relationship Id="rId282" Type="http://schemas.openxmlformats.org/officeDocument/2006/relationships/hyperlink" Target="https://www.psacard.com/pop/tcg-cards/2025/pokemon-pre-en-prismatic-evolutions/292058" TargetMode="External"/><Relationship Id="rId338" Type="http://schemas.openxmlformats.org/officeDocument/2006/relationships/hyperlink" Target="https://www.psacard.com/pop/tcg-cards/2025/pokemon-pre-en-prismatic-evolutions/292058" TargetMode="External"/><Relationship Id="rId8" Type="http://schemas.openxmlformats.org/officeDocument/2006/relationships/hyperlink" Target="https://www.psacard.com/pop/tcg-cards/2025/pokemon-pre-en-prismatic-evolutions/292058" TargetMode="External"/><Relationship Id="rId142" Type="http://schemas.openxmlformats.org/officeDocument/2006/relationships/hyperlink" Target="https://www.psacard.com/pop/tcg-cards/2025/pokemon-pre-en-prismatic-evolutions/292058" TargetMode="External"/><Relationship Id="rId184" Type="http://schemas.openxmlformats.org/officeDocument/2006/relationships/hyperlink" Target="https://www.psacard.com/pop/tcg-cards/2025/pokemon-pre-en-prismatic-evolutions/292058" TargetMode="External"/><Relationship Id="rId391" Type="http://schemas.openxmlformats.org/officeDocument/2006/relationships/hyperlink" Target="https://www.psacard.com/pop/tcg-cards/2025/pokemon-pre-en-prismatic-evolutions/292058" TargetMode="External"/><Relationship Id="rId405" Type="http://schemas.openxmlformats.org/officeDocument/2006/relationships/hyperlink" Target="https://www.psacard.com/pop/tcg-cards/2025/pokemon-pre-en-prismatic-evolutions/292058" TargetMode="External"/><Relationship Id="rId251" Type="http://schemas.openxmlformats.org/officeDocument/2006/relationships/hyperlink" Target="https://www.psacard.com/pop/tcg-cards/2025/pokemon-pre-en-prismatic-evolutions/292058" TargetMode="External"/><Relationship Id="rId46" Type="http://schemas.openxmlformats.org/officeDocument/2006/relationships/hyperlink" Target="https://www.psacard.com/pop/tcg-cards/2025/pokemon-pre-en-prismatic-evolutions/292058" TargetMode="External"/><Relationship Id="rId293" Type="http://schemas.openxmlformats.org/officeDocument/2006/relationships/hyperlink" Target="https://www.psacard.com/pop/tcg-cards/2025/pokemon-pre-en-prismatic-evolutions/292058" TargetMode="External"/><Relationship Id="rId307" Type="http://schemas.openxmlformats.org/officeDocument/2006/relationships/hyperlink" Target="https://www.psacard.com/pop/tcg-cards/2025/pokemon-pre-en-prismatic-evolutions/292058" TargetMode="External"/><Relationship Id="rId349" Type="http://schemas.openxmlformats.org/officeDocument/2006/relationships/hyperlink" Target="https://www.psacard.com/pop/tcg-cards/2025/pokemon-pre-en-prismatic-evolutions/292058" TargetMode="External"/><Relationship Id="rId88" Type="http://schemas.openxmlformats.org/officeDocument/2006/relationships/hyperlink" Target="https://www.psacard.com/pop/tcg-cards/2025/pokemon-pre-en-prismatic-evolutions/292058" TargetMode="External"/><Relationship Id="rId111" Type="http://schemas.openxmlformats.org/officeDocument/2006/relationships/hyperlink" Target="https://www.psacard.com/pop/tcg-cards/2025/pokemon-pre-en-prismatic-evolutions/292058" TargetMode="External"/><Relationship Id="rId153" Type="http://schemas.openxmlformats.org/officeDocument/2006/relationships/hyperlink" Target="https://www.psacard.com/pop/tcg-cards/2025/pokemon-pre-en-prismatic-evolutions/292058" TargetMode="External"/><Relationship Id="rId195" Type="http://schemas.openxmlformats.org/officeDocument/2006/relationships/hyperlink" Target="https://www.psacard.com/pop/tcg-cards/2025/pokemon-pre-en-prismatic-evolutions/292058" TargetMode="External"/><Relationship Id="rId209" Type="http://schemas.openxmlformats.org/officeDocument/2006/relationships/hyperlink" Target="https://www.psacard.com/pop/tcg-cards/2025/pokemon-pre-en-prismatic-evolutions/292058" TargetMode="External"/><Relationship Id="rId360" Type="http://schemas.openxmlformats.org/officeDocument/2006/relationships/hyperlink" Target="https://www.psacard.com/pop/tcg-cards/2025/pokemon-pre-en-prismatic-evolutions/292058" TargetMode="External"/><Relationship Id="rId416" Type="http://schemas.openxmlformats.org/officeDocument/2006/relationships/hyperlink" Target="https://www.psacard.com/pop/tcg-cards/2025/pokemon-pre-en-prismatic-evolutions/292058" TargetMode="External"/><Relationship Id="rId220" Type="http://schemas.openxmlformats.org/officeDocument/2006/relationships/hyperlink" Target="https://www.psacard.com/pop/tcg-cards/2025/pokemon-pre-en-prismatic-evolutions/292058" TargetMode="External"/><Relationship Id="rId15" Type="http://schemas.openxmlformats.org/officeDocument/2006/relationships/hyperlink" Target="https://www.psacard.com/pop/tcg-cards/2025/pokemon-pre-en-prismatic-evolutions/292058" TargetMode="External"/><Relationship Id="rId57" Type="http://schemas.openxmlformats.org/officeDocument/2006/relationships/hyperlink" Target="https://www.psacard.com/pop/tcg-cards/2025/pokemon-pre-en-prismatic-evolutions/292058" TargetMode="External"/><Relationship Id="rId262" Type="http://schemas.openxmlformats.org/officeDocument/2006/relationships/hyperlink" Target="https://www.psacard.com/pop/tcg-cards/2025/pokemon-pre-en-prismatic-evolutions/292058" TargetMode="External"/><Relationship Id="rId318" Type="http://schemas.openxmlformats.org/officeDocument/2006/relationships/hyperlink" Target="https://www.psacard.com/pop/tcg-cards/2025/pokemon-pre-en-prismatic-evolutions/292058" TargetMode="External"/><Relationship Id="rId99" Type="http://schemas.openxmlformats.org/officeDocument/2006/relationships/hyperlink" Target="https://www.psacard.com/pop/tcg-cards/2025/pokemon-pre-en-prismatic-evolutions/292058" TargetMode="External"/><Relationship Id="rId122" Type="http://schemas.openxmlformats.org/officeDocument/2006/relationships/hyperlink" Target="https://www.psacard.com/pop/tcg-cards/2025/pokemon-pre-en-prismatic-evolutions/292058" TargetMode="External"/><Relationship Id="rId164" Type="http://schemas.openxmlformats.org/officeDocument/2006/relationships/hyperlink" Target="https://www.psacard.com/pop/tcg-cards/2025/pokemon-pre-en-prismatic-evolutions/292058" TargetMode="External"/><Relationship Id="rId371" Type="http://schemas.openxmlformats.org/officeDocument/2006/relationships/hyperlink" Target="https://www.psacard.com/pop/tcg-cards/2025/pokemon-pre-en-prismatic-evolutions/292058" TargetMode="External"/><Relationship Id="rId26" Type="http://schemas.openxmlformats.org/officeDocument/2006/relationships/hyperlink" Target="https://www.psacard.com/pop/tcg-cards/2025/pokemon-pre-en-prismatic-evolutions/292058" TargetMode="External"/><Relationship Id="rId231" Type="http://schemas.openxmlformats.org/officeDocument/2006/relationships/hyperlink" Target="https://www.psacard.com/pop/tcg-cards/2025/pokemon-pre-en-prismatic-evolutions/292058" TargetMode="External"/><Relationship Id="rId273" Type="http://schemas.openxmlformats.org/officeDocument/2006/relationships/hyperlink" Target="https://www.psacard.com/pop/tcg-cards/2025/pokemon-pre-en-prismatic-evolutions/292058" TargetMode="External"/><Relationship Id="rId329" Type="http://schemas.openxmlformats.org/officeDocument/2006/relationships/hyperlink" Target="https://www.psacard.com/pop/tcg-cards/2025/pokemon-pre-en-prismatic-evolutions/292058" TargetMode="External"/><Relationship Id="rId68" Type="http://schemas.openxmlformats.org/officeDocument/2006/relationships/hyperlink" Target="https://www.psacard.com/pop/tcg-cards/2025/pokemon-pre-en-prismatic-evolutions/292058" TargetMode="External"/><Relationship Id="rId133" Type="http://schemas.openxmlformats.org/officeDocument/2006/relationships/hyperlink" Target="https://www.psacard.com/pop/tcg-cards/2025/pokemon-pre-en-prismatic-evolutions/292058" TargetMode="External"/><Relationship Id="rId175" Type="http://schemas.openxmlformats.org/officeDocument/2006/relationships/hyperlink" Target="https://www.psacard.com/pop/tcg-cards/2025/pokemon-pre-en-prismatic-evolutions/292058" TargetMode="External"/><Relationship Id="rId340" Type="http://schemas.openxmlformats.org/officeDocument/2006/relationships/hyperlink" Target="https://www.psacard.com/pop/tcg-cards/2025/pokemon-pre-en-prismatic-evolutions/292058" TargetMode="External"/><Relationship Id="rId200" Type="http://schemas.openxmlformats.org/officeDocument/2006/relationships/hyperlink" Target="https://www.psacard.com/pop/tcg-cards/2025/pokemon-pre-en-prismatic-evolutions/292058" TargetMode="External"/><Relationship Id="rId382" Type="http://schemas.openxmlformats.org/officeDocument/2006/relationships/hyperlink" Target="https://www.psacard.com/pop/tcg-cards/2025/pokemon-pre-en-prismatic-evolutions/292058" TargetMode="External"/><Relationship Id="rId242" Type="http://schemas.openxmlformats.org/officeDocument/2006/relationships/hyperlink" Target="https://www.psacard.com/pop/tcg-cards/2025/pokemon-pre-en-prismatic-evolutions/292058" TargetMode="External"/><Relationship Id="rId284" Type="http://schemas.openxmlformats.org/officeDocument/2006/relationships/hyperlink" Target="https://www.psacard.com/pop/tcg-cards/2025/pokemon-pre-en-prismatic-evolutions/292058" TargetMode="External"/><Relationship Id="rId37" Type="http://schemas.openxmlformats.org/officeDocument/2006/relationships/hyperlink" Target="https://www.psacard.com/pop/tcg-cards/2025/pokemon-pre-en-prismatic-evolutions/292058" TargetMode="External"/><Relationship Id="rId79" Type="http://schemas.openxmlformats.org/officeDocument/2006/relationships/hyperlink" Target="https://www.psacard.com/pop/tcg-cards/2025/pokemon-pre-en-prismatic-evolutions/292058" TargetMode="External"/><Relationship Id="rId102" Type="http://schemas.openxmlformats.org/officeDocument/2006/relationships/hyperlink" Target="https://www.psacard.com/pop/tcg-cards/2025/pokemon-pre-en-prismatic-evolutions/292058" TargetMode="External"/><Relationship Id="rId144" Type="http://schemas.openxmlformats.org/officeDocument/2006/relationships/hyperlink" Target="https://www.psacard.com/pop/tcg-cards/2025/pokemon-pre-en-prismatic-evolutions/292058" TargetMode="External"/><Relationship Id="rId90" Type="http://schemas.openxmlformats.org/officeDocument/2006/relationships/hyperlink" Target="https://www.psacard.com/pop/tcg-cards/2025/pokemon-pre-en-prismatic-evolutions/292058" TargetMode="External"/><Relationship Id="rId186" Type="http://schemas.openxmlformats.org/officeDocument/2006/relationships/hyperlink" Target="https://www.psacard.com/pop/tcg-cards/2025/pokemon-pre-en-prismatic-evolutions/292058" TargetMode="External"/><Relationship Id="rId351" Type="http://schemas.openxmlformats.org/officeDocument/2006/relationships/hyperlink" Target="https://www.psacard.com/pop/tcg-cards/2025/pokemon-pre-en-prismatic-evolutions/292058" TargetMode="External"/><Relationship Id="rId393" Type="http://schemas.openxmlformats.org/officeDocument/2006/relationships/hyperlink" Target="https://www.psacard.com/pop/tcg-cards/2025/pokemon-pre-en-prismatic-evolutions/292058" TargetMode="External"/><Relationship Id="rId407" Type="http://schemas.openxmlformats.org/officeDocument/2006/relationships/hyperlink" Target="https://www.psacard.com/pop/tcg-cards/2025/pokemon-pre-en-prismatic-evolutions/292058" TargetMode="External"/><Relationship Id="rId211" Type="http://schemas.openxmlformats.org/officeDocument/2006/relationships/hyperlink" Target="https://www.psacard.com/pop/tcg-cards/2025/pokemon-pre-en-prismatic-evolutions/292058" TargetMode="External"/><Relationship Id="rId253" Type="http://schemas.openxmlformats.org/officeDocument/2006/relationships/hyperlink" Target="https://www.psacard.com/pop/tcg-cards/2025/pokemon-pre-en-prismatic-evolutions/292058" TargetMode="External"/><Relationship Id="rId295" Type="http://schemas.openxmlformats.org/officeDocument/2006/relationships/hyperlink" Target="https://www.psacard.com/pop/tcg-cards/2025/pokemon-pre-en-prismatic-evolutions/292058" TargetMode="External"/><Relationship Id="rId309" Type="http://schemas.openxmlformats.org/officeDocument/2006/relationships/hyperlink" Target="https://www.psacard.com/pop/tcg-cards/2025/pokemon-pre-en-prismatic-evolutions/292058" TargetMode="External"/><Relationship Id="rId48" Type="http://schemas.openxmlformats.org/officeDocument/2006/relationships/hyperlink" Target="https://www.psacard.com/pop/tcg-cards/2025/pokemon-pre-en-prismatic-evolutions/292058" TargetMode="External"/><Relationship Id="rId113" Type="http://schemas.openxmlformats.org/officeDocument/2006/relationships/hyperlink" Target="https://www.psacard.com/pop/tcg-cards/2025/pokemon-pre-en-prismatic-evolutions/292058" TargetMode="External"/><Relationship Id="rId320" Type="http://schemas.openxmlformats.org/officeDocument/2006/relationships/hyperlink" Target="https://www.psacard.com/pop/tcg-cards/2025/pokemon-pre-en-prismatic-evolutions/292058" TargetMode="External"/><Relationship Id="rId155" Type="http://schemas.openxmlformats.org/officeDocument/2006/relationships/hyperlink" Target="https://www.psacard.com/pop/tcg-cards/2025/pokemon-pre-en-prismatic-evolutions/292058" TargetMode="External"/><Relationship Id="rId197" Type="http://schemas.openxmlformats.org/officeDocument/2006/relationships/hyperlink" Target="https://www.psacard.com/pop/tcg-cards/2025/pokemon-pre-en-prismatic-evolutions/292058" TargetMode="External"/><Relationship Id="rId362" Type="http://schemas.openxmlformats.org/officeDocument/2006/relationships/hyperlink" Target="https://www.psacard.com/pop/tcg-cards/2025/pokemon-pre-en-prismatic-evolutions/2920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F1D4-74B9-2D49-B6E9-076FF776856B}">
  <sheetPr codeName="Sheet1"/>
  <dimension ref="A1:F34"/>
  <sheetViews>
    <sheetView workbookViewId="0">
      <selection activeCell="A3" sqref="A3"/>
    </sheetView>
  </sheetViews>
  <sheetFormatPr baseColWidth="10" defaultRowHeight="16" x14ac:dyDescent="0.2"/>
  <cols>
    <col min="1" max="1" width="35.6640625" customWidth="1"/>
    <col min="2" max="2" width="21.33203125" customWidth="1"/>
    <col min="4" max="4" width="15.5" customWidth="1"/>
    <col min="5" max="5" width="21" customWidth="1"/>
  </cols>
  <sheetData>
    <row r="1" spans="1:2" x14ac:dyDescent="0.2">
      <c r="A1" t="s">
        <v>454</v>
      </c>
    </row>
    <row r="2" spans="1:2" ht="18" x14ac:dyDescent="0.2">
      <c r="A2" s="4" t="s">
        <v>455</v>
      </c>
    </row>
    <row r="3" spans="1:2" x14ac:dyDescent="0.2">
      <c r="A3" t="s">
        <v>461</v>
      </c>
    </row>
    <row r="4" spans="1:2" ht="18" x14ac:dyDescent="0.2">
      <c r="A4" s="4" t="s">
        <v>475</v>
      </c>
    </row>
    <row r="5" spans="1:2" x14ac:dyDescent="0.2">
      <c r="A5" t="s">
        <v>476</v>
      </c>
    </row>
    <row r="6" spans="1:2" ht="18" x14ac:dyDescent="0.2">
      <c r="A6" s="4" t="s">
        <v>477</v>
      </c>
    </row>
    <row r="7" spans="1:2" x14ac:dyDescent="0.2">
      <c r="A7" s="16" t="s">
        <v>478</v>
      </c>
    </row>
    <row r="8" spans="1:2" x14ac:dyDescent="0.2">
      <c r="A8" t="s">
        <v>465</v>
      </c>
    </row>
    <row r="11" spans="1:2" x14ac:dyDescent="0.2">
      <c r="A11" t="s">
        <v>466</v>
      </c>
    </row>
    <row r="13" spans="1:2" x14ac:dyDescent="0.2">
      <c r="A13">
        <v>21</v>
      </c>
      <c r="B13" t="s">
        <v>473</v>
      </c>
    </row>
    <row r="14" spans="1:2" x14ac:dyDescent="0.2">
      <c r="A14" s="8">
        <v>3</v>
      </c>
      <c r="B14" t="s">
        <v>479</v>
      </c>
    </row>
    <row r="15" spans="1:2" x14ac:dyDescent="0.2">
      <c r="A15">
        <v>1</v>
      </c>
      <c r="B15" t="s">
        <v>480</v>
      </c>
    </row>
    <row r="16" spans="1:2" x14ac:dyDescent="0.2">
      <c r="A16" s="7">
        <v>20</v>
      </c>
      <c r="B16" t="s">
        <v>481</v>
      </c>
    </row>
    <row r="17" spans="1:6" x14ac:dyDescent="0.2">
      <c r="A17">
        <v>6</v>
      </c>
      <c r="B17" t="s">
        <v>469</v>
      </c>
    </row>
    <row r="18" spans="1:6" x14ac:dyDescent="0.2">
      <c r="A18">
        <v>180</v>
      </c>
      <c r="B18" t="s">
        <v>467</v>
      </c>
    </row>
    <row r="19" spans="1:6" x14ac:dyDescent="0.2">
      <c r="A19" s="7">
        <v>20</v>
      </c>
      <c r="B19" t="s">
        <v>466</v>
      </c>
    </row>
    <row r="20" spans="1:6" x14ac:dyDescent="0.2">
      <c r="A20" s="8">
        <v>3</v>
      </c>
      <c r="B20" t="s">
        <v>727</v>
      </c>
    </row>
    <row r="21" spans="1:6" x14ac:dyDescent="0.2">
      <c r="A21">
        <v>1</v>
      </c>
      <c r="B21" t="s">
        <v>729</v>
      </c>
    </row>
    <row r="22" spans="1:6" x14ac:dyDescent="0.2">
      <c r="A22">
        <v>45</v>
      </c>
      <c r="B22" t="s">
        <v>465</v>
      </c>
    </row>
    <row r="23" spans="1:6" x14ac:dyDescent="0.2">
      <c r="A23">
        <v>13</v>
      </c>
      <c r="B23" t="s">
        <v>471</v>
      </c>
    </row>
    <row r="24" spans="1:6" x14ac:dyDescent="0.2">
      <c r="A24" s="7">
        <v>20</v>
      </c>
      <c r="B24" t="s">
        <v>472</v>
      </c>
    </row>
    <row r="25" spans="1:6" x14ac:dyDescent="0.2">
      <c r="A25">
        <v>1</v>
      </c>
      <c r="B25" t="s">
        <v>730</v>
      </c>
    </row>
    <row r="26" spans="1:6" x14ac:dyDescent="0.2">
      <c r="A26" s="8">
        <v>3</v>
      </c>
      <c r="B26" t="s">
        <v>728</v>
      </c>
    </row>
    <row r="27" spans="1:6" x14ac:dyDescent="0.2">
      <c r="D27" t="s">
        <v>726</v>
      </c>
    </row>
    <row r="29" spans="1:6" x14ac:dyDescent="0.2">
      <c r="A29" t="s">
        <v>737</v>
      </c>
    </row>
    <row r="30" spans="1:6" x14ac:dyDescent="0.2">
      <c r="A30" t="s">
        <v>738</v>
      </c>
      <c r="F30" t="s">
        <v>735</v>
      </c>
    </row>
    <row r="31" spans="1:6" x14ac:dyDescent="0.2">
      <c r="A31" t="s">
        <v>733</v>
      </c>
      <c r="E31" t="s">
        <v>734</v>
      </c>
      <c r="F31">
        <v>19.989999999999998</v>
      </c>
    </row>
    <row r="32" spans="1:6" x14ac:dyDescent="0.2">
      <c r="E32" t="s">
        <v>736</v>
      </c>
      <c r="F32">
        <v>34.99</v>
      </c>
    </row>
    <row r="33" spans="1:2" x14ac:dyDescent="0.2">
      <c r="A33" t="s">
        <v>739</v>
      </c>
      <c r="B33" t="s">
        <v>740</v>
      </c>
    </row>
    <row r="34" spans="1:2" x14ac:dyDescent="0.2">
      <c r="A34">
        <f>(1/45*32)+(59.99+239.01)+(19.99+34.99)-889.58+3123.77</f>
        <v>2588.8811111111108</v>
      </c>
    </row>
  </sheetData>
  <hyperlinks>
    <hyperlink ref="A7" r:id="rId1" xr:uid="{7890A8A4-8803-5947-9428-EE56F3403BF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5D2E-EA04-7F41-A987-858DB484C098}">
  <sheetPr codeName="Sheet2"/>
  <dimension ref="A1:P741"/>
  <sheetViews>
    <sheetView tabSelected="1" zoomScale="106" workbookViewId="0">
      <pane xSplit="1" topLeftCell="B1" activePane="topRight" state="frozen"/>
      <selection pane="topRight" activeCell="E16" sqref="E16"/>
    </sheetView>
  </sheetViews>
  <sheetFormatPr baseColWidth="10" defaultRowHeight="16" x14ac:dyDescent="0.2"/>
  <cols>
    <col min="1" max="1" width="29.83203125" customWidth="1"/>
    <col min="2" max="2" width="17" customWidth="1"/>
    <col min="3" max="3" width="10.5" customWidth="1"/>
    <col min="4" max="4" width="10.83203125" style="6"/>
    <col min="5" max="5" width="21.5" customWidth="1"/>
    <col min="6" max="6" width="10.6640625" style="5" customWidth="1"/>
    <col min="7" max="7" width="10.83203125" style="5"/>
  </cols>
  <sheetData>
    <row r="1" spans="1:16" x14ac:dyDescent="0.2">
      <c r="A1" t="s">
        <v>0</v>
      </c>
      <c r="B1" t="s">
        <v>450</v>
      </c>
      <c r="C1" t="s">
        <v>451</v>
      </c>
      <c r="D1" s="6" t="s">
        <v>452</v>
      </c>
      <c r="E1" t="s">
        <v>453</v>
      </c>
      <c r="F1" s="5" t="s">
        <v>459</v>
      </c>
      <c r="G1" s="5" t="s">
        <v>458</v>
      </c>
      <c r="H1" t="s">
        <v>456</v>
      </c>
      <c r="I1" t="s">
        <v>457</v>
      </c>
      <c r="J1" t="s">
        <v>460</v>
      </c>
      <c r="K1" t="s">
        <v>462</v>
      </c>
      <c r="L1" t="s">
        <v>724</v>
      </c>
      <c r="M1" t="s">
        <v>725</v>
      </c>
      <c r="N1" t="s">
        <v>723</v>
      </c>
      <c r="O1" t="s">
        <v>731</v>
      </c>
      <c r="P1" t="s">
        <v>732</v>
      </c>
    </row>
    <row r="2" spans="1:16" ht="17" x14ac:dyDescent="0.2">
      <c r="A2" t="s">
        <v>76</v>
      </c>
      <c r="B2" s="1">
        <v>2.2799999999999998</v>
      </c>
      <c r="C2" s="1">
        <v>11.74</v>
      </c>
      <c r="D2" s="10">
        <v>51.99</v>
      </c>
      <c r="E2" s="3">
        <v>45921</v>
      </c>
      <c r="F2" s="5">
        <v>0</v>
      </c>
      <c r="G2" s="5">
        <v>0</v>
      </c>
      <c r="H2">
        <v>24.99</v>
      </c>
      <c r="I2">
        <v>0</v>
      </c>
      <c r="J2">
        <v>128</v>
      </c>
      <c r="K2" t="s">
        <v>473</v>
      </c>
      <c r="L2" s="15">
        <v>36</v>
      </c>
      <c r="M2" s="15">
        <v>10</v>
      </c>
      <c r="N2" s="15">
        <v>62</v>
      </c>
    </row>
    <row r="3" spans="1:16" ht="17" x14ac:dyDescent="0.2">
      <c r="A3" t="s">
        <v>94</v>
      </c>
      <c r="B3" s="1">
        <v>2.08</v>
      </c>
      <c r="C3" s="1">
        <v>6.26</v>
      </c>
      <c r="D3" s="10">
        <v>40.130000000000003</v>
      </c>
      <c r="E3" s="3">
        <v>45921</v>
      </c>
      <c r="F3" s="5">
        <v>0</v>
      </c>
      <c r="G3" s="5">
        <v>0</v>
      </c>
      <c r="H3">
        <v>24.99</v>
      </c>
      <c r="I3">
        <v>0</v>
      </c>
      <c r="J3">
        <v>128</v>
      </c>
      <c r="K3" t="s">
        <v>473</v>
      </c>
      <c r="L3" s="15">
        <v>18</v>
      </c>
      <c r="M3" s="15">
        <v>13</v>
      </c>
      <c r="N3" s="15">
        <v>36</v>
      </c>
    </row>
    <row r="4" spans="1:16" ht="17" x14ac:dyDescent="0.2">
      <c r="A4" t="s">
        <v>90</v>
      </c>
      <c r="B4" s="1">
        <v>1.99</v>
      </c>
      <c r="C4" s="1">
        <v>5.59</v>
      </c>
      <c r="D4" s="10">
        <v>38.74</v>
      </c>
      <c r="E4" s="3">
        <v>45921</v>
      </c>
      <c r="F4" s="5">
        <v>0</v>
      </c>
      <c r="G4" s="5">
        <v>0</v>
      </c>
      <c r="H4">
        <v>24.99</v>
      </c>
      <c r="I4">
        <v>0</v>
      </c>
      <c r="J4">
        <v>128</v>
      </c>
      <c r="K4" t="s">
        <v>473</v>
      </c>
      <c r="L4" s="15">
        <v>29</v>
      </c>
      <c r="M4" s="15">
        <v>11</v>
      </c>
      <c r="N4" s="15">
        <v>56</v>
      </c>
    </row>
    <row r="5" spans="1:16" ht="17" x14ac:dyDescent="0.2">
      <c r="A5" t="s">
        <v>87</v>
      </c>
      <c r="B5" s="1">
        <v>1.72</v>
      </c>
      <c r="C5" s="1">
        <v>7</v>
      </c>
      <c r="D5" s="10">
        <v>19.989999999999998</v>
      </c>
      <c r="E5" s="3">
        <v>45921</v>
      </c>
      <c r="F5" s="5">
        <v>0</v>
      </c>
      <c r="G5" s="5">
        <v>0</v>
      </c>
      <c r="H5">
        <v>24.99</v>
      </c>
      <c r="I5">
        <v>0</v>
      </c>
      <c r="J5">
        <v>128</v>
      </c>
      <c r="K5" t="s">
        <v>473</v>
      </c>
      <c r="L5" s="15">
        <v>28</v>
      </c>
      <c r="M5" s="15">
        <v>13</v>
      </c>
      <c r="N5" s="15">
        <v>50</v>
      </c>
    </row>
    <row r="6" spans="1:16" ht="17" x14ac:dyDescent="0.2">
      <c r="A6" t="s">
        <v>98</v>
      </c>
      <c r="B6" s="1">
        <v>1.28</v>
      </c>
      <c r="C6" s="1">
        <v>10.52</v>
      </c>
      <c r="D6" s="10">
        <v>14.2</v>
      </c>
      <c r="E6" s="3">
        <v>45921</v>
      </c>
      <c r="F6" s="5">
        <v>0</v>
      </c>
      <c r="G6" s="5">
        <v>0</v>
      </c>
      <c r="H6">
        <v>24.99</v>
      </c>
      <c r="I6">
        <v>0</v>
      </c>
      <c r="J6">
        <v>128</v>
      </c>
      <c r="K6" t="s">
        <v>473</v>
      </c>
      <c r="L6" s="15">
        <v>17</v>
      </c>
      <c r="M6" s="15">
        <v>10</v>
      </c>
      <c r="N6" s="15">
        <v>35</v>
      </c>
    </row>
    <row r="7" spans="1:16" ht="17" x14ac:dyDescent="0.2">
      <c r="A7" t="s">
        <v>105</v>
      </c>
      <c r="B7" s="1">
        <v>1.39</v>
      </c>
      <c r="C7" s="1">
        <v>7.72</v>
      </c>
      <c r="D7" s="10">
        <v>8.5500000000000007</v>
      </c>
      <c r="E7" s="3">
        <v>45921</v>
      </c>
      <c r="F7" s="5">
        <v>0</v>
      </c>
      <c r="G7" s="5">
        <v>0</v>
      </c>
      <c r="H7">
        <v>24.99</v>
      </c>
      <c r="I7">
        <v>0</v>
      </c>
      <c r="J7">
        <v>128</v>
      </c>
      <c r="K7" t="s">
        <v>473</v>
      </c>
      <c r="L7" s="15">
        <v>28</v>
      </c>
      <c r="M7" s="15">
        <v>10</v>
      </c>
      <c r="N7" s="15">
        <v>47</v>
      </c>
    </row>
    <row r="8" spans="1:16" ht="17" x14ac:dyDescent="0.2">
      <c r="A8" t="s">
        <v>270</v>
      </c>
      <c r="B8" s="1">
        <v>1.19</v>
      </c>
      <c r="C8" s="1">
        <v>11.64</v>
      </c>
      <c r="D8" s="10">
        <v>132.5</v>
      </c>
      <c r="E8" s="3">
        <v>45921</v>
      </c>
      <c r="F8" s="5">
        <v>0</v>
      </c>
      <c r="G8" s="5">
        <v>0</v>
      </c>
      <c r="H8">
        <v>24.99</v>
      </c>
      <c r="I8">
        <v>0</v>
      </c>
      <c r="J8">
        <v>192</v>
      </c>
      <c r="K8" t="s">
        <v>470</v>
      </c>
      <c r="L8" s="15"/>
    </row>
    <row r="9" spans="1:16" ht="17" x14ac:dyDescent="0.2">
      <c r="A9" t="s">
        <v>298</v>
      </c>
      <c r="B9" s="1">
        <v>1.91</v>
      </c>
      <c r="C9" s="1">
        <v>12</v>
      </c>
      <c r="D9" s="10">
        <v>42.53</v>
      </c>
      <c r="E9" s="3">
        <v>45921</v>
      </c>
      <c r="F9" s="5">
        <v>0</v>
      </c>
      <c r="G9" s="5">
        <v>0</v>
      </c>
      <c r="H9">
        <v>24.99</v>
      </c>
      <c r="I9">
        <v>0</v>
      </c>
      <c r="J9">
        <v>192</v>
      </c>
      <c r="K9" t="s">
        <v>470</v>
      </c>
      <c r="L9" s="15"/>
    </row>
    <row r="10" spans="1:16" ht="17" x14ac:dyDescent="0.2">
      <c r="A10" t="s">
        <v>314</v>
      </c>
      <c r="B10" s="1">
        <v>2.2999999999999998</v>
      </c>
      <c r="C10" s="1">
        <v>13.16</v>
      </c>
      <c r="D10" s="10">
        <v>40.67</v>
      </c>
      <c r="E10" s="3">
        <v>45921</v>
      </c>
      <c r="F10" s="5">
        <v>0</v>
      </c>
      <c r="G10" s="5">
        <v>0</v>
      </c>
      <c r="H10">
        <v>24.99</v>
      </c>
      <c r="I10">
        <v>0</v>
      </c>
      <c r="J10">
        <v>192</v>
      </c>
      <c r="K10" t="s">
        <v>470</v>
      </c>
      <c r="L10" s="17"/>
    </row>
    <row r="11" spans="1:16" ht="17" x14ac:dyDescent="0.2">
      <c r="A11" t="s">
        <v>360</v>
      </c>
      <c r="B11" s="1">
        <v>2.2799999999999998</v>
      </c>
      <c r="C11" s="1">
        <v>4</v>
      </c>
      <c r="D11" s="10">
        <v>40.57</v>
      </c>
      <c r="E11" s="3">
        <v>45921</v>
      </c>
      <c r="F11" s="5">
        <v>0</v>
      </c>
      <c r="G11" s="5">
        <v>0</v>
      </c>
      <c r="H11">
        <v>24.99</v>
      </c>
      <c r="I11">
        <v>0</v>
      </c>
      <c r="J11">
        <v>192</v>
      </c>
      <c r="K11" t="s">
        <v>470</v>
      </c>
      <c r="L11" s="15"/>
    </row>
    <row r="12" spans="1:16" ht="17" x14ac:dyDescent="0.2">
      <c r="A12" t="s">
        <v>329</v>
      </c>
      <c r="B12" s="1">
        <v>1.2</v>
      </c>
      <c r="C12" s="1">
        <v>11.65</v>
      </c>
      <c r="D12" s="10">
        <v>39.99</v>
      </c>
      <c r="E12" s="3">
        <v>45921</v>
      </c>
      <c r="F12" s="5">
        <v>0</v>
      </c>
      <c r="G12" s="5">
        <v>0</v>
      </c>
      <c r="H12">
        <v>24.99</v>
      </c>
      <c r="I12">
        <v>0</v>
      </c>
      <c r="J12">
        <v>192</v>
      </c>
      <c r="K12" t="s">
        <v>470</v>
      </c>
      <c r="L12" s="15"/>
    </row>
    <row r="13" spans="1:16" ht="17" x14ac:dyDescent="0.2">
      <c r="A13" t="s">
        <v>398</v>
      </c>
      <c r="B13" s="1">
        <v>1.42</v>
      </c>
      <c r="C13" s="1">
        <v>3.42</v>
      </c>
      <c r="D13" s="10">
        <v>39.99</v>
      </c>
      <c r="E13" s="3">
        <v>45921</v>
      </c>
      <c r="F13" s="5">
        <v>0</v>
      </c>
      <c r="G13" s="5">
        <v>0</v>
      </c>
      <c r="H13">
        <v>24.99</v>
      </c>
      <c r="I13">
        <v>0</v>
      </c>
      <c r="J13">
        <v>192</v>
      </c>
      <c r="K13" t="s">
        <v>470</v>
      </c>
      <c r="L13" s="15"/>
    </row>
    <row r="14" spans="1:16" ht="17" x14ac:dyDescent="0.2">
      <c r="A14" t="s">
        <v>99</v>
      </c>
      <c r="B14" s="1">
        <v>2.13</v>
      </c>
      <c r="C14" s="1">
        <v>9.57</v>
      </c>
      <c r="D14" s="10">
        <v>39.979999999999997</v>
      </c>
      <c r="E14" s="3">
        <v>45921</v>
      </c>
      <c r="F14" s="5">
        <v>0</v>
      </c>
      <c r="G14" s="5">
        <v>0</v>
      </c>
      <c r="H14">
        <v>24.99</v>
      </c>
      <c r="I14">
        <v>0</v>
      </c>
      <c r="J14">
        <v>192</v>
      </c>
      <c r="K14" t="s">
        <v>470</v>
      </c>
      <c r="L14" s="15"/>
    </row>
    <row r="15" spans="1:16" ht="17" x14ac:dyDescent="0.2">
      <c r="A15" t="s">
        <v>365</v>
      </c>
      <c r="B15" s="1">
        <v>2</v>
      </c>
      <c r="C15" s="1">
        <v>12</v>
      </c>
      <c r="D15" s="10">
        <v>39.26</v>
      </c>
      <c r="E15" s="3">
        <v>45921</v>
      </c>
      <c r="F15" s="5">
        <v>0</v>
      </c>
      <c r="G15" s="5">
        <v>0</v>
      </c>
      <c r="H15">
        <v>24.99</v>
      </c>
      <c r="I15">
        <v>0</v>
      </c>
      <c r="J15">
        <v>192</v>
      </c>
      <c r="K15" t="s">
        <v>470</v>
      </c>
      <c r="L15" s="15"/>
    </row>
    <row r="16" spans="1:16" ht="17" x14ac:dyDescent="0.2">
      <c r="A16" t="s">
        <v>408</v>
      </c>
      <c r="B16" s="1">
        <v>1.99</v>
      </c>
      <c r="C16" s="1">
        <v>6.5</v>
      </c>
      <c r="D16" s="10">
        <v>39.22</v>
      </c>
      <c r="E16" s="3">
        <v>45921</v>
      </c>
      <c r="F16" s="5">
        <v>0</v>
      </c>
      <c r="G16" s="5">
        <v>0</v>
      </c>
      <c r="H16">
        <v>24.99</v>
      </c>
      <c r="I16">
        <v>0</v>
      </c>
      <c r="J16">
        <v>192</v>
      </c>
      <c r="K16" t="s">
        <v>470</v>
      </c>
      <c r="L16" s="15"/>
    </row>
    <row r="17" spans="1:12" ht="17" x14ac:dyDescent="0.2">
      <c r="A17" t="s">
        <v>424</v>
      </c>
      <c r="B17" s="1">
        <v>1.94</v>
      </c>
      <c r="C17" s="1">
        <v>12.66</v>
      </c>
      <c r="D17" s="10">
        <v>38.99</v>
      </c>
      <c r="E17" s="3">
        <v>45921</v>
      </c>
      <c r="F17" s="5">
        <v>0</v>
      </c>
      <c r="G17" s="5">
        <v>0</v>
      </c>
      <c r="H17">
        <v>24.99</v>
      </c>
      <c r="I17">
        <v>0</v>
      </c>
      <c r="J17">
        <v>192</v>
      </c>
      <c r="K17" t="s">
        <v>470</v>
      </c>
      <c r="L17" s="15"/>
    </row>
    <row r="18" spans="1:12" ht="17" x14ac:dyDescent="0.2">
      <c r="A18" t="s">
        <v>415</v>
      </c>
      <c r="B18" s="1">
        <v>1.93</v>
      </c>
      <c r="C18" s="1">
        <v>12.64</v>
      </c>
      <c r="D18" s="10">
        <v>38.89</v>
      </c>
      <c r="E18" s="3">
        <v>45921</v>
      </c>
      <c r="F18" s="5">
        <v>0</v>
      </c>
      <c r="G18" s="5">
        <v>0</v>
      </c>
      <c r="H18">
        <v>24.99</v>
      </c>
      <c r="I18">
        <v>0</v>
      </c>
      <c r="J18">
        <v>192</v>
      </c>
      <c r="K18" t="s">
        <v>470</v>
      </c>
      <c r="L18" s="15"/>
    </row>
    <row r="19" spans="1:12" ht="17" x14ac:dyDescent="0.2">
      <c r="A19" t="s">
        <v>350</v>
      </c>
      <c r="B19" s="1">
        <v>1.9</v>
      </c>
      <c r="C19" s="1">
        <v>9.67</v>
      </c>
      <c r="D19" s="10">
        <v>38.799999999999997</v>
      </c>
      <c r="E19" s="3">
        <v>45921</v>
      </c>
      <c r="F19" s="5">
        <v>0</v>
      </c>
      <c r="G19" s="5">
        <v>0</v>
      </c>
      <c r="H19">
        <v>24.99</v>
      </c>
      <c r="I19">
        <v>0</v>
      </c>
      <c r="J19">
        <v>192</v>
      </c>
      <c r="K19" t="s">
        <v>470</v>
      </c>
      <c r="L19" s="15"/>
    </row>
    <row r="20" spans="1:12" ht="17" x14ac:dyDescent="0.2">
      <c r="A20" t="s">
        <v>423</v>
      </c>
      <c r="B20" s="1">
        <v>1.9</v>
      </c>
      <c r="C20" s="1">
        <v>12.61</v>
      </c>
      <c r="D20" s="10">
        <v>38.799999999999997</v>
      </c>
      <c r="E20" s="3">
        <v>45921</v>
      </c>
      <c r="F20" s="5">
        <v>0</v>
      </c>
      <c r="G20" s="5">
        <v>0</v>
      </c>
      <c r="H20">
        <v>24.99</v>
      </c>
      <c r="I20">
        <v>0</v>
      </c>
      <c r="J20">
        <v>192</v>
      </c>
      <c r="K20" t="s">
        <v>470</v>
      </c>
      <c r="L20" s="15"/>
    </row>
    <row r="21" spans="1:12" ht="17" x14ac:dyDescent="0.2">
      <c r="A21" t="s">
        <v>425</v>
      </c>
      <c r="B21" s="1">
        <v>1.83</v>
      </c>
      <c r="C21" s="1">
        <v>12.57</v>
      </c>
      <c r="D21" s="10">
        <v>38.68</v>
      </c>
      <c r="E21" s="3">
        <v>45921</v>
      </c>
      <c r="F21" s="5">
        <v>0</v>
      </c>
      <c r="G21" s="5">
        <v>0</v>
      </c>
      <c r="H21">
        <v>24.99</v>
      </c>
      <c r="I21">
        <v>0</v>
      </c>
      <c r="J21">
        <v>192</v>
      </c>
      <c r="K21" t="s">
        <v>470</v>
      </c>
      <c r="L21" s="15"/>
    </row>
    <row r="22" spans="1:12" ht="17" x14ac:dyDescent="0.2">
      <c r="A22" t="s">
        <v>313</v>
      </c>
      <c r="B22" s="1">
        <v>1.85</v>
      </c>
      <c r="C22" s="1">
        <v>12.54</v>
      </c>
      <c r="D22" s="10">
        <v>38.58</v>
      </c>
      <c r="E22" s="3">
        <v>45921</v>
      </c>
      <c r="F22" s="5">
        <v>0</v>
      </c>
      <c r="G22" s="5">
        <v>0</v>
      </c>
      <c r="H22">
        <v>24.99</v>
      </c>
      <c r="I22">
        <v>0</v>
      </c>
      <c r="J22">
        <v>192</v>
      </c>
      <c r="K22" t="s">
        <v>470</v>
      </c>
      <c r="L22" s="15"/>
    </row>
    <row r="23" spans="1:12" ht="17" x14ac:dyDescent="0.2">
      <c r="A23" t="s">
        <v>396</v>
      </c>
      <c r="B23" s="1">
        <v>1.6</v>
      </c>
      <c r="C23" s="1">
        <v>12.54</v>
      </c>
      <c r="D23" s="10">
        <v>38.57</v>
      </c>
      <c r="E23" s="3">
        <v>45921</v>
      </c>
      <c r="F23" s="5">
        <v>0</v>
      </c>
      <c r="G23" s="5">
        <v>0</v>
      </c>
      <c r="H23">
        <v>24.99</v>
      </c>
      <c r="I23">
        <v>0</v>
      </c>
      <c r="J23">
        <v>192</v>
      </c>
      <c r="K23" t="s">
        <v>470</v>
      </c>
      <c r="L23" s="15"/>
    </row>
    <row r="24" spans="1:12" ht="17" x14ac:dyDescent="0.2">
      <c r="A24" t="s">
        <v>375</v>
      </c>
      <c r="B24" s="1">
        <v>1.84</v>
      </c>
      <c r="C24" s="1">
        <v>12.53</v>
      </c>
      <c r="D24" s="10">
        <v>38.520000000000003</v>
      </c>
      <c r="E24" s="3">
        <v>45921</v>
      </c>
      <c r="F24" s="5">
        <v>0</v>
      </c>
      <c r="G24" s="5">
        <v>0</v>
      </c>
      <c r="H24">
        <v>24.99</v>
      </c>
      <c r="I24">
        <v>0</v>
      </c>
      <c r="J24">
        <v>192</v>
      </c>
      <c r="K24" t="s">
        <v>470</v>
      </c>
      <c r="L24" s="15"/>
    </row>
    <row r="25" spans="1:12" ht="17" x14ac:dyDescent="0.2">
      <c r="A25" t="s">
        <v>381</v>
      </c>
      <c r="B25" s="1">
        <v>1.82</v>
      </c>
      <c r="C25" s="1">
        <v>12.44</v>
      </c>
      <c r="D25" s="10">
        <v>38.26</v>
      </c>
      <c r="E25" s="3">
        <v>45921</v>
      </c>
      <c r="F25" s="5">
        <v>0</v>
      </c>
      <c r="G25" s="5">
        <v>0</v>
      </c>
      <c r="H25">
        <v>24.99</v>
      </c>
      <c r="I25">
        <v>0</v>
      </c>
      <c r="J25">
        <v>192</v>
      </c>
      <c r="K25" t="s">
        <v>470</v>
      </c>
      <c r="L25" s="15"/>
    </row>
    <row r="26" spans="1:12" ht="17" x14ac:dyDescent="0.2">
      <c r="A26" t="s">
        <v>372</v>
      </c>
      <c r="B26" s="1">
        <v>1.7</v>
      </c>
      <c r="C26" s="1">
        <v>12.61</v>
      </c>
      <c r="D26" s="10">
        <v>38.15</v>
      </c>
      <c r="E26" s="3">
        <v>45921</v>
      </c>
      <c r="F26" s="5">
        <v>0</v>
      </c>
      <c r="G26" s="5">
        <v>0</v>
      </c>
      <c r="H26">
        <v>24.99</v>
      </c>
      <c r="I26">
        <v>0</v>
      </c>
      <c r="J26">
        <v>192</v>
      </c>
      <c r="K26" t="s">
        <v>470</v>
      </c>
      <c r="L26" s="15"/>
    </row>
    <row r="27" spans="1:12" ht="17" x14ac:dyDescent="0.2">
      <c r="A27" t="s">
        <v>311</v>
      </c>
      <c r="B27" s="1">
        <v>1.75</v>
      </c>
      <c r="C27" s="1">
        <v>12.4</v>
      </c>
      <c r="D27" s="10">
        <v>38.11</v>
      </c>
      <c r="E27" s="3">
        <v>45921</v>
      </c>
      <c r="F27" s="5">
        <v>0</v>
      </c>
      <c r="G27" s="5">
        <v>0</v>
      </c>
      <c r="H27">
        <v>24.99</v>
      </c>
      <c r="I27">
        <v>0</v>
      </c>
      <c r="J27">
        <v>192</v>
      </c>
      <c r="K27" t="s">
        <v>470</v>
      </c>
      <c r="L27" s="15"/>
    </row>
    <row r="28" spans="1:12" ht="17" x14ac:dyDescent="0.2">
      <c r="A28" t="s">
        <v>340</v>
      </c>
      <c r="B28" s="1">
        <v>1.73</v>
      </c>
      <c r="C28" s="1">
        <v>12.37</v>
      </c>
      <c r="D28" s="10">
        <v>38.03</v>
      </c>
      <c r="E28" s="3">
        <v>45921</v>
      </c>
      <c r="F28" s="5">
        <v>0</v>
      </c>
      <c r="G28" s="5">
        <v>0</v>
      </c>
      <c r="H28">
        <v>24.99</v>
      </c>
      <c r="I28">
        <v>0</v>
      </c>
      <c r="J28">
        <v>192</v>
      </c>
      <c r="K28" t="s">
        <v>470</v>
      </c>
      <c r="L28" s="15"/>
    </row>
    <row r="29" spans="1:12" ht="17" x14ac:dyDescent="0.2">
      <c r="A29" t="s">
        <v>430</v>
      </c>
      <c r="B29" s="1">
        <v>1.79</v>
      </c>
      <c r="C29" s="1">
        <v>9</v>
      </c>
      <c r="D29" s="10">
        <v>38</v>
      </c>
      <c r="E29" s="3">
        <v>45921</v>
      </c>
      <c r="F29" s="5">
        <v>0</v>
      </c>
      <c r="G29" s="5">
        <v>0</v>
      </c>
      <c r="H29">
        <v>24.99</v>
      </c>
      <c r="I29">
        <v>0</v>
      </c>
      <c r="J29">
        <v>192</v>
      </c>
      <c r="K29" t="s">
        <v>470</v>
      </c>
      <c r="L29" s="15"/>
    </row>
    <row r="30" spans="1:12" ht="17" x14ac:dyDescent="0.2">
      <c r="A30" t="s">
        <v>363</v>
      </c>
      <c r="B30" s="1">
        <v>1.33</v>
      </c>
      <c r="C30" s="1">
        <v>11.97</v>
      </c>
      <c r="D30" s="10">
        <v>38</v>
      </c>
      <c r="E30" s="3">
        <v>45921</v>
      </c>
      <c r="F30" s="5">
        <v>0</v>
      </c>
      <c r="G30" s="5">
        <v>0</v>
      </c>
      <c r="H30">
        <v>24.99</v>
      </c>
      <c r="I30">
        <v>0</v>
      </c>
      <c r="J30">
        <v>192</v>
      </c>
      <c r="K30" t="s">
        <v>470</v>
      </c>
      <c r="L30" s="15"/>
    </row>
    <row r="31" spans="1:12" ht="17" x14ac:dyDescent="0.2">
      <c r="A31" t="s">
        <v>317</v>
      </c>
      <c r="B31" s="1">
        <v>1.48</v>
      </c>
      <c r="C31" s="1">
        <v>9.5</v>
      </c>
      <c r="D31" s="10">
        <v>38</v>
      </c>
      <c r="E31" s="3">
        <v>45921</v>
      </c>
      <c r="F31" s="5">
        <v>0</v>
      </c>
      <c r="G31" s="5">
        <v>0</v>
      </c>
      <c r="H31">
        <v>24.99</v>
      </c>
      <c r="I31">
        <v>0</v>
      </c>
      <c r="J31">
        <v>192</v>
      </c>
      <c r="K31" t="s">
        <v>470</v>
      </c>
      <c r="L31" s="15"/>
    </row>
    <row r="32" spans="1:12" ht="17" x14ac:dyDescent="0.2">
      <c r="A32" t="s">
        <v>344</v>
      </c>
      <c r="B32" s="1">
        <v>1.42</v>
      </c>
      <c r="C32" s="1">
        <v>11.95</v>
      </c>
      <c r="D32" s="10">
        <v>38</v>
      </c>
      <c r="E32" s="3">
        <v>45921</v>
      </c>
      <c r="F32" s="5">
        <v>0</v>
      </c>
      <c r="G32" s="5">
        <v>0</v>
      </c>
      <c r="H32">
        <v>24.99</v>
      </c>
      <c r="I32">
        <v>0</v>
      </c>
      <c r="J32">
        <v>192</v>
      </c>
      <c r="K32" t="s">
        <v>470</v>
      </c>
      <c r="L32" s="15"/>
    </row>
    <row r="33" spans="1:12" ht="17" x14ac:dyDescent="0.2">
      <c r="A33" t="s">
        <v>376</v>
      </c>
      <c r="B33" s="1">
        <v>1.87</v>
      </c>
      <c r="C33" s="1">
        <v>12.41</v>
      </c>
      <c r="D33" s="10">
        <v>38</v>
      </c>
      <c r="E33" s="3">
        <v>45921</v>
      </c>
      <c r="F33" s="5">
        <v>0</v>
      </c>
      <c r="G33" s="5">
        <v>0</v>
      </c>
      <c r="H33">
        <v>24.99</v>
      </c>
      <c r="I33">
        <v>0</v>
      </c>
      <c r="J33">
        <v>192</v>
      </c>
      <c r="K33" t="s">
        <v>470</v>
      </c>
      <c r="L33" s="15"/>
    </row>
    <row r="34" spans="1:12" ht="17" x14ac:dyDescent="0.2">
      <c r="A34" t="s">
        <v>337</v>
      </c>
      <c r="B34" s="1">
        <v>1.21</v>
      </c>
      <c r="C34" s="1">
        <v>11.66</v>
      </c>
      <c r="D34" s="10">
        <v>38</v>
      </c>
      <c r="E34" s="3">
        <v>45921</v>
      </c>
      <c r="F34" s="5">
        <v>0</v>
      </c>
      <c r="G34" s="5">
        <v>0</v>
      </c>
      <c r="H34">
        <v>24.99</v>
      </c>
      <c r="I34">
        <v>0</v>
      </c>
      <c r="J34">
        <v>192</v>
      </c>
      <c r="K34" t="s">
        <v>470</v>
      </c>
      <c r="L34" s="15"/>
    </row>
    <row r="35" spans="1:12" ht="17" x14ac:dyDescent="0.2">
      <c r="A35" t="s">
        <v>428</v>
      </c>
      <c r="B35" s="1">
        <v>1.69</v>
      </c>
      <c r="C35" s="1">
        <v>12.32</v>
      </c>
      <c r="D35" s="10">
        <v>37.83</v>
      </c>
      <c r="E35" s="3">
        <v>45921</v>
      </c>
      <c r="F35" s="5">
        <v>0</v>
      </c>
      <c r="G35" s="5">
        <v>0</v>
      </c>
      <c r="H35">
        <v>24.99</v>
      </c>
      <c r="I35">
        <v>0</v>
      </c>
      <c r="J35">
        <v>192</v>
      </c>
      <c r="K35" t="s">
        <v>470</v>
      </c>
      <c r="L35" s="15"/>
    </row>
    <row r="36" spans="1:12" ht="17" x14ac:dyDescent="0.2">
      <c r="A36" t="s">
        <v>385</v>
      </c>
      <c r="B36" s="1">
        <v>1.69</v>
      </c>
      <c r="C36" s="1">
        <v>12.32</v>
      </c>
      <c r="D36" s="10">
        <v>37.83</v>
      </c>
      <c r="E36" s="3">
        <v>45921</v>
      </c>
      <c r="F36" s="5">
        <v>0</v>
      </c>
      <c r="G36" s="5">
        <v>0</v>
      </c>
      <c r="H36">
        <v>24.99</v>
      </c>
      <c r="I36">
        <v>0</v>
      </c>
      <c r="J36">
        <v>192</v>
      </c>
      <c r="K36" t="s">
        <v>470</v>
      </c>
      <c r="L36" s="15"/>
    </row>
    <row r="37" spans="1:12" ht="17" x14ac:dyDescent="0.2">
      <c r="A37" t="s">
        <v>370</v>
      </c>
      <c r="B37" s="1">
        <v>1.67</v>
      </c>
      <c r="C37" s="1">
        <v>15</v>
      </c>
      <c r="D37" s="10">
        <v>37.74</v>
      </c>
      <c r="E37" s="3">
        <v>45921</v>
      </c>
      <c r="F37" s="5">
        <v>0</v>
      </c>
      <c r="G37" s="5">
        <v>0</v>
      </c>
      <c r="H37">
        <v>24.99</v>
      </c>
      <c r="I37">
        <v>0</v>
      </c>
      <c r="J37">
        <v>192</v>
      </c>
      <c r="K37" t="s">
        <v>470</v>
      </c>
      <c r="L37" s="15"/>
    </row>
    <row r="38" spans="1:12" ht="17" x14ac:dyDescent="0.2">
      <c r="A38" t="s">
        <v>333</v>
      </c>
      <c r="B38" s="1">
        <v>0.51</v>
      </c>
      <c r="C38" s="1">
        <v>12.28</v>
      </c>
      <c r="D38" s="10">
        <v>37.69</v>
      </c>
      <c r="E38" s="3">
        <v>45921</v>
      </c>
      <c r="F38" s="5">
        <v>0</v>
      </c>
      <c r="G38" s="9">
        <v>0</v>
      </c>
      <c r="H38">
        <v>24.99</v>
      </c>
      <c r="I38">
        <v>0</v>
      </c>
      <c r="J38">
        <v>192</v>
      </c>
      <c r="K38" t="s">
        <v>470</v>
      </c>
      <c r="L38" s="17"/>
    </row>
    <row r="39" spans="1:12" ht="17" x14ac:dyDescent="0.2">
      <c r="A39" t="s">
        <v>414</v>
      </c>
      <c r="B39" s="1">
        <v>1.54</v>
      </c>
      <c r="C39" s="1">
        <v>12.24</v>
      </c>
      <c r="D39" s="10">
        <v>37.54</v>
      </c>
      <c r="E39" s="3">
        <v>45921</v>
      </c>
      <c r="F39" s="5">
        <v>0</v>
      </c>
      <c r="G39" s="5">
        <v>0</v>
      </c>
      <c r="H39">
        <v>24.99</v>
      </c>
      <c r="I39">
        <v>0</v>
      </c>
      <c r="J39">
        <v>192</v>
      </c>
      <c r="K39" t="s">
        <v>470</v>
      </c>
      <c r="L39" s="17"/>
    </row>
    <row r="40" spans="1:12" ht="17" x14ac:dyDescent="0.2">
      <c r="A40" t="s">
        <v>392</v>
      </c>
      <c r="B40" s="1">
        <v>1.44</v>
      </c>
      <c r="C40" s="1">
        <v>12.2</v>
      </c>
      <c r="D40" s="10">
        <v>37.409999999999997</v>
      </c>
      <c r="E40" s="3">
        <v>45921</v>
      </c>
      <c r="F40" s="5">
        <v>0</v>
      </c>
      <c r="G40" s="5">
        <v>0</v>
      </c>
      <c r="H40">
        <v>24.99</v>
      </c>
      <c r="I40">
        <v>0</v>
      </c>
      <c r="J40">
        <v>192</v>
      </c>
      <c r="K40" t="s">
        <v>470</v>
      </c>
      <c r="L40" s="15"/>
    </row>
    <row r="41" spans="1:12" ht="17" x14ac:dyDescent="0.2">
      <c r="A41" t="s">
        <v>444</v>
      </c>
      <c r="B41" s="1">
        <v>1.55</v>
      </c>
      <c r="C41" s="1">
        <v>12.14</v>
      </c>
      <c r="D41" s="10">
        <v>37.229999999999997</v>
      </c>
      <c r="E41" s="3">
        <v>45921</v>
      </c>
      <c r="F41" s="5">
        <v>0</v>
      </c>
      <c r="G41" s="5">
        <v>0</v>
      </c>
      <c r="H41">
        <v>24.99</v>
      </c>
      <c r="I41">
        <v>0</v>
      </c>
      <c r="J41">
        <v>192</v>
      </c>
      <c r="K41" t="s">
        <v>470</v>
      </c>
      <c r="L41" s="15"/>
    </row>
    <row r="42" spans="1:12" ht="17" x14ac:dyDescent="0.2">
      <c r="A42" t="s">
        <v>326</v>
      </c>
      <c r="B42" s="1">
        <v>1.53</v>
      </c>
      <c r="C42" s="1">
        <v>12.1</v>
      </c>
      <c r="D42" s="10">
        <v>37.08</v>
      </c>
      <c r="E42" s="3">
        <v>45921</v>
      </c>
      <c r="F42" s="5">
        <v>0</v>
      </c>
      <c r="G42" s="5">
        <v>0</v>
      </c>
      <c r="H42">
        <v>24.99</v>
      </c>
      <c r="I42">
        <v>0</v>
      </c>
      <c r="J42">
        <v>192</v>
      </c>
      <c r="K42" t="s">
        <v>470</v>
      </c>
      <c r="L42" s="15"/>
    </row>
    <row r="43" spans="1:12" ht="17" x14ac:dyDescent="0.2">
      <c r="A43" t="s">
        <v>448</v>
      </c>
      <c r="B43" s="1">
        <v>1.5</v>
      </c>
      <c r="C43" s="1">
        <v>12.06</v>
      </c>
      <c r="D43" s="10">
        <v>36.96</v>
      </c>
      <c r="E43" s="3">
        <v>45921</v>
      </c>
      <c r="F43" s="5">
        <v>0</v>
      </c>
      <c r="G43" s="5">
        <v>0</v>
      </c>
      <c r="H43">
        <v>24.99</v>
      </c>
      <c r="I43">
        <v>0</v>
      </c>
      <c r="J43">
        <v>192</v>
      </c>
      <c r="K43" t="s">
        <v>470</v>
      </c>
      <c r="L43" s="15"/>
    </row>
    <row r="44" spans="1:12" ht="17" x14ac:dyDescent="0.2">
      <c r="A44" t="s">
        <v>401</v>
      </c>
      <c r="B44" s="1">
        <v>1.5</v>
      </c>
      <c r="C44" s="1">
        <v>12.06</v>
      </c>
      <c r="D44" s="10">
        <v>36.950000000000003</v>
      </c>
      <c r="E44" s="3">
        <v>45921</v>
      </c>
      <c r="F44" s="5">
        <v>0</v>
      </c>
      <c r="G44" s="5">
        <v>0</v>
      </c>
      <c r="H44">
        <v>24.99</v>
      </c>
      <c r="I44">
        <v>0</v>
      </c>
      <c r="J44">
        <v>192</v>
      </c>
      <c r="K44" t="s">
        <v>470</v>
      </c>
      <c r="L44" s="15"/>
    </row>
    <row r="45" spans="1:12" ht="17" x14ac:dyDescent="0.2">
      <c r="A45" t="s">
        <v>449</v>
      </c>
      <c r="B45" s="1">
        <v>1.49</v>
      </c>
      <c r="C45" s="1">
        <v>12.05</v>
      </c>
      <c r="D45" s="10">
        <v>36.909999999999997</v>
      </c>
      <c r="E45" s="3">
        <v>45921</v>
      </c>
      <c r="F45" s="5">
        <v>0</v>
      </c>
      <c r="G45" s="5">
        <v>0</v>
      </c>
      <c r="H45">
        <v>24.99</v>
      </c>
      <c r="I45">
        <v>0</v>
      </c>
      <c r="J45">
        <v>192</v>
      </c>
      <c r="K45" t="s">
        <v>470</v>
      </c>
      <c r="L45" s="15"/>
    </row>
    <row r="46" spans="1:12" ht="17" x14ac:dyDescent="0.2">
      <c r="A46" t="s">
        <v>341</v>
      </c>
      <c r="B46" s="1">
        <v>1.49</v>
      </c>
      <c r="C46" s="1">
        <v>12.05</v>
      </c>
      <c r="D46" s="10">
        <v>36.909999999999997</v>
      </c>
      <c r="E46" s="3">
        <v>45921</v>
      </c>
      <c r="F46" s="5">
        <v>0</v>
      </c>
      <c r="G46" s="5">
        <v>0</v>
      </c>
      <c r="H46">
        <v>24.99</v>
      </c>
      <c r="I46">
        <v>0</v>
      </c>
      <c r="J46">
        <v>192</v>
      </c>
      <c r="K46" t="s">
        <v>470</v>
      </c>
      <c r="L46" s="15"/>
    </row>
    <row r="47" spans="1:12" ht="17" x14ac:dyDescent="0.2">
      <c r="A47" t="s">
        <v>429</v>
      </c>
      <c r="B47" s="1">
        <v>1.49</v>
      </c>
      <c r="C47" s="1">
        <v>12.05</v>
      </c>
      <c r="D47" s="10">
        <v>36.9</v>
      </c>
      <c r="E47" s="3">
        <v>45921</v>
      </c>
      <c r="F47" s="5">
        <v>0</v>
      </c>
      <c r="G47" s="5">
        <v>0</v>
      </c>
      <c r="H47">
        <v>24.99</v>
      </c>
      <c r="I47">
        <v>0</v>
      </c>
      <c r="J47">
        <v>192</v>
      </c>
      <c r="K47" t="s">
        <v>470</v>
      </c>
      <c r="L47" s="15"/>
    </row>
    <row r="48" spans="1:12" ht="17" x14ac:dyDescent="0.2">
      <c r="A48" t="s">
        <v>297</v>
      </c>
      <c r="B48" s="1">
        <v>1.54</v>
      </c>
      <c r="C48" s="1">
        <v>7.5</v>
      </c>
      <c r="D48" s="10">
        <v>36.9</v>
      </c>
      <c r="E48" s="3">
        <v>45921</v>
      </c>
      <c r="F48" s="5">
        <v>0</v>
      </c>
      <c r="G48" s="5">
        <v>0</v>
      </c>
      <c r="H48">
        <v>24.99</v>
      </c>
      <c r="I48">
        <v>0</v>
      </c>
      <c r="J48">
        <v>192</v>
      </c>
      <c r="K48" t="s">
        <v>470</v>
      </c>
      <c r="L48" s="15"/>
    </row>
    <row r="49" spans="1:12" ht="17" x14ac:dyDescent="0.2">
      <c r="A49" t="s">
        <v>320</v>
      </c>
      <c r="B49" s="1">
        <v>1.48</v>
      </c>
      <c r="C49" s="1">
        <v>12.03</v>
      </c>
      <c r="D49" s="10">
        <v>36.869999999999997</v>
      </c>
      <c r="E49" s="3">
        <v>45921</v>
      </c>
      <c r="F49" s="5">
        <v>0</v>
      </c>
      <c r="G49" s="5">
        <v>0</v>
      </c>
      <c r="H49">
        <v>24.99</v>
      </c>
      <c r="I49">
        <v>0</v>
      </c>
      <c r="J49">
        <v>192</v>
      </c>
      <c r="K49" t="s">
        <v>470</v>
      </c>
      <c r="L49" s="15"/>
    </row>
    <row r="50" spans="1:12" ht="17" x14ac:dyDescent="0.2">
      <c r="A50" t="s">
        <v>410</v>
      </c>
      <c r="B50" s="1">
        <v>1.48</v>
      </c>
      <c r="C50" s="1">
        <v>12.04</v>
      </c>
      <c r="D50" s="10">
        <v>36.85</v>
      </c>
      <c r="E50" s="3">
        <v>45921</v>
      </c>
      <c r="F50" s="5">
        <v>0</v>
      </c>
      <c r="G50" s="5">
        <v>0</v>
      </c>
      <c r="H50">
        <v>24.99</v>
      </c>
      <c r="I50">
        <v>0</v>
      </c>
      <c r="J50">
        <v>192</v>
      </c>
      <c r="K50" t="s">
        <v>470</v>
      </c>
      <c r="L50" s="15"/>
    </row>
    <row r="51" spans="1:12" ht="17" x14ac:dyDescent="0.2">
      <c r="A51" t="s">
        <v>447</v>
      </c>
      <c r="B51" s="1">
        <v>1.47</v>
      </c>
      <c r="C51" s="1">
        <v>12.02</v>
      </c>
      <c r="D51" s="10">
        <v>36.82</v>
      </c>
      <c r="E51" s="3">
        <v>45921</v>
      </c>
      <c r="F51" s="5">
        <v>0</v>
      </c>
      <c r="G51" s="5">
        <v>0</v>
      </c>
      <c r="H51">
        <v>24.99</v>
      </c>
      <c r="I51">
        <v>0</v>
      </c>
      <c r="J51">
        <v>192</v>
      </c>
      <c r="K51" t="s">
        <v>470</v>
      </c>
      <c r="L51" s="15"/>
    </row>
    <row r="52" spans="1:12" ht="17" x14ac:dyDescent="0.2">
      <c r="A52" t="s">
        <v>331</v>
      </c>
      <c r="B52" s="1">
        <v>1.45</v>
      </c>
      <c r="C52" s="1">
        <v>11.99</v>
      </c>
      <c r="D52" s="10">
        <v>36.729999999999997</v>
      </c>
      <c r="E52" s="3">
        <v>45921</v>
      </c>
      <c r="F52" s="5">
        <v>0</v>
      </c>
      <c r="G52" s="5">
        <v>0</v>
      </c>
      <c r="H52">
        <v>24.99</v>
      </c>
      <c r="I52">
        <v>0</v>
      </c>
      <c r="J52">
        <v>192</v>
      </c>
      <c r="K52" t="s">
        <v>470</v>
      </c>
      <c r="L52" s="15"/>
    </row>
    <row r="53" spans="1:12" ht="17" x14ac:dyDescent="0.2">
      <c r="A53" t="s">
        <v>352</v>
      </c>
      <c r="B53" s="1">
        <v>1.44</v>
      </c>
      <c r="C53" s="1">
        <v>11.99</v>
      </c>
      <c r="D53" s="10">
        <v>36.729999999999997</v>
      </c>
      <c r="E53" s="3">
        <v>45921</v>
      </c>
      <c r="F53" s="5">
        <v>0</v>
      </c>
      <c r="G53" s="5">
        <v>0</v>
      </c>
      <c r="H53">
        <v>24.99</v>
      </c>
      <c r="I53">
        <v>0</v>
      </c>
      <c r="J53">
        <v>192</v>
      </c>
      <c r="K53" t="s">
        <v>470</v>
      </c>
      <c r="L53" s="15"/>
    </row>
    <row r="54" spans="1:12" ht="17" x14ac:dyDescent="0.2">
      <c r="A54" t="s">
        <v>316</v>
      </c>
      <c r="B54" s="1">
        <v>1.45</v>
      </c>
      <c r="C54" s="1">
        <v>11.99</v>
      </c>
      <c r="D54" s="10">
        <v>36.71</v>
      </c>
      <c r="E54" s="3">
        <v>45921</v>
      </c>
      <c r="F54" s="5">
        <v>0</v>
      </c>
      <c r="G54" s="5">
        <v>0</v>
      </c>
      <c r="H54">
        <v>24.99</v>
      </c>
      <c r="I54">
        <v>0</v>
      </c>
      <c r="J54">
        <v>192</v>
      </c>
      <c r="K54" t="s">
        <v>470</v>
      </c>
      <c r="L54" s="15"/>
    </row>
    <row r="55" spans="1:12" ht="17" x14ac:dyDescent="0.2">
      <c r="A55" t="s">
        <v>346</v>
      </c>
      <c r="B55" s="1">
        <v>1.39</v>
      </c>
      <c r="C55" s="1">
        <v>11.98</v>
      </c>
      <c r="D55" s="10">
        <v>36.67</v>
      </c>
      <c r="E55" s="3">
        <v>45921</v>
      </c>
      <c r="F55" s="5">
        <v>0</v>
      </c>
      <c r="G55" s="5">
        <v>0</v>
      </c>
      <c r="H55">
        <v>24.99</v>
      </c>
      <c r="I55">
        <v>0</v>
      </c>
      <c r="J55">
        <v>192</v>
      </c>
      <c r="K55" t="s">
        <v>470</v>
      </c>
      <c r="L55" s="15"/>
    </row>
    <row r="56" spans="1:12" ht="17" x14ac:dyDescent="0.2">
      <c r="A56" t="s">
        <v>354</v>
      </c>
      <c r="B56" s="1">
        <v>1.6</v>
      </c>
      <c r="C56" s="1">
        <v>11.96</v>
      </c>
      <c r="D56" s="10">
        <v>36.630000000000003</v>
      </c>
      <c r="E56" s="3">
        <v>45921</v>
      </c>
      <c r="F56" s="5">
        <v>0</v>
      </c>
      <c r="G56" s="5">
        <v>0</v>
      </c>
      <c r="H56">
        <v>24.99</v>
      </c>
      <c r="I56">
        <v>0</v>
      </c>
      <c r="J56">
        <v>192</v>
      </c>
      <c r="K56" t="s">
        <v>470</v>
      </c>
      <c r="L56" s="15"/>
    </row>
    <row r="57" spans="1:12" ht="17" x14ac:dyDescent="0.2">
      <c r="A57" t="s">
        <v>339</v>
      </c>
      <c r="B57" s="1">
        <v>1.46</v>
      </c>
      <c r="C57" s="1">
        <v>11.97</v>
      </c>
      <c r="D57" s="10">
        <v>36.619999999999997</v>
      </c>
      <c r="E57" s="3">
        <v>45921</v>
      </c>
      <c r="F57" s="5">
        <v>0</v>
      </c>
      <c r="G57" s="5">
        <v>0</v>
      </c>
      <c r="H57">
        <v>24.99</v>
      </c>
      <c r="I57">
        <v>0</v>
      </c>
      <c r="J57">
        <v>192</v>
      </c>
      <c r="K57" t="s">
        <v>470</v>
      </c>
      <c r="L57" s="15"/>
    </row>
    <row r="58" spans="1:12" ht="17" x14ac:dyDescent="0.2">
      <c r="A58" t="s">
        <v>416</v>
      </c>
      <c r="B58" s="1">
        <v>1.42</v>
      </c>
      <c r="C58" s="1">
        <v>11.95</v>
      </c>
      <c r="D58" s="10">
        <v>36.58</v>
      </c>
      <c r="E58" s="3">
        <v>45921</v>
      </c>
      <c r="F58" s="5">
        <v>0</v>
      </c>
      <c r="G58" s="5">
        <v>0</v>
      </c>
      <c r="H58">
        <v>24.99</v>
      </c>
      <c r="I58">
        <v>0</v>
      </c>
      <c r="J58">
        <v>192</v>
      </c>
      <c r="K58" t="s">
        <v>470</v>
      </c>
      <c r="L58" s="17"/>
    </row>
    <row r="59" spans="1:12" ht="17" x14ac:dyDescent="0.2">
      <c r="A59" t="s">
        <v>445</v>
      </c>
      <c r="B59" s="1">
        <v>1.41</v>
      </c>
      <c r="C59" s="1">
        <v>15</v>
      </c>
      <c r="D59" s="10">
        <v>36.54</v>
      </c>
      <c r="E59" s="3">
        <v>45921</v>
      </c>
      <c r="F59" s="5">
        <v>0</v>
      </c>
      <c r="G59" s="5">
        <v>0</v>
      </c>
      <c r="H59">
        <v>24.99</v>
      </c>
      <c r="I59">
        <v>0</v>
      </c>
      <c r="J59">
        <v>192</v>
      </c>
      <c r="K59" t="s">
        <v>470</v>
      </c>
      <c r="L59" s="17"/>
    </row>
    <row r="60" spans="1:12" ht="17" x14ac:dyDescent="0.2">
      <c r="A60" t="s">
        <v>310</v>
      </c>
      <c r="B60" s="1">
        <v>0.98</v>
      </c>
      <c r="C60" s="1">
        <v>11.94</v>
      </c>
      <c r="D60" s="10">
        <v>36.53</v>
      </c>
      <c r="E60" s="3">
        <v>45921</v>
      </c>
      <c r="F60" s="5">
        <v>0</v>
      </c>
      <c r="G60" s="5">
        <v>0</v>
      </c>
      <c r="H60">
        <v>24.99</v>
      </c>
      <c r="I60">
        <v>0</v>
      </c>
      <c r="J60">
        <v>192</v>
      </c>
      <c r="K60" t="s">
        <v>470</v>
      </c>
      <c r="L60" s="15"/>
    </row>
    <row r="61" spans="1:12" ht="17" x14ac:dyDescent="0.2">
      <c r="A61" t="s">
        <v>355</v>
      </c>
      <c r="B61" s="1">
        <v>1.37</v>
      </c>
      <c r="C61" s="1">
        <v>11.88</v>
      </c>
      <c r="D61" s="10">
        <v>36.340000000000003</v>
      </c>
      <c r="E61" s="3">
        <v>45921</v>
      </c>
      <c r="F61" s="5">
        <v>0</v>
      </c>
      <c r="G61" s="5">
        <v>0</v>
      </c>
      <c r="H61">
        <v>24.99</v>
      </c>
      <c r="I61">
        <v>0</v>
      </c>
      <c r="J61">
        <v>192</v>
      </c>
      <c r="K61" t="s">
        <v>470</v>
      </c>
      <c r="L61" s="15"/>
    </row>
    <row r="62" spans="1:12" ht="17" x14ac:dyDescent="0.2">
      <c r="A62" t="s">
        <v>437</v>
      </c>
      <c r="B62" s="1">
        <v>1.34</v>
      </c>
      <c r="C62" s="1">
        <v>11.87</v>
      </c>
      <c r="D62" s="10">
        <v>36.299999999999997</v>
      </c>
      <c r="E62" s="3">
        <v>45921</v>
      </c>
      <c r="F62" s="5">
        <v>0</v>
      </c>
      <c r="G62" s="5">
        <v>0</v>
      </c>
      <c r="H62">
        <v>24.99</v>
      </c>
      <c r="I62">
        <v>0</v>
      </c>
      <c r="J62">
        <v>192</v>
      </c>
      <c r="K62" t="s">
        <v>470</v>
      </c>
      <c r="L62" s="15"/>
    </row>
    <row r="63" spans="1:12" ht="17" x14ac:dyDescent="0.2">
      <c r="A63" t="s">
        <v>441</v>
      </c>
      <c r="B63" s="1">
        <v>1.35</v>
      </c>
      <c r="C63" s="1">
        <v>11.85</v>
      </c>
      <c r="D63" s="10">
        <v>36.26</v>
      </c>
      <c r="E63" s="3">
        <v>45921</v>
      </c>
      <c r="F63" s="5">
        <v>0</v>
      </c>
      <c r="G63" s="5">
        <v>0</v>
      </c>
      <c r="H63">
        <v>24.99</v>
      </c>
      <c r="I63">
        <v>0</v>
      </c>
      <c r="J63">
        <v>192</v>
      </c>
      <c r="K63" t="s">
        <v>470</v>
      </c>
      <c r="L63" s="15"/>
    </row>
    <row r="64" spans="1:12" ht="17" x14ac:dyDescent="0.2">
      <c r="A64" t="s">
        <v>356</v>
      </c>
      <c r="B64" s="1">
        <v>1.34</v>
      </c>
      <c r="C64" s="1">
        <v>11.86</v>
      </c>
      <c r="D64" s="10">
        <v>36.25</v>
      </c>
      <c r="E64" s="3">
        <v>45921</v>
      </c>
      <c r="F64" s="5">
        <v>0</v>
      </c>
      <c r="G64" s="5">
        <v>0</v>
      </c>
      <c r="H64">
        <v>24.99</v>
      </c>
      <c r="I64">
        <v>0</v>
      </c>
      <c r="J64">
        <v>192</v>
      </c>
      <c r="K64" t="s">
        <v>470</v>
      </c>
      <c r="L64" s="15"/>
    </row>
    <row r="65" spans="1:12" ht="17" x14ac:dyDescent="0.2">
      <c r="A65" t="s">
        <v>374</v>
      </c>
      <c r="B65" s="1">
        <v>1.33</v>
      </c>
      <c r="C65" s="1">
        <v>11.83</v>
      </c>
      <c r="D65" s="10">
        <v>36.159999999999997</v>
      </c>
      <c r="E65" s="3">
        <v>45921</v>
      </c>
      <c r="F65" s="5">
        <v>0</v>
      </c>
      <c r="G65" s="5">
        <v>0</v>
      </c>
      <c r="H65">
        <v>24.99</v>
      </c>
      <c r="I65">
        <v>0</v>
      </c>
      <c r="J65">
        <v>192</v>
      </c>
      <c r="K65" t="s">
        <v>470</v>
      </c>
      <c r="L65" s="15"/>
    </row>
    <row r="66" spans="1:12" ht="17" x14ac:dyDescent="0.2">
      <c r="A66" t="s">
        <v>321</v>
      </c>
      <c r="B66" s="1">
        <v>1.22</v>
      </c>
      <c r="C66" s="1">
        <v>11.83</v>
      </c>
      <c r="D66" s="10">
        <v>36.159999999999997</v>
      </c>
      <c r="E66" s="3">
        <v>45921</v>
      </c>
      <c r="F66" s="5">
        <v>0</v>
      </c>
      <c r="G66" s="5">
        <v>0</v>
      </c>
      <c r="H66">
        <v>24.99</v>
      </c>
      <c r="I66">
        <v>0</v>
      </c>
      <c r="J66">
        <v>192</v>
      </c>
      <c r="K66" t="s">
        <v>470</v>
      </c>
      <c r="L66" s="15"/>
    </row>
    <row r="67" spans="1:12" ht="17" x14ac:dyDescent="0.2">
      <c r="A67" t="s">
        <v>404</v>
      </c>
      <c r="B67" s="1">
        <v>1.32</v>
      </c>
      <c r="C67" s="1">
        <v>11.82</v>
      </c>
      <c r="D67" s="10">
        <v>36.11</v>
      </c>
      <c r="E67" s="3">
        <v>45921</v>
      </c>
      <c r="F67" s="5">
        <v>0</v>
      </c>
      <c r="G67" s="5">
        <v>0</v>
      </c>
      <c r="H67">
        <v>24.99</v>
      </c>
      <c r="I67">
        <v>0</v>
      </c>
      <c r="J67">
        <v>192</v>
      </c>
      <c r="K67" t="s">
        <v>470</v>
      </c>
      <c r="L67" s="15"/>
    </row>
    <row r="68" spans="1:12" ht="17" x14ac:dyDescent="0.2">
      <c r="A68" t="s">
        <v>419</v>
      </c>
      <c r="B68" s="1">
        <v>1.32</v>
      </c>
      <c r="C68" s="1">
        <v>11.82</v>
      </c>
      <c r="D68" s="10">
        <v>36.11</v>
      </c>
      <c r="E68" s="3">
        <v>45921</v>
      </c>
      <c r="F68" s="5">
        <v>0</v>
      </c>
      <c r="G68" s="5">
        <v>0</v>
      </c>
      <c r="H68">
        <v>24.99</v>
      </c>
      <c r="I68">
        <v>0</v>
      </c>
      <c r="J68">
        <v>192</v>
      </c>
      <c r="K68" t="s">
        <v>470</v>
      </c>
      <c r="L68" s="15"/>
    </row>
    <row r="69" spans="1:12" ht="17" x14ac:dyDescent="0.2">
      <c r="A69" t="s">
        <v>411</v>
      </c>
      <c r="B69" s="1">
        <v>1.32</v>
      </c>
      <c r="C69" s="1">
        <v>11.82</v>
      </c>
      <c r="D69" s="10">
        <v>36.11</v>
      </c>
      <c r="E69" s="3">
        <v>45921</v>
      </c>
      <c r="F69" s="5">
        <v>0</v>
      </c>
      <c r="G69" s="5">
        <v>0</v>
      </c>
      <c r="H69">
        <v>24.99</v>
      </c>
      <c r="I69">
        <v>0</v>
      </c>
      <c r="J69">
        <v>192</v>
      </c>
      <c r="K69" t="s">
        <v>470</v>
      </c>
      <c r="L69" s="15"/>
    </row>
    <row r="70" spans="1:12" ht="17" x14ac:dyDescent="0.2">
      <c r="A70" t="s">
        <v>390</v>
      </c>
      <c r="B70" s="1">
        <v>1.3</v>
      </c>
      <c r="C70" s="1">
        <v>11.79</v>
      </c>
      <c r="D70" s="10">
        <v>36.020000000000003</v>
      </c>
      <c r="E70" s="3">
        <v>45921</v>
      </c>
      <c r="F70" s="5">
        <v>0</v>
      </c>
      <c r="G70" s="5">
        <v>0</v>
      </c>
      <c r="H70">
        <v>24.99</v>
      </c>
      <c r="I70">
        <v>0</v>
      </c>
      <c r="J70">
        <v>192</v>
      </c>
      <c r="K70" t="s">
        <v>470</v>
      </c>
      <c r="L70" s="15"/>
    </row>
    <row r="71" spans="1:12" ht="17" x14ac:dyDescent="0.2">
      <c r="A71" t="s">
        <v>182</v>
      </c>
      <c r="B71" s="1">
        <v>3.25</v>
      </c>
      <c r="C71" s="1">
        <v>14.43</v>
      </c>
      <c r="D71" s="10">
        <v>36.01</v>
      </c>
      <c r="E71" s="3">
        <v>45921</v>
      </c>
      <c r="F71" s="5">
        <v>0</v>
      </c>
      <c r="G71" s="5">
        <v>0</v>
      </c>
      <c r="H71">
        <v>24.99</v>
      </c>
      <c r="I71">
        <v>0</v>
      </c>
      <c r="J71">
        <v>192</v>
      </c>
      <c r="K71" t="s">
        <v>470</v>
      </c>
      <c r="L71" s="15"/>
    </row>
    <row r="72" spans="1:12" ht="17" x14ac:dyDescent="0.2">
      <c r="A72" t="s">
        <v>438</v>
      </c>
      <c r="B72" s="1">
        <v>1.28</v>
      </c>
      <c r="C72" s="1">
        <v>11.76</v>
      </c>
      <c r="D72" s="10">
        <v>35.93</v>
      </c>
      <c r="E72" s="3">
        <v>45921</v>
      </c>
      <c r="F72" s="5">
        <v>0</v>
      </c>
      <c r="G72" s="5">
        <v>0</v>
      </c>
      <c r="H72">
        <v>24.99</v>
      </c>
      <c r="I72">
        <v>0</v>
      </c>
      <c r="J72">
        <v>192</v>
      </c>
      <c r="K72" t="s">
        <v>470</v>
      </c>
      <c r="L72" s="15"/>
    </row>
    <row r="73" spans="1:12" ht="17" x14ac:dyDescent="0.2">
      <c r="A73" t="s">
        <v>434</v>
      </c>
      <c r="B73" s="1">
        <v>1.25</v>
      </c>
      <c r="C73" s="1">
        <v>11.72</v>
      </c>
      <c r="D73" s="10">
        <v>35.79</v>
      </c>
      <c r="E73" s="3">
        <v>45921</v>
      </c>
      <c r="F73" s="5">
        <v>0</v>
      </c>
      <c r="G73" s="5">
        <v>0</v>
      </c>
      <c r="H73">
        <v>24.99</v>
      </c>
      <c r="I73">
        <v>0</v>
      </c>
      <c r="J73">
        <v>192</v>
      </c>
      <c r="K73" t="s">
        <v>470</v>
      </c>
      <c r="L73" s="15"/>
    </row>
    <row r="74" spans="1:12" ht="17" x14ac:dyDescent="0.2">
      <c r="A74" t="s">
        <v>334</v>
      </c>
      <c r="B74" s="1">
        <v>1.34</v>
      </c>
      <c r="C74" s="1">
        <v>11.7</v>
      </c>
      <c r="D74" s="10">
        <v>35.76</v>
      </c>
      <c r="E74" s="3">
        <v>45921</v>
      </c>
      <c r="F74" s="5">
        <v>0</v>
      </c>
      <c r="G74" s="5">
        <v>0</v>
      </c>
      <c r="H74">
        <v>24.99</v>
      </c>
      <c r="I74">
        <v>0</v>
      </c>
      <c r="J74">
        <v>192</v>
      </c>
      <c r="K74" t="s">
        <v>470</v>
      </c>
      <c r="L74" s="15"/>
    </row>
    <row r="75" spans="1:12" ht="17" x14ac:dyDescent="0.2">
      <c r="A75" t="s">
        <v>342</v>
      </c>
      <c r="B75" s="1">
        <v>1.25</v>
      </c>
      <c r="C75" s="1">
        <v>11.66</v>
      </c>
      <c r="D75" s="10">
        <v>35.61</v>
      </c>
      <c r="E75" s="3">
        <v>45921</v>
      </c>
      <c r="F75" s="5">
        <v>0</v>
      </c>
      <c r="G75" s="5">
        <v>0</v>
      </c>
      <c r="H75">
        <v>24.99</v>
      </c>
      <c r="I75">
        <v>0</v>
      </c>
      <c r="J75">
        <v>192</v>
      </c>
      <c r="K75" t="s">
        <v>470</v>
      </c>
      <c r="L75" s="17"/>
    </row>
    <row r="76" spans="1:12" ht="17" x14ac:dyDescent="0.2">
      <c r="A76" t="s">
        <v>412</v>
      </c>
      <c r="B76" s="1">
        <v>1.08</v>
      </c>
      <c r="C76" s="1">
        <v>11.48</v>
      </c>
      <c r="D76" s="10">
        <v>35</v>
      </c>
      <c r="E76" s="3">
        <v>45921</v>
      </c>
      <c r="F76" s="5">
        <v>0</v>
      </c>
      <c r="G76" s="5">
        <v>0</v>
      </c>
      <c r="H76">
        <v>24.99</v>
      </c>
      <c r="I76">
        <v>0</v>
      </c>
      <c r="J76">
        <v>192</v>
      </c>
      <c r="K76" t="s">
        <v>470</v>
      </c>
      <c r="L76" s="15"/>
    </row>
    <row r="77" spans="1:12" ht="17" x14ac:dyDescent="0.2">
      <c r="A77" t="s">
        <v>388</v>
      </c>
      <c r="B77" s="1">
        <v>1.17</v>
      </c>
      <c r="C77" s="1">
        <v>11.46</v>
      </c>
      <c r="D77" s="10">
        <v>34.909999999999997</v>
      </c>
      <c r="E77" s="3">
        <v>45921</v>
      </c>
      <c r="F77" s="5">
        <v>0</v>
      </c>
      <c r="G77" s="5">
        <v>0</v>
      </c>
      <c r="H77">
        <v>24.99</v>
      </c>
      <c r="I77">
        <v>0</v>
      </c>
      <c r="J77">
        <v>192</v>
      </c>
      <c r="K77" t="s">
        <v>470</v>
      </c>
      <c r="L77" s="15"/>
    </row>
    <row r="78" spans="1:12" ht="17" x14ac:dyDescent="0.2">
      <c r="A78" t="s">
        <v>345</v>
      </c>
      <c r="B78" s="1">
        <v>1.38</v>
      </c>
      <c r="C78" s="1">
        <v>11.39</v>
      </c>
      <c r="D78" s="10">
        <v>34.68</v>
      </c>
      <c r="E78" s="3">
        <v>45921</v>
      </c>
      <c r="F78" s="5">
        <v>0</v>
      </c>
      <c r="G78" s="5">
        <v>0</v>
      </c>
      <c r="H78">
        <v>24.99</v>
      </c>
      <c r="I78">
        <v>0</v>
      </c>
      <c r="J78">
        <v>192</v>
      </c>
      <c r="K78" t="s">
        <v>470</v>
      </c>
      <c r="L78" s="15"/>
    </row>
    <row r="79" spans="1:12" ht="17" x14ac:dyDescent="0.2">
      <c r="A79" t="s">
        <v>435</v>
      </c>
      <c r="B79" s="1">
        <v>1</v>
      </c>
      <c r="C79" s="1">
        <v>11.37</v>
      </c>
      <c r="D79" s="10">
        <v>34.64</v>
      </c>
      <c r="E79" s="3">
        <v>45921</v>
      </c>
      <c r="F79" s="5">
        <v>0</v>
      </c>
      <c r="G79" s="5">
        <v>0</v>
      </c>
      <c r="H79">
        <v>24.99</v>
      </c>
      <c r="I79">
        <v>0</v>
      </c>
      <c r="J79">
        <v>192</v>
      </c>
      <c r="K79" t="s">
        <v>470</v>
      </c>
      <c r="L79" s="15"/>
    </row>
    <row r="80" spans="1:12" ht="17" x14ac:dyDescent="0.2">
      <c r="A80" t="s">
        <v>351</v>
      </c>
      <c r="B80" s="1">
        <v>1</v>
      </c>
      <c r="C80" s="1">
        <v>11.37</v>
      </c>
      <c r="D80" s="10">
        <v>34.630000000000003</v>
      </c>
      <c r="E80" s="3">
        <v>45921</v>
      </c>
      <c r="F80" s="5">
        <v>0</v>
      </c>
      <c r="G80" s="5">
        <v>0</v>
      </c>
      <c r="H80">
        <v>24.99</v>
      </c>
      <c r="I80">
        <v>0</v>
      </c>
      <c r="J80">
        <v>192</v>
      </c>
      <c r="K80" t="s">
        <v>470</v>
      </c>
      <c r="L80" s="15"/>
    </row>
    <row r="81" spans="1:12" ht="17" x14ac:dyDescent="0.2">
      <c r="A81" t="s">
        <v>446</v>
      </c>
      <c r="B81" s="1">
        <v>0.99</v>
      </c>
      <c r="C81" s="1">
        <v>11.36</v>
      </c>
      <c r="D81" s="10">
        <v>34.590000000000003</v>
      </c>
      <c r="E81" s="3">
        <v>45921</v>
      </c>
      <c r="F81" s="5">
        <v>0</v>
      </c>
      <c r="G81" s="5">
        <v>0</v>
      </c>
      <c r="H81">
        <v>24.99</v>
      </c>
      <c r="I81">
        <v>0</v>
      </c>
      <c r="J81">
        <v>192</v>
      </c>
      <c r="K81" t="s">
        <v>470</v>
      </c>
      <c r="L81" s="15"/>
    </row>
    <row r="82" spans="1:12" ht="17" x14ac:dyDescent="0.2">
      <c r="A82" t="s">
        <v>384</v>
      </c>
      <c r="B82" s="1">
        <v>1.62</v>
      </c>
      <c r="C82" s="1">
        <v>8.5</v>
      </c>
      <c r="D82" s="10">
        <v>33</v>
      </c>
      <c r="E82" s="3">
        <v>45921</v>
      </c>
      <c r="F82" s="5">
        <v>0</v>
      </c>
      <c r="G82" s="5">
        <v>0</v>
      </c>
      <c r="H82">
        <v>24.99</v>
      </c>
      <c r="I82">
        <v>0</v>
      </c>
      <c r="J82">
        <v>192</v>
      </c>
      <c r="K82" t="s">
        <v>470</v>
      </c>
      <c r="L82" s="15"/>
    </row>
    <row r="83" spans="1:12" ht="17" x14ac:dyDescent="0.2">
      <c r="A83" t="s">
        <v>132</v>
      </c>
      <c r="B83" s="1">
        <v>1.79</v>
      </c>
      <c r="C83" s="1">
        <v>8.32</v>
      </c>
      <c r="D83" s="10">
        <v>29.3</v>
      </c>
      <c r="E83" s="3">
        <v>45921</v>
      </c>
      <c r="F83" s="5">
        <v>0</v>
      </c>
      <c r="G83" s="5">
        <v>0</v>
      </c>
      <c r="H83">
        <v>24.99</v>
      </c>
      <c r="I83">
        <v>0</v>
      </c>
      <c r="J83">
        <v>192</v>
      </c>
      <c r="K83" t="s">
        <v>470</v>
      </c>
      <c r="L83" s="15"/>
    </row>
    <row r="84" spans="1:12" ht="17" x14ac:dyDescent="0.2">
      <c r="A84" t="s">
        <v>299</v>
      </c>
      <c r="B84" s="1">
        <v>1.91</v>
      </c>
      <c r="C84" s="1">
        <v>12.75</v>
      </c>
      <c r="D84" s="10">
        <v>27.5</v>
      </c>
      <c r="E84" s="3">
        <v>45921</v>
      </c>
      <c r="F84" s="5">
        <v>0</v>
      </c>
      <c r="G84" s="5">
        <v>0</v>
      </c>
      <c r="H84">
        <v>24.99</v>
      </c>
      <c r="I84">
        <v>0</v>
      </c>
      <c r="J84">
        <v>192</v>
      </c>
      <c r="K84" t="s">
        <v>470</v>
      </c>
      <c r="L84" s="15"/>
    </row>
    <row r="85" spans="1:12" ht="17" x14ac:dyDescent="0.2">
      <c r="A85" t="s">
        <v>399</v>
      </c>
      <c r="B85" s="1">
        <v>1.86</v>
      </c>
      <c r="C85" s="1">
        <v>12.57</v>
      </c>
      <c r="D85" s="10">
        <v>26.5</v>
      </c>
      <c r="E85" s="3">
        <v>45921</v>
      </c>
      <c r="F85" s="5">
        <v>0</v>
      </c>
      <c r="G85" s="5">
        <v>0</v>
      </c>
      <c r="H85">
        <v>24.99</v>
      </c>
      <c r="I85">
        <v>0</v>
      </c>
      <c r="J85">
        <v>192</v>
      </c>
      <c r="K85" t="s">
        <v>470</v>
      </c>
      <c r="L85" s="15"/>
    </row>
    <row r="86" spans="1:12" ht="17" x14ac:dyDescent="0.2">
      <c r="A86" t="s">
        <v>386</v>
      </c>
      <c r="B86" s="1">
        <v>1.65</v>
      </c>
      <c r="C86" s="1">
        <v>12.27</v>
      </c>
      <c r="D86" s="10">
        <v>26.25</v>
      </c>
      <c r="E86" s="3">
        <v>45921</v>
      </c>
      <c r="F86" s="5">
        <v>0</v>
      </c>
      <c r="G86" s="5">
        <v>0</v>
      </c>
      <c r="H86">
        <v>24.99</v>
      </c>
      <c r="I86">
        <v>0</v>
      </c>
      <c r="J86">
        <v>192</v>
      </c>
      <c r="K86" t="s">
        <v>470</v>
      </c>
      <c r="L86" s="15"/>
    </row>
    <row r="87" spans="1:12" ht="17" x14ac:dyDescent="0.2">
      <c r="A87" t="s">
        <v>395</v>
      </c>
      <c r="B87" s="1">
        <v>1.34</v>
      </c>
      <c r="C87" s="1">
        <v>4.3099999999999996</v>
      </c>
      <c r="D87" s="10">
        <v>26</v>
      </c>
      <c r="E87" s="3">
        <v>45921</v>
      </c>
      <c r="F87" s="5">
        <v>0</v>
      </c>
      <c r="G87" s="5">
        <v>0</v>
      </c>
      <c r="H87">
        <v>24.99</v>
      </c>
      <c r="I87">
        <v>0</v>
      </c>
      <c r="J87">
        <v>192</v>
      </c>
      <c r="K87" t="s">
        <v>470</v>
      </c>
      <c r="L87" s="15"/>
    </row>
    <row r="88" spans="1:12" ht="17" x14ac:dyDescent="0.2">
      <c r="A88" t="s">
        <v>405</v>
      </c>
      <c r="B88" s="1">
        <v>1.87</v>
      </c>
      <c r="C88" s="1">
        <v>12.47</v>
      </c>
      <c r="D88" s="10">
        <v>22.08</v>
      </c>
      <c r="E88" s="3">
        <v>45921</v>
      </c>
      <c r="F88" s="5">
        <v>0</v>
      </c>
      <c r="G88" s="5">
        <v>0</v>
      </c>
      <c r="H88">
        <v>24.99</v>
      </c>
      <c r="I88">
        <v>0</v>
      </c>
      <c r="J88">
        <v>192</v>
      </c>
      <c r="K88" t="s">
        <v>470</v>
      </c>
      <c r="L88" s="17"/>
    </row>
    <row r="89" spans="1:12" ht="17" x14ac:dyDescent="0.2">
      <c r="A89" t="s">
        <v>418</v>
      </c>
      <c r="B89" s="1">
        <v>1.99</v>
      </c>
      <c r="C89" s="1">
        <v>7</v>
      </c>
      <c r="D89" s="10">
        <v>22</v>
      </c>
      <c r="E89" s="3">
        <v>45921</v>
      </c>
      <c r="F89" s="5">
        <v>0</v>
      </c>
      <c r="G89" s="5">
        <v>0</v>
      </c>
      <c r="H89">
        <v>24.99</v>
      </c>
      <c r="I89">
        <v>0</v>
      </c>
      <c r="J89">
        <v>192</v>
      </c>
      <c r="K89" t="s">
        <v>470</v>
      </c>
      <c r="L89" s="17"/>
    </row>
    <row r="90" spans="1:12" ht="17" x14ac:dyDescent="0.2">
      <c r="A90" t="s">
        <v>440</v>
      </c>
      <c r="B90" s="1">
        <v>1.45</v>
      </c>
      <c r="C90" s="1">
        <v>12.01</v>
      </c>
      <c r="D90" s="10">
        <v>20</v>
      </c>
      <c r="E90" s="3">
        <v>45921</v>
      </c>
      <c r="F90" s="5">
        <v>0</v>
      </c>
      <c r="G90" s="5">
        <v>0</v>
      </c>
      <c r="H90">
        <v>24.99</v>
      </c>
      <c r="I90">
        <v>0</v>
      </c>
      <c r="J90">
        <v>192</v>
      </c>
      <c r="K90" t="s">
        <v>470</v>
      </c>
      <c r="L90" s="15"/>
    </row>
    <row r="91" spans="1:12" ht="17" x14ac:dyDescent="0.2">
      <c r="A91" t="s">
        <v>301</v>
      </c>
      <c r="B91" s="1">
        <v>1.89</v>
      </c>
      <c r="C91" s="1">
        <v>9</v>
      </c>
      <c r="D91" s="10">
        <v>19.989999999999998</v>
      </c>
      <c r="E91" s="3">
        <v>45921</v>
      </c>
      <c r="F91" s="5">
        <v>0</v>
      </c>
      <c r="G91" s="5">
        <v>0</v>
      </c>
      <c r="H91">
        <v>24.99</v>
      </c>
      <c r="I91">
        <v>0</v>
      </c>
      <c r="J91">
        <v>192</v>
      </c>
      <c r="K91" t="s">
        <v>470</v>
      </c>
      <c r="L91" s="15"/>
    </row>
    <row r="92" spans="1:12" ht="17" x14ac:dyDescent="0.2">
      <c r="A92" t="s">
        <v>315</v>
      </c>
      <c r="B92" s="1">
        <v>1.49</v>
      </c>
      <c r="C92" s="1">
        <v>12.39</v>
      </c>
      <c r="D92" s="10">
        <v>15</v>
      </c>
      <c r="E92" s="3">
        <v>45921</v>
      </c>
      <c r="F92" s="5">
        <v>0</v>
      </c>
      <c r="G92" s="5">
        <v>0</v>
      </c>
      <c r="H92">
        <v>24.99</v>
      </c>
      <c r="I92">
        <v>0</v>
      </c>
      <c r="J92">
        <v>192</v>
      </c>
      <c r="K92" t="s">
        <v>470</v>
      </c>
      <c r="L92" s="15"/>
    </row>
    <row r="93" spans="1:12" ht="17" x14ac:dyDescent="0.2">
      <c r="A93" t="s">
        <v>272</v>
      </c>
      <c r="B93" s="1">
        <v>1.65</v>
      </c>
      <c r="C93" s="1">
        <v>12.27</v>
      </c>
      <c r="D93" s="10">
        <v>75</v>
      </c>
      <c r="E93" s="3">
        <v>45921</v>
      </c>
      <c r="F93" s="5">
        <v>0</v>
      </c>
      <c r="G93" s="5">
        <v>0</v>
      </c>
      <c r="H93">
        <v>24.99</v>
      </c>
      <c r="I93">
        <v>0</v>
      </c>
      <c r="J93" s="8">
        <v>302</v>
      </c>
      <c r="K93" t="s">
        <v>470</v>
      </c>
      <c r="L93" s="15"/>
    </row>
    <row r="94" spans="1:12" ht="17" x14ac:dyDescent="0.2">
      <c r="A94" t="s">
        <v>239</v>
      </c>
      <c r="B94" s="1">
        <v>1.75</v>
      </c>
      <c r="C94" s="1">
        <v>11.25</v>
      </c>
      <c r="D94" s="10">
        <v>48.04</v>
      </c>
      <c r="E94" s="3">
        <v>45921</v>
      </c>
      <c r="F94" s="5">
        <v>0</v>
      </c>
      <c r="G94" s="5">
        <v>0</v>
      </c>
      <c r="H94">
        <v>24.99</v>
      </c>
      <c r="I94">
        <v>0</v>
      </c>
      <c r="J94" s="8">
        <v>302</v>
      </c>
      <c r="K94" t="s">
        <v>470</v>
      </c>
      <c r="L94" s="15"/>
    </row>
    <row r="95" spans="1:12" ht="17" x14ac:dyDescent="0.2">
      <c r="A95" t="s">
        <v>193</v>
      </c>
      <c r="B95" s="1">
        <v>2.27</v>
      </c>
      <c r="C95" s="1">
        <v>10</v>
      </c>
      <c r="D95" s="10">
        <v>47.45</v>
      </c>
      <c r="E95" s="3">
        <v>45921</v>
      </c>
      <c r="F95" s="5">
        <v>0</v>
      </c>
      <c r="G95" s="5">
        <v>0</v>
      </c>
      <c r="H95">
        <v>24.99</v>
      </c>
      <c r="I95">
        <v>0</v>
      </c>
      <c r="J95" s="8">
        <v>302</v>
      </c>
      <c r="K95" t="s">
        <v>470</v>
      </c>
      <c r="L95" s="15"/>
    </row>
    <row r="96" spans="1:12" ht="17" x14ac:dyDescent="0.2">
      <c r="A96" t="s">
        <v>159</v>
      </c>
      <c r="B96" s="1">
        <v>1.94</v>
      </c>
      <c r="C96" s="1">
        <v>12</v>
      </c>
      <c r="D96" s="10">
        <v>45</v>
      </c>
      <c r="E96" s="3">
        <v>45921</v>
      </c>
      <c r="F96" s="5">
        <v>0</v>
      </c>
      <c r="G96" s="5">
        <v>0</v>
      </c>
      <c r="H96">
        <v>24.99</v>
      </c>
      <c r="I96">
        <v>0</v>
      </c>
      <c r="J96" s="8">
        <v>302</v>
      </c>
      <c r="K96" t="s">
        <v>470</v>
      </c>
      <c r="L96" s="15"/>
    </row>
    <row r="97" spans="1:12" ht="17" x14ac:dyDescent="0.2">
      <c r="A97" t="s">
        <v>250</v>
      </c>
      <c r="B97" s="1">
        <v>1.88</v>
      </c>
      <c r="C97" s="1">
        <v>8.1</v>
      </c>
      <c r="D97" s="10">
        <v>44.99</v>
      </c>
      <c r="E97" s="3">
        <v>45921</v>
      </c>
      <c r="F97" s="5">
        <v>0</v>
      </c>
      <c r="G97" s="5">
        <v>0</v>
      </c>
      <c r="H97">
        <v>24.99</v>
      </c>
      <c r="I97">
        <v>0</v>
      </c>
      <c r="J97" s="8">
        <v>302</v>
      </c>
      <c r="K97" t="s">
        <v>470</v>
      </c>
      <c r="L97" s="15"/>
    </row>
    <row r="98" spans="1:12" ht="17" x14ac:dyDescent="0.2">
      <c r="A98" t="s">
        <v>306</v>
      </c>
      <c r="B98" s="1">
        <v>1.94</v>
      </c>
      <c r="C98" s="1">
        <v>8.5</v>
      </c>
      <c r="D98" s="10">
        <v>43.9</v>
      </c>
      <c r="E98" s="3">
        <v>45921</v>
      </c>
      <c r="F98" s="5">
        <v>0</v>
      </c>
      <c r="G98" s="5">
        <v>0</v>
      </c>
      <c r="H98">
        <v>24.99</v>
      </c>
      <c r="I98">
        <v>0</v>
      </c>
      <c r="J98" s="8">
        <v>302</v>
      </c>
      <c r="K98" t="s">
        <v>470</v>
      </c>
      <c r="L98" s="15"/>
    </row>
    <row r="99" spans="1:12" ht="17" x14ac:dyDescent="0.2">
      <c r="A99" t="s">
        <v>255</v>
      </c>
      <c r="B99" s="1">
        <v>2.5299999999999998</v>
      </c>
      <c r="C99" s="1">
        <v>13.47</v>
      </c>
      <c r="D99" s="10">
        <v>41.73</v>
      </c>
      <c r="E99" s="3">
        <v>45921</v>
      </c>
      <c r="F99" s="5">
        <v>0</v>
      </c>
      <c r="G99" s="5">
        <v>0</v>
      </c>
      <c r="H99">
        <v>24.99</v>
      </c>
      <c r="I99">
        <v>0</v>
      </c>
      <c r="J99" s="8">
        <v>302</v>
      </c>
      <c r="K99" t="s">
        <v>470</v>
      </c>
      <c r="L99" s="17"/>
    </row>
    <row r="100" spans="1:12" ht="17" x14ac:dyDescent="0.2">
      <c r="A100" t="s">
        <v>217</v>
      </c>
      <c r="B100" s="1">
        <v>1.86</v>
      </c>
      <c r="C100" s="1">
        <v>5.6</v>
      </c>
      <c r="D100" s="10">
        <v>39.97</v>
      </c>
      <c r="E100" s="3">
        <v>45921</v>
      </c>
      <c r="F100" s="5">
        <v>0</v>
      </c>
      <c r="G100" s="5">
        <v>0</v>
      </c>
      <c r="H100">
        <v>24.99</v>
      </c>
      <c r="I100">
        <v>0</v>
      </c>
      <c r="J100" s="8">
        <v>302</v>
      </c>
      <c r="K100" t="s">
        <v>470</v>
      </c>
      <c r="L100" s="15"/>
    </row>
    <row r="101" spans="1:12" ht="17" x14ac:dyDescent="0.2">
      <c r="A101" t="s">
        <v>307</v>
      </c>
      <c r="B101" s="1">
        <v>2.14</v>
      </c>
      <c r="C101" s="1">
        <v>12.94</v>
      </c>
      <c r="D101" s="10">
        <v>39.93</v>
      </c>
      <c r="E101" s="3">
        <v>45921</v>
      </c>
      <c r="F101" s="5">
        <v>0</v>
      </c>
      <c r="G101" s="5">
        <v>0</v>
      </c>
      <c r="H101">
        <v>24.99</v>
      </c>
      <c r="I101">
        <v>0</v>
      </c>
      <c r="J101" s="8">
        <v>302</v>
      </c>
      <c r="K101" t="s">
        <v>470</v>
      </c>
      <c r="L101" s="15"/>
    </row>
    <row r="102" spans="1:12" ht="17" x14ac:dyDescent="0.2">
      <c r="A102" t="s">
        <v>249</v>
      </c>
      <c r="B102" s="1">
        <v>1.99</v>
      </c>
      <c r="C102" s="1">
        <v>6.35</v>
      </c>
      <c r="D102" s="10">
        <v>39.92</v>
      </c>
      <c r="E102" s="3">
        <v>45921</v>
      </c>
      <c r="F102" s="5">
        <v>0</v>
      </c>
      <c r="G102" s="5">
        <v>0</v>
      </c>
      <c r="H102">
        <v>24.99</v>
      </c>
      <c r="I102">
        <v>0</v>
      </c>
      <c r="J102" s="8">
        <v>302</v>
      </c>
      <c r="K102" t="s">
        <v>470</v>
      </c>
      <c r="L102" s="15"/>
    </row>
    <row r="103" spans="1:12" ht="17" x14ac:dyDescent="0.2">
      <c r="A103" t="s">
        <v>173</v>
      </c>
      <c r="B103" s="1">
        <v>1.92</v>
      </c>
      <c r="C103" s="1">
        <v>12.75</v>
      </c>
      <c r="D103" s="10">
        <v>39.26</v>
      </c>
      <c r="E103" s="3">
        <v>45921</v>
      </c>
      <c r="F103" s="5">
        <v>0</v>
      </c>
      <c r="G103" s="5">
        <v>0</v>
      </c>
      <c r="H103">
        <v>24.99</v>
      </c>
      <c r="I103">
        <v>0</v>
      </c>
      <c r="J103" s="8">
        <v>302</v>
      </c>
      <c r="K103" t="s">
        <v>470</v>
      </c>
      <c r="L103" s="15"/>
    </row>
    <row r="104" spans="1:12" ht="17" x14ac:dyDescent="0.2">
      <c r="A104" t="s">
        <v>258</v>
      </c>
      <c r="B104" s="1">
        <v>1.99</v>
      </c>
      <c r="C104" s="1">
        <v>6.5</v>
      </c>
      <c r="D104" s="10">
        <v>39.17</v>
      </c>
      <c r="E104" s="3">
        <v>45921</v>
      </c>
      <c r="F104" s="5">
        <v>0</v>
      </c>
      <c r="G104" s="5">
        <v>0</v>
      </c>
      <c r="H104">
        <v>24.99</v>
      </c>
      <c r="I104">
        <v>0</v>
      </c>
      <c r="J104" s="8">
        <v>302</v>
      </c>
      <c r="K104" t="s">
        <v>470</v>
      </c>
      <c r="L104" s="15"/>
    </row>
    <row r="105" spans="1:12" ht="17" x14ac:dyDescent="0.2">
      <c r="A105" t="s">
        <v>283</v>
      </c>
      <c r="B105" s="1">
        <v>2.25</v>
      </c>
      <c r="C105" s="1">
        <v>12.7</v>
      </c>
      <c r="D105" s="10">
        <v>39.07</v>
      </c>
      <c r="E105" s="3">
        <v>45921</v>
      </c>
      <c r="F105" s="5">
        <v>0</v>
      </c>
      <c r="G105" s="5">
        <v>0</v>
      </c>
      <c r="H105">
        <v>24.99</v>
      </c>
      <c r="I105">
        <v>0</v>
      </c>
      <c r="J105" s="8">
        <v>302</v>
      </c>
      <c r="K105" t="s">
        <v>470</v>
      </c>
      <c r="L105" s="15"/>
    </row>
    <row r="106" spans="1:12" ht="17" x14ac:dyDescent="0.2">
      <c r="A106" t="s">
        <v>234</v>
      </c>
      <c r="B106" s="1">
        <v>1.5</v>
      </c>
      <c r="C106" s="1">
        <v>0.99</v>
      </c>
      <c r="D106" s="10">
        <v>38.93</v>
      </c>
      <c r="E106" s="3">
        <v>45921</v>
      </c>
      <c r="F106" s="5">
        <v>0</v>
      </c>
      <c r="G106" s="5">
        <v>0</v>
      </c>
      <c r="H106">
        <v>24.99</v>
      </c>
      <c r="I106">
        <v>0</v>
      </c>
      <c r="J106" s="8">
        <v>302</v>
      </c>
      <c r="K106" t="s">
        <v>470</v>
      </c>
      <c r="L106" s="15"/>
    </row>
    <row r="107" spans="1:12" ht="17" x14ac:dyDescent="0.2">
      <c r="A107" t="s">
        <v>238</v>
      </c>
      <c r="B107" s="1">
        <v>1.99</v>
      </c>
      <c r="C107" s="1">
        <v>12.64</v>
      </c>
      <c r="D107" s="10">
        <v>38.9</v>
      </c>
      <c r="E107" s="3">
        <v>45921</v>
      </c>
      <c r="F107" s="5">
        <v>0</v>
      </c>
      <c r="G107" s="5">
        <v>0</v>
      </c>
      <c r="H107">
        <v>24.99</v>
      </c>
      <c r="I107">
        <v>0</v>
      </c>
      <c r="J107" s="8">
        <v>302</v>
      </c>
      <c r="K107" t="s">
        <v>470</v>
      </c>
      <c r="L107" s="15"/>
    </row>
    <row r="108" spans="1:12" ht="17" x14ac:dyDescent="0.2">
      <c r="A108" t="s">
        <v>203</v>
      </c>
      <c r="B108" s="1">
        <v>2</v>
      </c>
      <c r="C108" s="1">
        <v>12</v>
      </c>
      <c r="D108" s="10">
        <v>38.46</v>
      </c>
      <c r="E108" s="3">
        <v>45921</v>
      </c>
      <c r="F108" s="5">
        <v>0</v>
      </c>
      <c r="G108" s="5">
        <v>0</v>
      </c>
      <c r="H108">
        <v>24.99</v>
      </c>
      <c r="I108">
        <v>0</v>
      </c>
      <c r="J108" s="8">
        <v>302</v>
      </c>
      <c r="K108" t="s">
        <v>470</v>
      </c>
      <c r="L108" s="15"/>
    </row>
    <row r="109" spans="1:12" ht="17" x14ac:dyDescent="0.2">
      <c r="A109" t="s">
        <v>282</v>
      </c>
      <c r="B109" s="1">
        <v>1.79</v>
      </c>
      <c r="C109" s="1">
        <v>7</v>
      </c>
      <c r="D109" s="10">
        <v>38.29</v>
      </c>
      <c r="E109" s="3">
        <v>45921</v>
      </c>
      <c r="F109" s="5">
        <v>0</v>
      </c>
      <c r="G109" s="5">
        <v>0</v>
      </c>
      <c r="H109">
        <v>24.99</v>
      </c>
      <c r="I109">
        <v>0</v>
      </c>
      <c r="J109" s="8">
        <v>302</v>
      </c>
      <c r="K109" t="s">
        <v>470</v>
      </c>
      <c r="L109" s="15"/>
    </row>
    <row r="110" spans="1:12" ht="17" x14ac:dyDescent="0.2">
      <c r="A110" t="s">
        <v>260</v>
      </c>
      <c r="B110" s="1">
        <v>1.77</v>
      </c>
      <c r="C110" s="1">
        <v>12.45</v>
      </c>
      <c r="D110" s="10">
        <v>38.25</v>
      </c>
      <c r="E110" s="3">
        <v>45921</v>
      </c>
      <c r="F110" s="5">
        <v>0</v>
      </c>
      <c r="G110" s="5">
        <v>0</v>
      </c>
      <c r="H110">
        <v>24.99</v>
      </c>
      <c r="I110">
        <v>0</v>
      </c>
      <c r="J110" s="8">
        <v>302</v>
      </c>
      <c r="K110" t="s">
        <v>470</v>
      </c>
      <c r="L110" s="15"/>
    </row>
    <row r="111" spans="1:12" ht="17" x14ac:dyDescent="0.2">
      <c r="A111" t="s">
        <v>305</v>
      </c>
      <c r="B111" s="1">
        <v>1.55</v>
      </c>
      <c r="C111" s="1">
        <v>12.32</v>
      </c>
      <c r="D111" s="10">
        <v>37.840000000000003</v>
      </c>
      <c r="E111" s="3">
        <v>45921</v>
      </c>
      <c r="F111" s="5">
        <v>0</v>
      </c>
      <c r="G111" s="5">
        <v>0</v>
      </c>
      <c r="H111">
        <v>24.99</v>
      </c>
      <c r="I111">
        <v>0</v>
      </c>
      <c r="J111" s="8">
        <v>302</v>
      </c>
      <c r="K111" t="s">
        <v>470</v>
      </c>
      <c r="L111" s="15"/>
    </row>
    <row r="112" spans="1:12" ht="17" x14ac:dyDescent="0.2">
      <c r="A112" t="s">
        <v>300</v>
      </c>
      <c r="B112" s="1">
        <v>1.8</v>
      </c>
      <c r="C112" s="1">
        <v>7</v>
      </c>
      <c r="D112" s="10">
        <v>37.729999999999997</v>
      </c>
      <c r="E112" s="3">
        <v>45921</v>
      </c>
      <c r="F112" s="5">
        <v>0</v>
      </c>
      <c r="G112" s="5">
        <v>0</v>
      </c>
      <c r="H112">
        <v>24.99</v>
      </c>
      <c r="I112">
        <v>0</v>
      </c>
      <c r="J112" s="8">
        <v>302</v>
      </c>
      <c r="K112" t="s">
        <v>470</v>
      </c>
      <c r="L112" s="15"/>
    </row>
    <row r="113" spans="1:12" ht="17" x14ac:dyDescent="0.2">
      <c r="A113" t="s">
        <v>91</v>
      </c>
      <c r="B113" s="1">
        <v>2.25</v>
      </c>
      <c r="C113" s="1">
        <v>10.14</v>
      </c>
      <c r="D113" s="10">
        <v>36.99</v>
      </c>
      <c r="E113" s="3">
        <v>45921</v>
      </c>
      <c r="F113" s="5">
        <v>0</v>
      </c>
      <c r="G113" s="5">
        <v>0</v>
      </c>
      <c r="H113">
        <v>24.99</v>
      </c>
      <c r="I113">
        <v>0</v>
      </c>
      <c r="J113" s="8">
        <v>302</v>
      </c>
      <c r="K113" t="s">
        <v>470</v>
      </c>
      <c r="L113" s="15"/>
    </row>
    <row r="114" spans="1:12" ht="17" x14ac:dyDescent="0.2">
      <c r="A114" t="s">
        <v>221</v>
      </c>
      <c r="B114" s="1">
        <v>1.74</v>
      </c>
      <c r="C114" s="1">
        <v>12.06</v>
      </c>
      <c r="D114" s="10">
        <v>36.950000000000003</v>
      </c>
      <c r="E114" s="3">
        <v>45921</v>
      </c>
      <c r="F114" s="5">
        <v>0</v>
      </c>
      <c r="G114" s="5">
        <v>0</v>
      </c>
      <c r="H114">
        <v>24.99</v>
      </c>
      <c r="I114">
        <v>0</v>
      </c>
      <c r="J114" s="8">
        <v>302</v>
      </c>
      <c r="K114" t="s">
        <v>470</v>
      </c>
      <c r="L114" s="15"/>
    </row>
    <row r="115" spans="1:12" ht="17" x14ac:dyDescent="0.2">
      <c r="A115" t="s">
        <v>219</v>
      </c>
      <c r="B115" s="1">
        <v>1.49</v>
      </c>
      <c r="C115" s="1">
        <v>12.05</v>
      </c>
      <c r="D115" s="10">
        <v>36.9</v>
      </c>
      <c r="E115" s="3">
        <v>45921</v>
      </c>
      <c r="F115" s="5">
        <v>0</v>
      </c>
      <c r="G115" s="5">
        <v>0</v>
      </c>
      <c r="H115">
        <v>24.99</v>
      </c>
      <c r="I115">
        <v>0</v>
      </c>
      <c r="J115" s="8">
        <v>302</v>
      </c>
      <c r="K115" t="s">
        <v>470</v>
      </c>
      <c r="L115" s="15"/>
    </row>
    <row r="116" spans="1:12" ht="17" x14ac:dyDescent="0.2">
      <c r="A116" t="s">
        <v>278</v>
      </c>
      <c r="B116" s="1">
        <v>1.1499999999999999</v>
      </c>
      <c r="C116" s="1">
        <v>7.25</v>
      </c>
      <c r="D116" s="10">
        <v>36.07</v>
      </c>
      <c r="E116" s="3">
        <v>45921</v>
      </c>
      <c r="F116" s="5">
        <v>0</v>
      </c>
      <c r="G116" s="5">
        <v>0</v>
      </c>
      <c r="H116">
        <v>24.99</v>
      </c>
      <c r="I116">
        <v>0</v>
      </c>
      <c r="J116" s="8">
        <v>302</v>
      </c>
      <c r="K116" t="s">
        <v>470</v>
      </c>
      <c r="L116" s="15"/>
    </row>
    <row r="117" spans="1:12" ht="17" x14ac:dyDescent="0.2">
      <c r="A117" t="s">
        <v>279</v>
      </c>
      <c r="B117" s="1">
        <v>1.63</v>
      </c>
      <c r="C117" s="1">
        <v>9.16</v>
      </c>
      <c r="D117" s="10">
        <v>33.24</v>
      </c>
      <c r="E117" s="3">
        <v>45921</v>
      </c>
      <c r="F117" s="5">
        <v>0</v>
      </c>
      <c r="G117" s="5">
        <v>0</v>
      </c>
      <c r="H117">
        <v>24.99</v>
      </c>
      <c r="I117">
        <v>0</v>
      </c>
      <c r="J117" s="8">
        <v>302</v>
      </c>
      <c r="K117" t="s">
        <v>470</v>
      </c>
      <c r="L117" s="15"/>
    </row>
    <row r="118" spans="1:12" ht="17" x14ac:dyDescent="0.2">
      <c r="A118" t="s">
        <v>229</v>
      </c>
      <c r="B118" s="1">
        <v>1.91</v>
      </c>
      <c r="C118" s="1">
        <v>9.5</v>
      </c>
      <c r="D118" s="10">
        <v>32.75</v>
      </c>
      <c r="E118" s="3">
        <v>45921</v>
      </c>
      <c r="F118" s="5">
        <v>0</v>
      </c>
      <c r="G118" s="5">
        <v>0</v>
      </c>
      <c r="H118">
        <v>24.99</v>
      </c>
      <c r="I118">
        <v>0</v>
      </c>
      <c r="J118" s="8">
        <v>302</v>
      </c>
      <c r="K118" t="s">
        <v>470</v>
      </c>
      <c r="L118" s="17"/>
    </row>
    <row r="119" spans="1:12" ht="17" x14ac:dyDescent="0.2">
      <c r="A119" t="s">
        <v>257</v>
      </c>
      <c r="B119" s="1">
        <v>1.62</v>
      </c>
      <c r="C119" s="1">
        <v>4.72</v>
      </c>
      <c r="D119" s="10">
        <v>31.56</v>
      </c>
      <c r="E119" s="3">
        <v>45921</v>
      </c>
      <c r="F119" s="5">
        <v>0</v>
      </c>
      <c r="G119" s="5">
        <v>0</v>
      </c>
      <c r="H119">
        <v>24.99</v>
      </c>
      <c r="I119">
        <v>0</v>
      </c>
      <c r="J119" s="8">
        <v>302</v>
      </c>
      <c r="K119" t="s">
        <v>470</v>
      </c>
      <c r="L119" s="15"/>
    </row>
    <row r="120" spans="1:12" ht="17" x14ac:dyDescent="0.2">
      <c r="A120" t="s">
        <v>246</v>
      </c>
      <c r="B120" s="1">
        <v>1.94</v>
      </c>
      <c r="C120" s="1">
        <v>7.75</v>
      </c>
      <c r="D120" s="10">
        <v>30.25</v>
      </c>
      <c r="E120" s="3">
        <v>45921</v>
      </c>
      <c r="F120" s="5">
        <v>0</v>
      </c>
      <c r="G120" s="5">
        <v>0</v>
      </c>
      <c r="H120">
        <v>24.99</v>
      </c>
      <c r="I120">
        <v>0</v>
      </c>
      <c r="J120" s="8">
        <v>302</v>
      </c>
      <c r="K120" t="s">
        <v>470</v>
      </c>
      <c r="L120" s="15"/>
    </row>
    <row r="121" spans="1:12" ht="17" x14ac:dyDescent="0.2">
      <c r="A121" t="s">
        <v>256</v>
      </c>
      <c r="B121" s="1">
        <v>1.67</v>
      </c>
      <c r="C121" s="1">
        <v>12.32</v>
      </c>
      <c r="D121" s="10">
        <v>27</v>
      </c>
      <c r="E121" s="3">
        <v>45921</v>
      </c>
      <c r="F121" s="5">
        <v>0</v>
      </c>
      <c r="G121" s="5">
        <v>0</v>
      </c>
      <c r="H121">
        <v>24.99</v>
      </c>
      <c r="I121">
        <v>0</v>
      </c>
      <c r="J121" s="8">
        <v>302</v>
      </c>
      <c r="K121" t="s">
        <v>470</v>
      </c>
      <c r="L121" s="15"/>
    </row>
    <row r="122" spans="1:12" ht="17" x14ac:dyDescent="0.2">
      <c r="A122" t="s">
        <v>161</v>
      </c>
      <c r="B122" s="1">
        <v>1.7</v>
      </c>
      <c r="C122" s="1">
        <v>9.9499999999999993</v>
      </c>
      <c r="D122" s="10">
        <v>23.22</v>
      </c>
      <c r="E122" s="3">
        <v>45921</v>
      </c>
      <c r="F122" s="5">
        <v>0</v>
      </c>
      <c r="G122" s="5">
        <v>0</v>
      </c>
      <c r="H122">
        <v>24.99</v>
      </c>
      <c r="I122">
        <v>0</v>
      </c>
      <c r="J122" s="8">
        <v>302</v>
      </c>
      <c r="K122" t="s">
        <v>470</v>
      </c>
      <c r="L122" s="15"/>
    </row>
    <row r="123" spans="1:12" ht="17" x14ac:dyDescent="0.2">
      <c r="A123" t="s">
        <v>197</v>
      </c>
      <c r="B123" s="1">
        <v>3.02</v>
      </c>
      <c r="C123" s="1">
        <v>13</v>
      </c>
      <c r="D123" s="10">
        <v>22.5</v>
      </c>
      <c r="E123" s="3">
        <v>45921</v>
      </c>
      <c r="F123" s="5">
        <v>0</v>
      </c>
      <c r="G123" s="5">
        <v>0</v>
      </c>
      <c r="H123">
        <v>24.99</v>
      </c>
      <c r="I123">
        <v>0</v>
      </c>
      <c r="J123" s="8">
        <v>302</v>
      </c>
      <c r="K123" t="s">
        <v>470</v>
      </c>
      <c r="L123" s="17"/>
    </row>
    <row r="124" spans="1:12" ht="17" x14ac:dyDescent="0.2">
      <c r="A124" t="s">
        <v>232</v>
      </c>
      <c r="B124" s="1">
        <v>1.92</v>
      </c>
      <c r="C124" s="1">
        <v>6.33</v>
      </c>
      <c r="D124" s="10">
        <v>21.5</v>
      </c>
      <c r="E124" s="3">
        <v>45921</v>
      </c>
      <c r="F124" s="5">
        <v>0</v>
      </c>
      <c r="G124" s="5">
        <v>0</v>
      </c>
      <c r="H124">
        <v>24.99</v>
      </c>
      <c r="I124">
        <v>0</v>
      </c>
      <c r="J124" s="8">
        <v>302</v>
      </c>
      <c r="K124" t="s">
        <v>470</v>
      </c>
      <c r="L124" s="15"/>
    </row>
    <row r="125" spans="1:12" ht="17" x14ac:dyDescent="0.2">
      <c r="A125" t="s">
        <v>275</v>
      </c>
      <c r="B125" s="1">
        <v>2.06</v>
      </c>
      <c r="C125" s="1">
        <v>5.27</v>
      </c>
      <c r="D125" s="10">
        <v>20.5</v>
      </c>
      <c r="E125" s="3">
        <v>45921</v>
      </c>
      <c r="F125" s="5">
        <v>0</v>
      </c>
      <c r="G125" s="5">
        <v>0</v>
      </c>
      <c r="H125">
        <v>24.99</v>
      </c>
      <c r="I125">
        <v>0</v>
      </c>
      <c r="J125" s="8">
        <v>302</v>
      </c>
      <c r="K125" t="s">
        <v>470</v>
      </c>
      <c r="L125" s="15"/>
    </row>
    <row r="126" spans="1:12" ht="17" x14ac:dyDescent="0.2">
      <c r="A126" t="s">
        <v>209</v>
      </c>
      <c r="B126" s="1">
        <v>1.98</v>
      </c>
      <c r="C126" s="1">
        <v>15.25</v>
      </c>
      <c r="D126" s="10">
        <v>20.5</v>
      </c>
      <c r="E126" s="3">
        <v>45921</v>
      </c>
      <c r="F126" s="5">
        <v>0</v>
      </c>
      <c r="G126" s="5">
        <v>0</v>
      </c>
      <c r="H126">
        <v>24.99</v>
      </c>
      <c r="I126">
        <v>0</v>
      </c>
      <c r="J126" s="8">
        <v>302</v>
      </c>
      <c r="K126" t="s">
        <v>470</v>
      </c>
      <c r="L126" s="15"/>
    </row>
    <row r="127" spans="1:12" ht="17" x14ac:dyDescent="0.2">
      <c r="A127" t="s">
        <v>240</v>
      </c>
      <c r="B127" s="1">
        <v>1.75</v>
      </c>
      <c r="C127" s="1">
        <v>12.58</v>
      </c>
      <c r="D127" s="10">
        <v>20</v>
      </c>
      <c r="E127" s="3">
        <v>45921</v>
      </c>
      <c r="F127" s="5">
        <v>0</v>
      </c>
      <c r="G127" s="5">
        <v>0</v>
      </c>
      <c r="H127">
        <v>24.99</v>
      </c>
      <c r="I127">
        <v>0</v>
      </c>
      <c r="J127" s="8">
        <v>302</v>
      </c>
      <c r="K127" t="s">
        <v>470</v>
      </c>
      <c r="L127" s="15"/>
    </row>
    <row r="128" spans="1:12" ht="17" x14ac:dyDescent="0.2">
      <c r="A128" t="s">
        <v>266</v>
      </c>
      <c r="B128" s="1">
        <v>1.28</v>
      </c>
      <c r="C128" s="1">
        <v>8.44</v>
      </c>
      <c r="D128" s="10">
        <v>19.52</v>
      </c>
      <c r="E128" s="3">
        <v>45921</v>
      </c>
      <c r="F128" s="5">
        <v>0</v>
      </c>
      <c r="G128" s="5">
        <v>0</v>
      </c>
      <c r="H128">
        <v>24.99</v>
      </c>
      <c r="I128">
        <v>0</v>
      </c>
      <c r="J128" s="8">
        <v>302</v>
      </c>
      <c r="K128" t="s">
        <v>470</v>
      </c>
      <c r="L128" s="17"/>
    </row>
    <row r="129" spans="1:12" ht="17" x14ac:dyDescent="0.2">
      <c r="A129" t="s">
        <v>264</v>
      </c>
      <c r="B129" s="1">
        <v>1.91</v>
      </c>
      <c r="C129" s="1">
        <v>6.64</v>
      </c>
      <c r="D129" s="10">
        <v>18.5</v>
      </c>
      <c r="E129" s="3">
        <v>45921</v>
      </c>
      <c r="F129" s="5">
        <v>0</v>
      </c>
      <c r="G129" s="5">
        <v>0</v>
      </c>
      <c r="H129">
        <v>24.99</v>
      </c>
      <c r="I129">
        <v>0</v>
      </c>
      <c r="J129" s="8">
        <v>302</v>
      </c>
      <c r="K129" t="s">
        <v>470</v>
      </c>
      <c r="L129" s="15"/>
    </row>
    <row r="130" spans="1:12" ht="17" x14ac:dyDescent="0.2">
      <c r="A130" t="s">
        <v>284</v>
      </c>
      <c r="B130" s="1">
        <v>1.72</v>
      </c>
      <c r="C130" s="1">
        <v>7.59</v>
      </c>
      <c r="D130" s="10">
        <v>17.5</v>
      </c>
      <c r="E130" s="3">
        <v>45921</v>
      </c>
      <c r="F130" s="5">
        <v>0</v>
      </c>
      <c r="G130" s="5">
        <v>0</v>
      </c>
      <c r="H130">
        <v>24.99</v>
      </c>
      <c r="I130">
        <v>0</v>
      </c>
      <c r="J130" s="8">
        <v>302</v>
      </c>
      <c r="K130" t="s">
        <v>470</v>
      </c>
      <c r="L130" s="15"/>
    </row>
    <row r="131" spans="1:12" ht="17" x14ac:dyDescent="0.2">
      <c r="A131" t="s">
        <v>273</v>
      </c>
      <c r="B131" s="1">
        <v>2.2999999999999998</v>
      </c>
      <c r="C131" s="1">
        <v>13.16</v>
      </c>
      <c r="D131" s="10">
        <v>16</v>
      </c>
      <c r="E131" s="3">
        <v>45921</v>
      </c>
      <c r="F131" s="5">
        <v>0</v>
      </c>
      <c r="G131" s="5">
        <v>0</v>
      </c>
      <c r="H131">
        <v>24.99</v>
      </c>
      <c r="I131">
        <v>0</v>
      </c>
      <c r="J131" s="8">
        <v>302</v>
      </c>
      <c r="K131" t="s">
        <v>470</v>
      </c>
      <c r="L131" s="15"/>
    </row>
    <row r="132" spans="1:12" ht="17" x14ac:dyDescent="0.2">
      <c r="A132" t="s">
        <v>286</v>
      </c>
      <c r="B132" s="1">
        <v>1.89</v>
      </c>
      <c r="C132" s="1">
        <v>12.6</v>
      </c>
      <c r="D132" s="10">
        <v>15</v>
      </c>
      <c r="E132" s="3">
        <v>45921</v>
      </c>
      <c r="F132" s="5">
        <v>0</v>
      </c>
      <c r="G132" s="5">
        <v>0</v>
      </c>
      <c r="H132">
        <v>24.99</v>
      </c>
      <c r="I132">
        <v>0</v>
      </c>
      <c r="J132" s="8">
        <v>302</v>
      </c>
      <c r="K132" t="s">
        <v>470</v>
      </c>
      <c r="L132" s="15"/>
    </row>
    <row r="133" spans="1:12" ht="17" x14ac:dyDescent="0.2">
      <c r="A133" t="s">
        <v>252</v>
      </c>
      <c r="B133" s="1">
        <v>1.84</v>
      </c>
      <c r="C133" s="1">
        <v>8.48</v>
      </c>
      <c r="D133" s="10">
        <v>13.89</v>
      </c>
      <c r="E133" s="3">
        <v>45921</v>
      </c>
      <c r="F133" s="5">
        <v>0</v>
      </c>
      <c r="G133" s="5">
        <v>0</v>
      </c>
      <c r="H133">
        <v>24.99</v>
      </c>
      <c r="I133">
        <v>0</v>
      </c>
      <c r="J133" s="8">
        <v>302</v>
      </c>
      <c r="K133" t="s">
        <v>470</v>
      </c>
      <c r="L133" s="15"/>
    </row>
    <row r="134" spans="1:12" ht="17" x14ac:dyDescent="0.2">
      <c r="A134" t="s">
        <v>262</v>
      </c>
      <c r="B134" s="1">
        <v>1.61</v>
      </c>
      <c r="C134" s="1">
        <v>6.5</v>
      </c>
      <c r="D134" s="10">
        <v>12.5</v>
      </c>
      <c r="E134" s="3">
        <v>45921</v>
      </c>
      <c r="F134" s="5">
        <v>0</v>
      </c>
      <c r="G134" s="5">
        <v>0</v>
      </c>
      <c r="H134">
        <v>24.99</v>
      </c>
      <c r="I134">
        <v>0</v>
      </c>
      <c r="J134" s="8">
        <v>302</v>
      </c>
      <c r="K134" t="s">
        <v>470</v>
      </c>
      <c r="L134" s="15"/>
    </row>
    <row r="135" spans="1:12" ht="17" x14ac:dyDescent="0.2">
      <c r="A135" t="s">
        <v>33</v>
      </c>
      <c r="B135" s="1">
        <v>12.99</v>
      </c>
      <c r="C135" s="1">
        <v>17.5</v>
      </c>
      <c r="D135" s="10">
        <v>119</v>
      </c>
      <c r="E135" s="3">
        <v>45921</v>
      </c>
      <c r="F135" s="5">
        <v>0</v>
      </c>
      <c r="G135" s="5">
        <v>0</v>
      </c>
      <c r="H135">
        <v>24.99</v>
      </c>
      <c r="I135">
        <v>0</v>
      </c>
      <c r="J135" s="7">
        <v>1362</v>
      </c>
      <c r="K135" t="s">
        <v>470</v>
      </c>
      <c r="L135" s="15"/>
    </row>
    <row r="136" spans="1:12" ht="17" x14ac:dyDescent="0.2">
      <c r="A136" t="s">
        <v>138</v>
      </c>
      <c r="B136" s="1">
        <v>12</v>
      </c>
      <c r="C136" s="1">
        <v>15.5</v>
      </c>
      <c r="D136" s="10">
        <v>90</v>
      </c>
      <c r="E136" s="3">
        <v>45921</v>
      </c>
      <c r="F136" s="5">
        <v>0</v>
      </c>
      <c r="G136" s="5">
        <v>0</v>
      </c>
      <c r="H136">
        <v>24.99</v>
      </c>
      <c r="I136">
        <v>0</v>
      </c>
      <c r="J136" s="7">
        <v>1362</v>
      </c>
      <c r="K136" t="s">
        <v>470</v>
      </c>
      <c r="L136" s="15"/>
    </row>
    <row r="137" spans="1:12" ht="17" x14ac:dyDescent="0.2">
      <c r="A137" t="s">
        <v>140</v>
      </c>
      <c r="B137" s="1">
        <v>4.71</v>
      </c>
      <c r="C137" s="1">
        <v>11.72</v>
      </c>
      <c r="D137" s="10">
        <v>77.989999999999995</v>
      </c>
      <c r="E137" s="3">
        <v>45921</v>
      </c>
      <c r="F137" s="5">
        <v>0</v>
      </c>
      <c r="G137" s="5">
        <v>0</v>
      </c>
      <c r="H137">
        <v>24.99</v>
      </c>
      <c r="I137">
        <v>0</v>
      </c>
      <c r="J137" s="7">
        <v>1362</v>
      </c>
      <c r="K137" t="s">
        <v>470</v>
      </c>
      <c r="L137" s="15"/>
    </row>
    <row r="138" spans="1:12" ht="17" x14ac:dyDescent="0.2">
      <c r="A138" t="s">
        <v>118</v>
      </c>
      <c r="B138" s="1">
        <v>4.18</v>
      </c>
      <c r="C138" s="1">
        <v>14.27</v>
      </c>
      <c r="D138" s="10">
        <v>67.5</v>
      </c>
      <c r="E138" s="3">
        <v>45921</v>
      </c>
      <c r="F138" s="5">
        <v>0</v>
      </c>
      <c r="G138" s="5">
        <v>0</v>
      </c>
      <c r="H138">
        <v>24.99</v>
      </c>
      <c r="I138">
        <v>0</v>
      </c>
      <c r="J138" s="7">
        <v>1362</v>
      </c>
      <c r="K138" t="s">
        <v>470</v>
      </c>
      <c r="L138" s="15"/>
    </row>
    <row r="139" spans="1:12" ht="17" x14ac:dyDescent="0.2">
      <c r="A139" t="s">
        <v>135</v>
      </c>
      <c r="B139" s="1">
        <v>4</v>
      </c>
      <c r="C139" s="1">
        <v>11.5</v>
      </c>
      <c r="D139" s="10">
        <v>67.47</v>
      </c>
      <c r="E139" s="3">
        <v>45921</v>
      </c>
      <c r="F139" s="5">
        <v>0</v>
      </c>
      <c r="G139" s="5">
        <v>0</v>
      </c>
      <c r="H139">
        <v>24.99</v>
      </c>
      <c r="I139">
        <v>0</v>
      </c>
      <c r="J139" s="7">
        <v>1362</v>
      </c>
      <c r="K139" t="s">
        <v>470</v>
      </c>
      <c r="L139" s="15"/>
    </row>
    <row r="140" spans="1:12" ht="17" x14ac:dyDescent="0.2">
      <c r="A140" t="s">
        <v>150</v>
      </c>
      <c r="B140" s="1">
        <v>11.45</v>
      </c>
      <c r="C140" s="1">
        <v>12</v>
      </c>
      <c r="D140" s="10">
        <v>62.82</v>
      </c>
      <c r="E140" s="3">
        <v>45921</v>
      </c>
      <c r="F140" s="5">
        <v>0</v>
      </c>
      <c r="G140" s="5">
        <v>0</v>
      </c>
      <c r="H140">
        <v>24.99</v>
      </c>
      <c r="I140">
        <v>0</v>
      </c>
      <c r="J140" s="7">
        <v>1362</v>
      </c>
      <c r="K140" t="s">
        <v>470</v>
      </c>
      <c r="L140" s="15"/>
    </row>
    <row r="141" spans="1:12" ht="17" x14ac:dyDescent="0.2">
      <c r="A141" t="s">
        <v>174</v>
      </c>
      <c r="B141" s="1">
        <v>3.1</v>
      </c>
      <c r="C141" s="1">
        <v>7.83</v>
      </c>
      <c r="D141" s="10">
        <v>58.48</v>
      </c>
      <c r="E141" s="3">
        <v>45921</v>
      </c>
      <c r="F141" s="5">
        <v>0</v>
      </c>
      <c r="G141" s="5">
        <v>0</v>
      </c>
      <c r="H141">
        <v>24.99</v>
      </c>
      <c r="I141">
        <v>0</v>
      </c>
      <c r="J141" s="7">
        <v>1362</v>
      </c>
      <c r="K141" t="s">
        <v>470</v>
      </c>
      <c r="L141" s="15"/>
    </row>
    <row r="142" spans="1:12" ht="17" x14ac:dyDescent="0.2">
      <c r="A142" t="s">
        <v>220</v>
      </c>
      <c r="B142" s="1">
        <v>6.52</v>
      </c>
      <c r="C142" s="1">
        <v>9.64</v>
      </c>
      <c r="D142" s="10">
        <v>58.01</v>
      </c>
      <c r="E142" s="3">
        <v>45921</v>
      </c>
      <c r="F142" s="5">
        <v>0</v>
      </c>
      <c r="G142" s="5">
        <v>0</v>
      </c>
      <c r="H142">
        <v>24.99</v>
      </c>
      <c r="I142">
        <v>0</v>
      </c>
      <c r="J142" s="7">
        <v>1362</v>
      </c>
      <c r="K142" t="s">
        <v>470</v>
      </c>
      <c r="L142" s="15"/>
    </row>
    <row r="143" spans="1:12" ht="17" x14ac:dyDescent="0.2">
      <c r="A143" t="s">
        <v>178</v>
      </c>
      <c r="B143" s="1">
        <v>4</v>
      </c>
      <c r="C143" s="1">
        <v>11.57</v>
      </c>
      <c r="D143" s="10">
        <v>56.5</v>
      </c>
      <c r="E143" s="3">
        <v>45921</v>
      </c>
      <c r="F143" s="5">
        <v>0</v>
      </c>
      <c r="G143" s="5">
        <v>0</v>
      </c>
      <c r="H143">
        <v>24.99</v>
      </c>
      <c r="I143">
        <v>0</v>
      </c>
      <c r="J143" s="7">
        <v>1362</v>
      </c>
      <c r="K143" t="s">
        <v>470</v>
      </c>
      <c r="L143" s="15"/>
    </row>
    <row r="144" spans="1:12" ht="17" x14ac:dyDescent="0.2">
      <c r="A144" t="s">
        <v>145</v>
      </c>
      <c r="B144" s="1">
        <v>2.99</v>
      </c>
      <c r="C144" s="1">
        <v>8.2899999999999991</v>
      </c>
      <c r="D144" s="10">
        <v>52.94</v>
      </c>
      <c r="E144" s="3">
        <v>45921</v>
      </c>
      <c r="F144" s="5">
        <v>0</v>
      </c>
      <c r="G144" s="5">
        <v>0</v>
      </c>
      <c r="H144">
        <v>24.99</v>
      </c>
      <c r="I144">
        <v>0</v>
      </c>
      <c r="J144" s="7">
        <v>1362</v>
      </c>
      <c r="K144" t="s">
        <v>470</v>
      </c>
      <c r="L144" s="15"/>
    </row>
    <row r="145" spans="1:12" ht="17" x14ac:dyDescent="0.2">
      <c r="A145" t="s">
        <v>156</v>
      </c>
      <c r="B145" s="1">
        <v>3.13</v>
      </c>
      <c r="C145" s="1">
        <v>10</v>
      </c>
      <c r="D145" s="10">
        <v>52.6</v>
      </c>
      <c r="E145" s="3">
        <v>45921</v>
      </c>
      <c r="F145" s="5">
        <v>0</v>
      </c>
      <c r="G145" s="5">
        <v>0</v>
      </c>
      <c r="H145">
        <v>24.99</v>
      </c>
      <c r="I145">
        <v>0</v>
      </c>
      <c r="J145" s="7">
        <v>1362</v>
      </c>
      <c r="K145" t="s">
        <v>470</v>
      </c>
      <c r="L145" s="15"/>
    </row>
    <row r="146" spans="1:12" ht="17" x14ac:dyDescent="0.2">
      <c r="A146" t="s">
        <v>287</v>
      </c>
      <c r="B146" s="1">
        <v>7.01</v>
      </c>
      <c r="C146" s="1">
        <v>9.99</v>
      </c>
      <c r="D146" s="10">
        <v>46</v>
      </c>
      <c r="E146" s="3">
        <v>45921</v>
      </c>
      <c r="F146" s="5">
        <v>0</v>
      </c>
      <c r="G146" s="5">
        <v>0</v>
      </c>
      <c r="H146">
        <v>24.99</v>
      </c>
      <c r="I146">
        <v>0</v>
      </c>
      <c r="J146" s="7">
        <v>1362</v>
      </c>
      <c r="K146" t="s">
        <v>470</v>
      </c>
      <c r="L146" s="17"/>
    </row>
    <row r="147" spans="1:12" ht="17" x14ac:dyDescent="0.2">
      <c r="A147" t="s">
        <v>177</v>
      </c>
      <c r="B147" s="1">
        <v>3.2</v>
      </c>
      <c r="C147" s="1">
        <v>7.5</v>
      </c>
      <c r="D147" s="10">
        <v>45.51</v>
      </c>
      <c r="E147" s="3">
        <v>45921</v>
      </c>
      <c r="F147" s="5">
        <v>0</v>
      </c>
      <c r="G147" s="5">
        <v>0</v>
      </c>
      <c r="H147">
        <v>24.99</v>
      </c>
      <c r="I147">
        <v>0</v>
      </c>
      <c r="J147" s="7">
        <v>1362</v>
      </c>
      <c r="K147" t="s">
        <v>470</v>
      </c>
      <c r="L147" s="15"/>
    </row>
    <row r="148" spans="1:12" ht="17" x14ac:dyDescent="0.2">
      <c r="A148" t="s">
        <v>184</v>
      </c>
      <c r="B148" s="1">
        <v>3.95</v>
      </c>
      <c r="C148" s="1">
        <v>12</v>
      </c>
      <c r="D148" s="10">
        <v>41.77</v>
      </c>
      <c r="E148" s="3">
        <v>45921</v>
      </c>
      <c r="F148" s="5">
        <v>0</v>
      </c>
      <c r="G148" s="5">
        <v>0</v>
      </c>
      <c r="H148">
        <v>24.99</v>
      </c>
      <c r="I148">
        <v>0</v>
      </c>
      <c r="J148" s="7">
        <v>1362</v>
      </c>
      <c r="K148" t="s">
        <v>470</v>
      </c>
      <c r="L148" s="17"/>
    </row>
    <row r="149" spans="1:12" ht="17" x14ac:dyDescent="0.2">
      <c r="A149" t="s">
        <v>153</v>
      </c>
      <c r="B149" s="1">
        <v>3.56</v>
      </c>
      <c r="C149" s="1">
        <v>10</v>
      </c>
      <c r="D149" s="10">
        <v>41</v>
      </c>
      <c r="E149" s="3">
        <v>45921</v>
      </c>
      <c r="F149" s="5">
        <v>0</v>
      </c>
      <c r="G149" s="5">
        <v>0</v>
      </c>
      <c r="H149">
        <v>24.99</v>
      </c>
      <c r="I149">
        <v>0</v>
      </c>
      <c r="J149" s="7">
        <v>1362</v>
      </c>
      <c r="K149" t="s">
        <v>470</v>
      </c>
      <c r="L149" s="17"/>
    </row>
    <row r="150" spans="1:12" ht="17" x14ac:dyDescent="0.2">
      <c r="A150" t="s">
        <v>164</v>
      </c>
      <c r="B150" s="1">
        <v>3.58</v>
      </c>
      <c r="C150" s="1">
        <v>10.119999999999999</v>
      </c>
      <c r="D150" s="10">
        <v>41</v>
      </c>
      <c r="E150" s="3">
        <v>45921</v>
      </c>
      <c r="F150" s="5">
        <v>0</v>
      </c>
      <c r="G150" s="5">
        <v>0</v>
      </c>
      <c r="H150">
        <v>24.99</v>
      </c>
      <c r="I150">
        <v>0</v>
      </c>
      <c r="J150" s="7">
        <v>1362</v>
      </c>
      <c r="K150" t="s">
        <v>470</v>
      </c>
      <c r="L150" s="15"/>
    </row>
    <row r="151" spans="1:12" ht="17" x14ac:dyDescent="0.2">
      <c r="A151" t="s">
        <v>166</v>
      </c>
      <c r="B151" s="1">
        <v>4.66</v>
      </c>
      <c r="C151" s="1">
        <v>11</v>
      </c>
      <c r="D151" s="10">
        <v>40.479999999999997</v>
      </c>
      <c r="E151" s="3">
        <v>45921</v>
      </c>
      <c r="F151" s="5">
        <v>0</v>
      </c>
      <c r="G151" s="5">
        <v>0</v>
      </c>
      <c r="H151">
        <v>24.99</v>
      </c>
      <c r="I151">
        <v>0</v>
      </c>
      <c r="J151" s="7">
        <v>1362</v>
      </c>
      <c r="K151" t="s">
        <v>470</v>
      </c>
      <c r="L151" s="15"/>
    </row>
    <row r="152" spans="1:12" ht="17" x14ac:dyDescent="0.2">
      <c r="A152" t="s">
        <v>253</v>
      </c>
      <c r="B152" s="1">
        <v>6.43</v>
      </c>
      <c r="C152" s="1">
        <v>8.3800000000000008</v>
      </c>
      <c r="D152" s="10">
        <v>40</v>
      </c>
      <c r="E152" s="3">
        <v>45921</v>
      </c>
      <c r="F152" s="5">
        <v>0</v>
      </c>
      <c r="G152" s="5">
        <v>0</v>
      </c>
      <c r="H152">
        <v>24.99</v>
      </c>
      <c r="I152">
        <v>0</v>
      </c>
      <c r="J152" s="7">
        <v>1362</v>
      </c>
      <c r="K152" t="s">
        <v>470</v>
      </c>
      <c r="L152" s="15"/>
    </row>
    <row r="153" spans="1:12" ht="17" x14ac:dyDescent="0.2">
      <c r="A153" t="s">
        <v>180</v>
      </c>
      <c r="B153" s="1">
        <v>3.63</v>
      </c>
      <c r="C153" s="1">
        <v>9.16</v>
      </c>
      <c r="D153" s="10">
        <v>39</v>
      </c>
      <c r="E153" s="3">
        <v>45921</v>
      </c>
      <c r="F153" s="5">
        <v>0</v>
      </c>
      <c r="G153" s="5">
        <v>0</v>
      </c>
      <c r="H153">
        <v>24.99</v>
      </c>
      <c r="I153">
        <v>0</v>
      </c>
      <c r="J153" s="7">
        <v>1362</v>
      </c>
      <c r="K153" t="s">
        <v>470</v>
      </c>
      <c r="L153" s="17"/>
    </row>
    <row r="154" spans="1:12" ht="17" x14ac:dyDescent="0.2">
      <c r="A154" t="s">
        <v>241</v>
      </c>
      <c r="B154" s="1">
        <v>8.3000000000000007</v>
      </c>
      <c r="C154" s="1">
        <v>10</v>
      </c>
      <c r="D154" s="10">
        <v>37</v>
      </c>
      <c r="E154" s="3">
        <v>45921</v>
      </c>
      <c r="F154" s="5">
        <v>0</v>
      </c>
      <c r="G154" s="5">
        <v>0</v>
      </c>
      <c r="H154">
        <v>24.99</v>
      </c>
      <c r="I154">
        <v>0</v>
      </c>
      <c r="J154" s="7">
        <v>1362</v>
      </c>
      <c r="K154" t="s">
        <v>470</v>
      </c>
      <c r="L154" s="15"/>
    </row>
    <row r="155" spans="1:12" ht="17" x14ac:dyDescent="0.2">
      <c r="A155" t="s">
        <v>131</v>
      </c>
      <c r="B155" s="1">
        <v>9</v>
      </c>
      <c r="C155" s="1">
        <v>9</v>
      </c>
      <c r="D155" s="10">
        <v>36.99</v>
      </c>
      <c r="E155" s="3">
        <v>45921</v>
      </c>
      <c r="F155" s="5">
        <v>0</v>
      </c>
      <c r="G155" s="5">
        <v>0</v>
      </c>
      <c r="H155">
        <v>24.99</v>
      </c>
      <c r="I155">
        <v>0</v>
      </c>
      <c r="J155" s="7">
        <v>1362</v>
      </c>
      <c r="K155" t="s">
        <v>470</v>
      </c>
      <c r="L155" s="15"/>
    </row>
    <row r="156" spans="1:12" ht="17" x14ac:dyDescent="0.2">
      <c r="A156" t="s">
        <v>149</v>
      </c>
      <c r="B156" s="1">
        <v>5.72</v>
      </c>
      <c r="C156" s="1">
        <v>9.57</v>
      </c>
      <c r="D156" s="10">
        <v>36.299999999999997</v>
      </c>
      <c r="E156" s="3">
        <v>45921</v>
      </c>
      <c r="F156" s="5">
        <v>0</v>
      </c>
      <c r="G156" s="5">
        <v>0</v>
      </c>
      <c r="H156">
        <v>24.99</v>
      </c>
      <c r="I156">
        <v>0</v>
      </c>
      <c r="J156" s="7">
        <v>1362</v>
      </c>
      <c r="K156" t="s">
        <v>470</v>
      </c>
      <c r="L156" s="15"/>
    </row>
    <row r="157" spans="1:12" ht="17" x14ac:dyDescent="0.2">
      <c r="A157" t="s">
        <v>144</v>
      </c>
      <c r="B157" s="1">
        <v>6.29</v>
      </c>
      <c r="C157" s="1">
        <v>7.19</v>
      </c>
      <c r="D157" s="10">
        <v>36</v>
      </c>
      <c r="E157" s="3">
        <v>45921</v>
      </c>
      <c r="F157" s="5">
        <v>0</v>
      </c>
      <c r="G157" s="5">
        <v>0</v>
      </c>
      <c r="H157">
        <v>24.99</v>
      </c>
      <c r="I157">
        <v>0</v>
      </c>
      <c r="J157" s="7">
        <v>1362</v>
      </c>
      <c r="K157" t="s">
        <v>470</v>
      </c>
      <c r="L157" s="15"/>
    </row>
    <row r="158" spans="1:12" ht="17" x14ac:dyDescent="0.2">
      <c r="A158" t="s">
        <v>212</v>
      </c>
      <c r="B158" s="1">
        <v>3.37</v>
      </c>
      <c r="C158" s="1">
        <v>11.53</v>
      </c>
      <c r="D158" s="10">
        <v>35</v>
      </c>
      <c r="E158" s="3">
        <v>45921</v>
      </c>
      <c r="F158" s="5">
        <v>0</v>
      </c>
      <c r="G158" s="5">
        <v>0</v>
      </c>
      <c r="H158">
        <v>24.99</v>
      </c>
      <c r="I158">
        <v>0</v>
      </c>
      <c r="J158" s="7">
        <v>1362</v>
      </c>
      <c r="K158" t="s">
        <v>470</v>
      </c>
      <c r="L158" s="15"/>
    </row>
    <row r="159" spans="1:12" ht="17" x14ac:dyDescent="0.2">
      <c r="A159" t="s">
        <v>158</v>
      </c>
      <c r="B159" s="1">
        <v>4</v>
      </c>
      <c r="C159" s="1">
        <v>7.61</v>
      </c>
      <c r="D159" s="10">
        <v>35</v>
      </c>
      <c r="E159" s="3">
        <v>45921</v>
      </c>
      <c r="F159" s="5">
        <v>0</v>
      </c>
      <c r="G159" s="5">
        <v>0</v>
      </c>
      <c r="H159">
        <v>24.99</v>
      </c>
      <c r="I159">
        <v>0</v>
      </c>
      <c r="J159" s="7">
        <v>1362</v>
      </c>
      <c r="K159" t="s">
        <v>470</v>
      </c>
      <c r="L159" s="15"/>
    </row>
    <row r="160" spans="1:12" ht="17" x14ac:dyDescent="0.2">
      <c r="A160" t="s">
        <v>151</v>
      </c>
      <c r="B160" s="1">
        <v>3.77</v>
      </c>
      <c r="C160" s="1">
        <v>9.57</v>
      </c>
      <c r="D160" s="10">
        <v>34.31</v>
      </c>
      <c r="E160" s="3">
        <v>45921</v>
      </c>
      <c r="F160" s="5">
        <v>0</v>
      </c>
      <c r="G160" s="5">
        <v>0</v>
      </c>
      <c r="H160">
        <v>24.99</v>
      </c>
      <c r="I160">
        <v>0</v>
      </c>
      <c r="J160" s="7">
        <v>1362</v>
      </c>
      <c r="K160" t="s">
        <v>470</v>
      </c>
      <c r="L160" s="15"/>
    </row>
    <row r="161" spans="1:14" ht="17" x14ac:dyDescent="0.2">
      <c r="A161" t="s">
        <v>183</v>
      </c>
      <c r="B161" s="1">
        <v>2</v>
      </c>
      <c r="C161" s="1">
        <v>10.47</v>
      </c>
      <c r="D161" s="10">
        <v>34</v>
      </c>
      <c r="E161" s="3">
        <v>45921</v>
      </c>
      <c r="F161" s="5">
        <v>0</v>
      </c>
      <c r="G161" s="5">
        <v>0</v>
      </c>
      <c r="H161">
        <v>24.99</v>
      </c>
      <c r="I161">
        <v>0</v>
      </c>
      <c r="J161" s="7">
        <v>1362</v>
      </c>
      <c r="K161" t="s">
        <v>470</v>
      </c>
      <c r="L161" s="15"/>
    </row>
    <row r="162" spans="1:14" ht="17" x14ac:dyDescent="0.2">
      <c r="A162" t="s">
        <v>208</v>
      </c>
      <c r="B162" s="1">
        <v>8.75</v>
      </c>
      <c r="C162" s="1">
        <v>7.5</v>
      </c>
      <c r="D162" s="10">
        <v>32.700000000000003</v>
      </c>
      <c r="E162" s="3">
        <v>45921</v>
      </c>
      <c r="F162" s="5">
        <v>0</v>
      </c>
      <c r="G162" s="5">
        <v>0</v>
      </c>
      <c r="H162">
        <v>24.99</v>
      </c>
      <c r="I162">
        <v>0</v>
      </c>
      <c r="J162" s="7">
        <v>1362</v>
      </c>
      <c r="K162" t="s">
        <v>470</v>
      </c>
      <c r="L162" s="15"/>
    </row>
    <row r="163" spans="1:14" ht="17" x14ac:dyDescent="0.2">
      <c r="A163" t="s">
        <v>136</v>
      </c>
      <c r="B163" s="1">
        <v>3.93</v>
      </c>
      <c r="C163" s="1">
        <v>10.130000000000001</v>
      </c>
      <c r="D163" s="10">
        <v>31</v>
      </c>
      <c r="E163" s="3">
        <v>45921</v>
      </c>
      <c r="F163" s="5">
        <v>0</v>
      </c>
      <c r="G163" s="5">
        <v>0</v>
      </c>
      <c r="H163">
        <v>24.99</v>
      </c>
      <c r="I163">
        <v>0</v>
      </c>
      <c r="J163" s="7">
        <v>1362</v>
      </c>
      <c r="K163" t="s">
        <v>470</v>
      </c>
      <c r="L163" s="17"/>
    </row>
    <row r="164" spans="1:14" ht="17" x14ac:dyDescent="0.2">
      <c r="A164" t="s">
        <v>163</v>
      </c>
      <c r="B164" s="1">
        <v>3.01</v>
      </c>
      <c r="C164" s="1">
        <v>10.5</v>
      </c>
      <c r="D164" s="10">
        <v>30</v>
      </c>
      <c r="E164" s="3">
        <v>45921</v>
      </c>
      <c r="F164" s="5">
        <v>0</v>
      </c>
      <c r="G164" s="5">
        <v>0</v>
      </c>
      <c r="H164">
        <v>24.99</v>
      </c>
      <c r="I164">
        <v>0</v>
      </c>
      <c r="J164" s="7">
        <v>1362</v>
      </c>
      <c r="K164" t="s">
        <v>470</v>
      </c>
      <c r="L164" s="15"/>
    </row>
    <row r="165" spans="1:14" ht="17" x14ac:dyDescent="0.2">
      <c r="A165" t="s">
        <v>196</v>
      </c>
      <c r="B165" s="1">
        <v>2.8</v>
      </c>
      <c r="C165" s="1">
        <v>9</v>
      </c>
      <c r="D165" s="10">
        <v>29.61</v>
      </c>
      <c r="E165" s="3">
        <v>45921</v>
      </c>
      <c r="F165" s="5">
        <v>0</v>
      </c>
      <c r="G165" s="5">
        <v>0</v>
      </c>
      <c r="H165">
        <v>24.99</v>
      </c>
      <c r="I165">
        <v>0</v>
      </c>
      <c r="J165" s="7">
        <v>1362</v>
      </c>
      <c r="K165" t="s">
        <v>470</v>
      </c>
      <c r="L165" s="15"/>
    </row>
    <row r="166" spans="1:14" ht="17" x14ac:dyDescent="0.2">
      <c r="A166" t="s">
        <v>172</v>
      </c>
      <c r="B166" s="1">
        <v>3.38</v>
      </c>
      <c r="C166" s="1">
        <v>9.5500000000000007</v>
      </c>
      <c r="D166" s="10">
        <v>29.33</v>
      </c>
      <c r="E166" s="3">
        <v>45921</v>
      </c>
      <c r="F166" s="5">
        <v>0</v>
      </c>
      <c r="G166" s="5">
        <v>0</v>
      </c>
      <c r="H166">
        <v>24.99</v>
      </c>
      <c r="I166">
        <v>0</v>
      </c>
      <c r="J166" s="7">
        <v>1362</v>
      </c>
      <c r="K166" t="s">
        <v>470</v>
      </c>
      <c r="L166" s="15"/>
    </row>
    <row r="167" spans="1:14" ht="17" x14ac:dyDescent="0.2">
      <c r="A167" t="s">
        <v>185</v>
      </c>
      <c r="B167" s="1">
        <v>6.01</v>
      </c>
      <c r="C167" s="1">
        <v>9.4600000000000009</v>
      </c>
      <c r="D167" s="10">
        <v>22.5</v>
      </c>
      <c r="E167" s="3">
        <v>45921</v>
      </c>
      <c r="F167" s="5">
        <v>0</v>
      </c>
      <c r="G167" s="5">
        <v>0</v>
      </c>
      <c r="H167">
        <v>24.99</v>
      </c>
      <c r="I167">
        <v>0</v>
      </c>
      <c r="J167" s="7">
        <v>1362</v>
      </c>
      <c r="K167" t="s">
        <v>470</v>
      </c>
      <c r="L167" s="17"/>
    </row>
    <row r="168" spans="1:14" ht="17" x14ac:dyDescent="0.2">
      <c r="A168" t="s">
        <v>28</v>
      </c>
      <c r="B168" s="1">
        <v>3.17</v>
      </c>
      <c r="C168" s="1">
        <v>16.579999999999998</v>
      </c>
      <c r="D168" s="10">
        <v>80.5</v>
      </c>
      <c r="E168" s="3">
        <v>45921</v>
      </c>
      <c r="F168" s="5">
        <v>0</v>
      </c>
      <c r="G168" s="5">
        <v>0</v>
      </c>
      <c r="H168">
        <v>24.99</v>
      </c>
      <c r="I168">
        <v>0</v>
      </c>
      <c r="J168">
        <v>150</v>
      </c>
      <c r="K168" t="s">
        <v>469</v>
      </c>
      <c r="L168" s="15">
        <v>574</v>
      </c>
      <c r="M168" s="15">
        <v>497</v>
      </c>
      <c r="N168" s="17">
        <v>1155</v>
      </c>
    </row>
    <row r="169" spans="1:14" ht="17" x14ac:dyDescent="0.2">
      <c r="A169" t="s">
        <v>22</v>
      </c>
      <c r="B169" s="1">
        <v>3.49</v>
      </c>
      <c r="C169" s="1">
        <v>21.5</v>
      </c>
      <c r="D169" s="10">
        <v>78</v>
      </c>
      <c r="E169" s="3">
        <v>45921</v>
      </c>
      <c r="F169" s="5">
        <v>0</v>
      </c>
      <c r="G169" s="5">
        <v>0</v>
      </c>
      <c r="H169">
        <v>24.99</v>
      </c>
      <c r="I169">
        <v>0</v>
      </c>
      <c r="J169">
        <v>150</v>
      </c>
      <c r="K169" t="s">
        <v>469</v>
      </c>
      <c r="L169" s="15">
        <v>663</v>
      </c>
      <c r="M169" s="15">
        <v>620</v>
      </c>
      <c r="N169" s="17">
        <v>1385</v>
      </c>
    </row>
    <row r="170" spans="1:14" ht="17" x14ac:dyDescent="0.2">
      <c r="A170" t="s">
        <v>27</v>
      </c>
      <c r="B170" s="1">
        <v>3.81</v>
      </c>
      <c r="C170" s="1">
        <v>17.5</v>
      </c>
      <c r="D170" s="10">
        <v>76.010000000000005</v>
      </c>
      <c r="E170" s="3">
        <v>45921</v>
      </c>
      <c r="F170" s="5">
        <v>0</v>
      </c>
      <c r="G170" s="5">
        <v>0</v>
      </c>
      <c r="H170">
        <v>24.99</v>
      </c>
      <c r="I170">
        <v>0</v>
      </c>
      <c r="J170">
        <v>150</v>
      </c>
      <c r="K170" t="s">
        <v>469</v>
      </c>
      <c r="L170" s="15">
        <v>683</v>
      </c>
      <c r="M170" s="15">
        <v>528</v>
      </c>
      <c r="N170" s="17">
        <v>1374</v>
      </c>
    </row>
    <row r="171" spans="1:14" ht="17" x14ac:dyDescent="0.2">
      <c r="A171" t="s">
        <v>17</v>
      </c>
      <c r="B171" s="1">
        <v>6</v>
      </c>
      <c r="C171" s="1">
        <v>16.170000000000002</v>
      </c>
      <c r="D171" s="10">
        <v>74.459999999999994</v>
      </c>
      <c r="E171" s="3">
        <v>45921</v>
      </c>
      <c r="F171" s="5">
        <v>0</v>
      </c>
      <c r="G171" s="5">
        <v>0</v>
      </c>
      <c r="H171">
        <v>24.99</v>
      </c>
      <c r="I171">
        <v>0</v>
      </c>
      <c r="J171">
        <v>150</v>
      </c>
      <c r="K171" t="s">
        <v>469</v>
      </c>
      <c r="L171" s="15">
        <v>713</v>
      </c>
      <c r="M171" s="15">
        <v>497</v>
      </c>
      <c r="N171" s="17">
        <v>1339</v>
      </c>
    </row>
    <row r="172" spans="1:14" ht="17" x14ac:dyDescent="0.2">
      <c r="A172" t="s">
        <v>16</v>
      </c>
      <c r="B172" s="1">
        <v>6.31</v>
      </c>
      <c r="C172" s="1">
        <v>18.95</v>
      </c>
      <c r="D172" s="10">
        <v>74.34</v>
      </c>
      <c r="E172" s="3">
        <v>45921</v>
      </c>
      <c r="F172" s="5">
        <v>0</v>
      </c>
      <c r="G172" s="5">
        <v>0</v>
      </c>
      <c r="H172">
        <v>24.99</v>
      </c>
      <c r="I172">
        <v>0</v>
      </c>
      <c r="J172">
        <v>150</v>
      </c>
      <c r="K172" t="s">
        <v>469</v>
      </c>
      <c r="L172" s="15">
        <v>925</v>
      </c>
      <c r="M172" s="15">
        <v>802</v>
      </c>
      <c r="N172" s="17">
        <v>1915</v>
      </c>
    </row>
    <row r="173" spans="1:14" ht="17" x14ac:dyDescent="0.2">
      <c r="A173" t="s">
        <v>25</v>
      </c>
      <c r="B173" s="1">
        <v>5.86</v>
      </c>
      <c r="C173" s="1">
        <v>17.5</v>
      </c>
      <c r="D173" s="10">
        <v>72.75</v>
      </c>
      <c r="E173" s="3">
        <v>45921</v>
      </c>
      <c r="F173" s="5">
        <v>0</v>
      </c>
      <c r="G173" s="5">
        <v>0</v>
      </c>
      <c r="H173">
        <v>24.99</v>
      </c>
      <c r="I173">
        <v>0</v>
      </c>
      <c r="J173">
        <v>150</v>
      </c>
      <c r="K173" t="s">
        <v>469</v>
      </c>
      <c r="L173" s="15">
        <v>630</v>
      </c>
      <c r="M173" s="15">
        <v>499</v>
      </c>
      <c r="N173" s="17">
        <v>1224</v>
      </c>
    </row>
    <row r="174" spans="1:14" ht="17" x14ac:dyDescent="0.2">
      <c r="A174" t="s">
        <v>40</v>
      </c>
      <c r="B174" s="1">
        <v>2.99</v>
      </c>
      <c r="C174" s="1">
        <v>13.5</v>
      </c>
      <c r="D174" s="10">
        <v>62.98</v>
      </c>
      <c r="E174" s="3">
        <v>45921</v>
      </c>
      <c r="F174" s="5">
        <v>0</v>
      </c>
      <c r="G174" s="5">
        <v>0</v>
      </c>
      <c r="H174">
        <v>24.99</v>
      </c>
      <c r="I174">
        <v>0</v>
      </c>
      <c r="J174">
        <v>150</v>
      </c>
      <c r="K174" t="s">
        <v>469</v>
      </c>
      <c r="L174" s="15">
        <v>350</v>
      </c>
      <c r="M174" s="15">
        <v>130</v>
      </c>
      <c r="N174" s="15">
        <v>625</v>
      </c>
    </row>
    <row r="175" spans="1:14" ht="17" x14ac:dyDescent="0.2">
      <c r="A175" t="s">
        <v>30</v>
      </c>
      <c r="B175" s="1">
        <v>3.47</v>
      </c>
      <c r="C175" s="1">
        <v>15.16</v>
      </c>
      <c r="D175" s="10">
        <v>58.67</v>
      </c>
      <c r="E175" s="3">
        <v>45921</v>
      </c>
      <c r="F175" s="5">
        <v>0</v>
      </c>
      <c r="G175" s="5">
        <v>0</v>
      </c>
      <c r="H175">
        <v>24.99</v>
      </c>
      <c r="I175">
        <v>0</v>
      </c>
      <c r="J175">
        <v>150</v>
      </c>
      <c r="K175" t="s">
        <v>469</v>
      </c>
      <c r="L175" s="15">
        <v>587</v>
      </c>
      <c r="M175" s="15">
        <v>450</v>
      </c>
      <c r="N175" s="17">
        <v>1138</v>
      </c>
    </row>
    <row r="176" spans="1:14" ht="17" x14ac:dyDescent="0.2">
      <c r="A176" t="s">
        <v>42</v>
      </c>
      <c r="B176" s="1">
        <v>2.74</v>
      </c>
      <c r="C176" s="1">
        <v>13.23</v>
      </c>
      <c r="D176" s="10">
        <v>55.87</v>
      </c>
      <c r="E176" s="3">
        <v>45921</v>
      </c>
      <c r="F176" s="5">
        <v>0</v>
      </c>
      <c r="G176" s="5">
        <v>0</v>
      </c>
      <c r="H176">
        <v>24.99</v>
      </c>
      <c r="I176">
        <v>0</v>
      </c>
      <c r="J176">
        <v>150</v>
      </c>
      <c r="K176" t="s">
        <v>469</v>
      </c>
      <c r="L176" s="15">
        <v>251</v>
      </c>
      <c r="M176" s="15">
        <v>93</v>
      </c>
      <c r="N176" s="15">
        <v>483</v>
      </c>
    </row>
    <row r="177" spans="1:14" ht="17" x14ac:dyDescent="0.2">
      <c r="A177" t="s">
        <v>84</v>
      </c>
      <c r="B177" s="1">
        <v>2.48</v>
      </c>
      <c r="C177" s="1">
        <v>10.5</v>
      </c>
      <c r="D177" s="10">
        <v>55.48</v>
      </c>
      <c r="E177" s="3">
        <v>45921</v>
      </c>
      <c r="F177" s="5">
        <v>0</v>
      </c>
      <c r="G177" s="5">
        <v>0</v>
      </c>
      <c r="H177">
        <v>24.99</v>
      </c>
      <c r="I177">
        <v>0</v>
      </c>
      <c r="J177">
        <v>150</v>
      </c>
      <c r="K177" t="s">
        <v>469</v>
      </c>
      <c r="L177" s="15">
        <v>66</v>
      </c>
      <c r="M177" s="15">
        <v>22</v>
      </c>
      <c r="N177" s="15">
        <v>117</v>
      </c>
    </row>
    <row r="178" spans="1:14" ht="17" x14ac:dyDescent="0.2">
      <c r="A178" t="s">
        <v>36</v>
      </c>
      <c r="B178" s="1">
        <v>3</v>
      </c>
      <c r="C178" s="1">
        <v>15.64</v>
      </c>
      <c r="D178" s="10">
        <v>54</v>
      </c>
      <c r="E178" s="3">
        <v>45921</v>
      </c>
      <c r="F178" s="5">
        <v>0</v>
      </c>
      <c r="G178" s="5">
        <v>0</v>
      </c>
      <c r="H178">
        <v>24.99</v>
      </c>
      <c r="I178">
        <v>0</v>
      </c>
      <c r="J178">
        <v>150</v>
      </c>
      <c r="K178" t="s">
        <v>469</v>
      </c>
      <c r="L178" s="15">
        <v>244</v>
      </c>
      <c r="M178" s="15">
        <v>82</v>
      </c>
      <c r="N178" s="15">
        <v>436</v>
      </c>
    </row>
    <row r="179" spans="1:14" ht="17" x14ac:dyDescent="0.2">
      <c r="A179" t="s">
        <v>86</v>
      </c>
      <c r="B179" s="1">
        <v>2.25</v>
      </c>
      <c r="C179" s="1">
        <v>17.63</v>
      </c>
      <c r="D179" s="10">
        <v>51</v>
      </c>
      <c r="E179" s="3">
        <v>45921</v>
      </c>
      <c r="F179" s="5">
        <v>0</v>
      </c>
      <c r="G179" s="5">
        <v>0</v>
      </c>
      <c r="H179">
        <v>24.99</v>
      </c>
      <c r="I179">
        <v>0</v>
      </c>
      <c r="J179">
        <v>150</v>
      </c>
      <c r="K179" t="s">
        <v>469</v>
      </c>
      <c r="L179" s="15">
        <v>87</v>
      </c>
      <c r="M179" s="15">
        <v>23</v>
      </c>
      <c r="N179" s="15">
        <v>137</v>
      </c>
    </row>
    <row r="180" spans="1:14" ht="17" x14ac:dyDescent="0.2">
      <c r="A180" t="s">
        <v>14</v>
      </c>
      <c r="B180" s="1">
        <v>4.96</v>
      </c>
      <c r="C180" s="1">
        <v>30.4</v>
      </c>
      <c r="D180" s="10">
        <v>49.36</v>
      </c>
      <c r="E180" s="3">
        <v>45921</v>
      </c>
      <c r="F180" s="5">
        <v>0</v>
      </c>
      <c r="G180" s="5">
        <v>0</v>
      </c>
      <c r="H180">
        <v>24.99</v>
      </c>
      <c r="I180">
        <v>0</v>
      </c>
      <c r="J180">
        <v>150</v>
      </c>
      <c r="K180" t="s">
        <v>469</v>
      </c>
      <c r="L180" s="17">
        <v>1920</v>
      </c>
      <c r="M180" s="17">
        <v>1529</v>
      </c>
      <c r="N180" s="17">
        <v>3737</v>
      </c>
    </row>
    <row r="181" spans="1:14" ht="17" x14ac:dyDescent="0.2">
      <c r="A181" t="s">
        <v>127</v>
      </c>
      <c r="B181" s="1">
        <v>2.02</v>
      </c>
      <c r="C181" s="1">
        <v>9</v>
      </c>
      <c r="D181" s="10">
        <v>44.75</v>
      </c>
      <c r="E181" s="3">
        <v>45921</v>
      </c>
      <c r="F181" s="5">
        <v>0</v>
      </c>
      <c r="G181" s="5">
        <v>0</v>
      </c>
      <c r="H181">
        <v>24.99</v>
      </c>
      <c r="I181">
        <v>0</v>
      </c>
      <c r="J181">
        <v>150</v>
      </c>
      <c r="K181" t="s">
        <v>469</v>
      </c>
      <c r="L181" s="15">
        <v>28</v>
      </c>
      <c r="M181" s="15">
        <v>17</v>
      </c>
      <c r="N181" s="15">
        <v>49</v>
      </c>
    </row>
    <row r="182" spans="1:14" ht="17" x14ac:dyDescent="0.2">
      <c r="A182" t="s">
        <v>108</v>
      </c>
      <c r="B182" s="1">
        <v>2.5</v>
      </c>
      <c r="C182" s="1">
        <v>9</v>
      </c>
      <c r="D182" s="10">
        <v>44.23</v>
      </c>
      <c r="E182" s="3">
        <v>45921</v>
      </c>
      <c r="F182" s="5">
        <v>0</v>
      </c>
      <c r="G182" s="5">
        <v>0</v>
      </c>
      <c r="H182">
        <v>24.99</v>
      </c>
      <c r="I182">
        <v>0</v>
      </c>
      <c r="J182">
        <v>150</v>
      </c>
      <c r="K182" t="s">
        <v>469</v>
      </c>
      <c r="L182" s="15">
        <v>46</v>
      </c>
      <c r="M182" s="15">
        <v>21</v>
      </c>
      <c r="N182" s="15">
        <v>75</v>
      </c>
    </row>
    <row r="183" spans="1:14" ht="17" x14ac:dyDescent="0.2">
      <c r="A183" t="s">
        <v>31</v>
      </c>
      <c r="B183" s="1">
        <v>3.08</v>
      </c>
      <c r="C183" s="1">
        <v>18.149999999999999</v>
      </c>
      <c r="D183" s="10">
        <v>41</v>
      </c>
      <c r="E183" s="3">
        <v>45921</v>
      </c>
      <c r="F183" s="5">
        <v>0</v>
      </c>
      <c r="G183" s="5">
        <v>0</v>
      </c>
      <c r="H183">
        <v>24.99</v>
      </c>
      <c r="I183">
        <v>0</v>
      </c>
      <c r="J183">
        <v>150</v>
      </c>
      <c r="K183" t="s">
        <v>469</v>
      </c>
      <c r="L183" s="15">
        <v>646</v>
      </c>
      <c r="M183" s="15">
        <v>535</v>
      </c>
      <c r="N183" s="17">
        <v>1276</v>
      </c>
    </row>
    <row r="184" spans="1:14" ht="17" x14ac:dyDescent="0.2">
      <c r="A184" t="s">
        <v>96</v>
      </c>
      <c r="B184" s="1">
        <v>1.69</v>
      </c>
      <c r="C184" s="1">
        <v>11.5</v>
      </c>
      <c r="D184" s="10">
        <v>40</v>
      </c>
      <c r="E184" s="3">
        <v>45921</v>
      </c>
      <c r="F184" s="5">
        <v>0</v>
      </c>
      <c r="G184" s="5">
        <v>0</v>
      </c>
      <c r="H184">
        <v>24.99</v>
      </c>
      <c r="I184">
        <v>0</v>
      </c>
      <c r="J184">
        <v>150</v>
      </c>
      <c r="K184" t="s">
        <v>469</v>
      </c>
      <c r="L184" s="15">
        <v>24</v>
      </c>
      <c r="M184" s="15">
        <v>22</v>
      </c>
      <c r="N184" s="15">
        <v>54</v>
      </c>
    </row>
    <row r="185" spans="1:14" ht="17" x14ac:dyDescent="0.2">
      <c r="A185" t="s">
        <v>112</v>
      </c>
      <c r="B185" s="1">
        <v>1.71</v>
      </c>
      <c r="C185" s="1">
        <v>10</v>
      </c>
      <c r="D185" s="10">
        <v>37.92</v>
      </c>
      <c r="E185" s="3">
        <v>45921</v>
      </c>
      <c r="F185" s="5">
        <v>0</v>
      </c>
      <c r="G185" s="5">
        <v>0</v>
      </c>
      <c r="H185">
        <v>24.99</v>
      </c>
      <c r="I185">
        <v>0</v>
      </c>
      <c r="J185">
        <v>150</v>
      </c>
      <c r="K185" t="s">
        <v>469</v>
      </c>
      <c r="L185" s="15">
        <v>22</v>
      </c>
      <c r="M185" s="15">
        <v>3</v>
      </c>
      <c r="N185" s="15">
        <v>37</v>
      </c>
    </row>
    <row r="186" spans="1:14" ht="17" x14ac:dyDescent="0.2">
      <c r="A186" t="s">
        <v>110</v>
      </c>
      <c r="B186" s="1">
        <v>2.69</v>
      </c>
      <c r="C186" s="1">
        <v>11.5</v>
      </c>
      <c r="D186" s="10">
        <v>29</v>
      </c>
      <c r="E186" s="3">
        <v>45921</v>
      </c>
      <c r="F186" s="5">
        <v>0</v>
      </c>
      <c r="G186" s="5">
        <v>0</v>
      </c>
      <c r="H186">
        <v>24.99</v>
      </c>
      <c r="I186">
        <v>0</v>
      </c>
      <c r="J186">
        <v>150</v>
      </c>
      <c r="K186" t="s">
        <v>469</v>
      </c>
      <c r="L186" s="15">
        <v>37</v>
      </c>
      <c r="M186" s="15">
        <v>33</v>
      </c>
      <c r="N186" s="15">
        <v>79</v>
      </c>
    </row>
    <row r="187" spans="1:14" ht="17" x14ac:dyDescent="0.2">
      <c r="A187" t="s">
        <v>103</v>
      </c>
      <c r="B187" s="1">
        <v>1.59</v>
      </c>
      <c r="C187" s="1">
        <v>9</v>
      </c>
      <c r="D187" s="10">
        <v>26.24</v>
      </c>
      <c r="E187" s="3">
        <v>45921</v>
      </c>
      <c r="F187" s="5">
        <v>0</v>
      </c>
      <c r="G187" s="5">
        <v>0</v>
      </c>
      <c r="H187">
        <v>24.99</v>
      </c>
      <c r="I187">
        <v>0</v>
      </c>
      <c r="J187">
        <v>150</v>
      </c>
      <c r="K187" t="s">
        <v>469</v>
      </c>
      <c r="L187" s="15">
        <v>45</v>
      </c>
      <c r="M187" s="15">
        <v>22</v>
      </c>
      <c r="N187" s="15">
        <v>72</v>
      </c>
    </row>
    <row r="188" spans="1:14" ht="17" x14ac:dyDescent="0.2">
      <c r="A188" t="s">
        <v>82</v>
      </c>
      <c r="B188" s="1">
        <v>1.87</v>
      </c>
      <c r="C188" s="1">
        <v>12.26</v>
      </c>
      <c r="D188" s="10">
        <v>26</v>
      </c>
      <c r="E188" s="3">
        <v>45921</v>
      </c>
      <c r="F188" s="5">
        <v>0</v>
      </c>
      <c r="G188" s="5">
        <v>0</v>
      </c>
      <c r="H188">
        <v>24.99</v>
      </c>
      <c r="I188">
        <v>0</v>
      </c>
      <c r="J188">
        <v>150</v>
      </c>
      <c r="K188" t="s">
        <v>469</v>
      </c>
      <c r="L188" s="15">
        <v>130</v>
      </c>
      <c r="M188" s="15">
        <v>82</v>
      </c>
      <c r="N188" s="15">
        <v>235</v>
      </c>
    </row>
    <row r="189" spans="1:14" ht="17" x14ac:dyDescent="0.2">
      <c r="A189" t="s">
        <v>107</v>
      </c>
      <c r="B189" s="1">
        <v>1.87</v>
      </c>
      <c r="C189" s="1">
        <v>9.1999999999999993</v>
      </c>
      <c r="D189" s="10">
        <v>25.25</v>
      </c>
      <c r="E189" s="3">
        <v>45921</v>
      </c>
      <c r="F189" s="5">
        <v>0</v>
      </c>
      <c r="G189" s="5">
        <v>0</v>
      </c>
      <c r="H189">
        <v>24.99</v>
      </c>
      <c r="I189">
        <v>0</v>
      </c>
      <c r="J189">
        <v>150</v>
      </c>
      <c r="K189" t="s">
        <v>469</v>
      </c>
      <c r="L189" s="15">
        <v>27</v>
      </c>
      <c r="M189" s="15">
        <v>10</v>
      </c>
      <c r="N189" s="15">
        <v>50</v>
      </c>
    </row>
    <row r="190" spans="1:14" ht="17" x14ac:dyDescent="0.2">
      <c r="A190" t="s">
        <v>124</v>
      </c>
      <c r="B190" s="1">
        <v>1.56</v>
      </c>
      <c r="C190" s="1">
        <v>10</v>
      </c>
      <c r="D190" s="10">
        <v>22.5</v>
      </c>
      <c r="E190" s="3">
        <v>45921</v>
      </c>
      <c r="F190" s="5">
        <v>0</v>
      </c>
      <c r="G190" s="5">
        <v>0</v>
      </c>
      <c r="H190">
        <v>24.99</v>
      </c>
      <c r="I190">
        <v>0</v>
      </c>
      <c r="J190">
        <v>150</v>
      </c>
      <c r="K190" t="s">
        <v>469</v>
      </c>
      <c r="L190" s="15">
        <v>24</v>
      </c>
      <c r="M190" s="15">
        <v>5</v>
      </c>
      <c r="N190" s="15">
        <v>39</v>
      </c>
    </row>
    <row r="191" spans="1:14" ht="17" x14ac:dyDescent="0.2">
      <c r="A191" t="s">
        <v>115</v>
      </c>
      <c r="B191" s="1">
        <v>2.98</v>
      </c>
      <c r="C191" s="1">
        <v>9.67</v>
      </c>
      <c r="D191" s="10">
        <v>20.5</v>
      </c>
      <c r="E191" s="3">
        <v>45921</v>
      </c>
      <c r="F191" s="5">
        <v>0</v>
      </c>
      <c r="G191" s="5">
        <v>0</v>
      </c>
      <c r="H191">
        <v>24.99</v>
      </c>
      <c r="I191">
        <v>0</v>
      </c>
      <c r="J191">
        <v>150</v>
      </c>
      <c r="K191" t="s">
        <v>469</v>
      </c>
      <c r="L191" s="15">
        <v>23</v>
      </c>
      <c r="M191" s="15">
        <v>8</v>
      </c>
      <c r="N191" s="15">
        <v>45</v>
      </c>
    </row>
    <row r="192" spans="1:14" ht="17" x14ac:dyDescent="0.2">
      <c r="A192" t="s">
        <v>111</v>
      </c>
      <c r="B192" s="1">
        <v>1.75</v>
      </c>
      <c r="C192" s="1">
        <v>9.35</v>
      </c>
      <c r="D192" s="10">
        <v>18.59</v>
      </c>
      <c r="E192" s="3">
        <v>45921</v>
      </c>
      <c r="F192" s="5">
        <v>0</v>
      </c>
      <c r="G192" s="5">
        <v>0</v>
      </c>
      <c r="H192">
        <v>24.99</v>
      </c>
      <c r="I192">
        <v>0</v>
      </c>
      <c r="J192">
        <v>150</v>
      </c>
      <c r="K192" t="s">
        <v>469</v>
      </c>
      <c r="L192" s="15">
        <v>26</v>
      </c>
      <c r="M192" s="15">
        <v>8</v>
      </c>
      <c r="N192" s="15">
        <v>46</v>
      </c>
    </row>
    <row r="193" spans="1:14" ht="17" x14ac:dyDescent="0.2">
      <c r="A193" t="s">
        <v>6</v>
      </c>
      <c r="B193" s="1">
        <v>40</v>
      </c>
      <c r="C193" s="1">
        <v>51.29</v>
      </c>
      <c r="D193" s="10">
        <v>325</v>
      </c>
      <c r="E193" s="3">
        <v>45921</v>
      </c>
      <c r="F193" s="5">
        <v>0</v>
      </c>
      <c r="G193" s="5">
        <v>0</v>
      </c>
      <c r="H193">
        <v>24.99</v>
      </c>
      <c r="I193">
        <v>0</v>
      </c>
      <c r="J193">
        <v>900</v>
      </c>
      <c r="K193" t="s">
        <v>467</v>
      </c>
      <c r="L193" s="17">
        <v>3369</v>
      </c>
      <c r="M193" s="17">
        <v>1066</v>
      </c>
      <c r="N193" s="17">
        <v>5976</v>
      </c>
    </row>
    <row r="194" spans="1:14" ht="17" x14ac:dyDescent="0.2">
      <c r="A194" t="s">
        <v>41</v>
      </c>
      <c r="B194" s="1">
        <v>8.9700000000000006</v>
      </c>
      <c r="C194" s="1">
        <v>17</v>
      </c>
      <c r="D194" s="10">
        <v>113.5</v>
      </c>
      <c r="E194" s="3">
        <v>45921</v>
      </c>
      <c r="F194" s="5">
        <v>0</v>
      </c>
      <c r="G194" s="5">
        <v>0</v>
      </c>
      <c r="H194">
        <v>24.99</v>
      </c>
      <c r="I194">
        <v>0</v>
      </c>
      <c r="J194">
        <v>900</v>
      </c>
      <c r="K194" t="s">
        <v>467</v>
      </c>
      <c r="L194" s="15">
        <v>686</v>
      </c>
      <c r="M194" s="15">
        <v>180</v>
      </c>
      <c r="N194" s="17">
        <v>1186</v>
      </c>
    </row>
    <row r="195" spans="1:14" ht="17" x14ac:dyDescent="0.2">
      <c r="A195" t="s">
        <v>61</v>
      </c>
      <c r="B195" s="1">
        <v>8.1199999999999992</v>
      </c>
      <c r="C195" s="1">
        <v>14.19</v>
      </c>
      <c r="D195" s="10">
        <v>87.25</v>
      </c>
      <c r="E195" s="3">
        <v>45921</v>
      </c>
      <c r="F195" s="5">
        <v>0</v>
      </c>
      <c r="G195" s="5">
        <v>0</v>
      </c>
      <c r="H195">
        <v>24.99</v>
      </c>
      <c r="I195">
        <v>0</v>
      </c>
      <c r="J195">
        <v>900</v>
      </c>
      <c r="K195" t="s">
        <v>467</v>
      </c>
      <c r="L195" s="15">
        <v>595</v>
      </c>
      <c r="M195" s="15">
        <v>193</v>
      </c>
      <c r="N195" s="17">
        <v>1078</v>
      </c>
    </row>
    <row r="196" spans="1:14" ht="17" x14ac:dyDescent="0.2">
      <c r="A196" t="s">
        <v>38</v>
      </c>
      <c r="B196" s="1">
        <v>11.25</v>
      </c>
      <c r="C196" s="1">
        <v>17.260000000000002</v>
      </c>
      <c r="D196" s="10">
        <v>84.7</v>
      </c>
      <c r="E196" s="3">
        <v>45921</v>
      </c>
      <c r="F196" s="5">
        <v>0</v>
      </c>
      <c r="G196" s="5">
        <v>0</v>
      </c>
      <c r="H196">
        <v>24.99</v>
      </c>
      <c r="I196">
        <v>0</v>
      </c>
      <c r="J196">
        <v>900</v>
      </c>
      <c r="K196" t="s">
        <v>467</v>
      </c>
      <c r="L196" s="15">
        <v>856</v>
      </c>
      <c r="M196" s="15">
        <v>278</v>
      </c>
      <c r="N196" s="17">
        <v>1519</v>
      </c>
    </row>
    <row r="197" spans="1:14" ht="17" x14ac:dyDescent="0.2">
      <c r="A197" t="s">
        <v>59</v>
      </c>
      <c r="B197" s="1">
        <v>7.08</v>
      </c>
      <c r="C197" s="1">
        <v>15.5</v>
      </c>
      <c r="D197" s="10">
        <v>69.23</v>
      </c>
      <c r="E197" s="3">
        <v>45921</v>
      </c>
      <c r="F197" s="5">
        <v>0</v>
      </c>
      <c r="G197" s="5">
        <v>0</v>
      </c>
      <c r="H197">
        <v>24.99</v>
      </c>
      <c r="I197">
        <v>0</v>
      </c>
      <c r="J197">
        <v>900</v>
      </c>
      <c r="K197" t="s">
        <v>467</v>
      </c>
      <c r="L197" s="15">
        <v>23</v>
      </c>
      <c r="M197" s="15">
        <v>8</v>
      </c>
      <c r="N197" s="15">
        <v>45</v>
      </c>
    </row>
    <row r="198" spans="1:14" ht="17" x14ac:dyDescent="0.2">
      <c r="A198" t="s">
        <v>10</v>
      </c>
      <c r="B198" s="1">
        <v>30.5</v>
      </c>
      <c r="C198" s="1">
        <v>35.6</v>
      </c>
      <c r="D198" s="10">
        <v>174.99</v>
      </c>
      <c r="E198" s="3">
        <v>45921</v>
      </c>
      <c r="F198" s="5">
        <v>0</v>
      </c>
      <c r="G198" s="5">
        <v>0</v>
      </c>
      <c r="H198">
        <v>24.99</v>
      </c>
      <c r="I198">
        <v>0</v>
      </c>
      <c r="J198" t="s">
        <v>474</v>
      </c>
      <c r="K198" t="s">
        <v>468</v>
      </c>
      <c r="L198" s="17">
        <v>3080</v>
      </c>
      <c r="M198" s="17">
        <v>2069</v>
      </c>
      <c r="N198" s="17">
        <v>5616</v>
      </c>
    </row>
    <row r="199" spans="1:14" ht="17" x14ac:dyDescent="0.2">
      <c r="A199" t="s">
        <v>53</v>
      </c>
      <c r="B199" s="1">
        <v>11.76</v>
      </c>
      <c r="C199" s="1">
        <v>21.78</v>
      </c>
      <c r="D199" s="10">
        <v>112.19</v>
      </c>
      <c r="E199" s="3">
        <v>45921</v>
      </c>
      <c r="F199" s="5">
        <v>0</v>
      </c>
      <c r="G199" s="5">
        <v>0</v>
      </c>
      <c r="H199">
        <v>24.99</v>
      </c>
      <c r="I199">
        <v>0</v>
      </c>
      <c r="J199" t="s">
        <v>474</v>
      </c>
      <c r="K199" t="s">
        <v>468</v>
      </c>
      <c r="L199" s="17">
        <v>1135</v>
      </c>
      <c r="M199" s="15">
        <v>621</v>
      </c>
      <c r="N199" s="17">
        <v>1960</v>
      </c>
    </row>
    <row r="200" spans="1:14" ht="17" x14ac:dyDescent="0.2">
      <c r="A200" t="s">
        <v>65</v>
      </c>
      <c r="B200" s="1">
        <v>12.82</v>
      </c>
      <c r="C200" s="1">
        <v>19.27</v>
      </c>
      <c r="D200" s="10">
        <v>107.51</v>
      </c>
      <c r="E200" s="3">
        <v>45921</v>
      </c>
      <c r="F200" s="5">
        <v>0</v>
      </c>
      <c r="G200" s="5">
        <v>0</v>
      </c>
      <c r="H200">
        <v>24.99</v>
      </c>
      <c r="I200">
        <v>0</v>
      </c>
      <c r="J200" t="s">
        <v>474</v>
      </c>
      <c r="K200" t="s">
        <v>468</v>
      </c>
      <c r="L200" s="17">
        <v>1060</v>
      </c>
      <c r="M200" s="15">
        <v>681</v>
      </c>
      <c r="N200" s="17">
        <v>1931</v>
      </c>
    </row>
    <row r="201" spans="1:14" ht="17" x14ac:dyDescent="0.2">
      <c r="A201" t="s">
        <v>62</v>
      </c>
      <c r="B201" s="1">
        <v>8.99</v>
      </c>
      <c r="C201" s="1">
        <v>16.09</v>
      </c>
      <c r="D201" s="10">
        <v>101.1</v>
      </c>
      <c r="E201" s="3">
        <v>45921</v>
      </c>
      <c r="F201" s="5">
        <v>0</v>
      </c>
      <c r="G201" s="5">
        <v>0</v>
      </c>
      <c r="H201">
        <v>24.99</v>
      </c>
      <c r="I201">
        <v>0</v>
      </c>
      <c r="J201" t="s">
        <v>474</v>
      </c>
      <c r="K201" t="s">
        <v>468</v>
      </c>
      <c r="L201" s="17">
        <v>1090</v>
      </c>
      <c r="M201" s="15">
        <v>720</v>
      </c>
      <c r="N201" s="17">
        <v>1991</v>
      </c>
    </row>
    <row r="202" spans="1:14" ht="17" x14ac:dyDescent="0.2">
      <c r="A202" t="s">
        <v>60</v>
      </c>
      <c r="B202" s="1">
        <v>11.51</v>
      </c>
      <c r="C202" s="1">
        <v>22</v>
      </c>
      <c r="D202" s="10">
        <v>100</v>
      </c>
      <c r="E202" s="3">
        <v>45921</v>
      </c>
      <c r="F202" s="5">
        <v>0</v>
      </c>
      <c r="G202" s="5">
        <v>0</v>
      </c>
      <c r="H202">
        <v>24.99</v>
      </c>
      <c r="I202">
        <v>0</v>
      </c>
      <c r="J202" t="s">
        <v>474</v>
      </c>
      <c r="K202" t="s">
        <v>468</v>
      </c>
      <c r="L202" s="17">
        <v>1046</v>
      </c>
      <c r="M202" s="15">
        <v>607</v>
      </c>
      <c r="N202" s="17">
        <v>1851</v>
      </c>
    </row>
    <row r="203" spans="1:14" ht="17" x14ac:dyDescent="0.2">
      <c r="A203" t="s">
        <v>318</v>
      </c>
      <c r="B203" s="1">
        <v>28.49</v>
      </c>
      <c r="C203" s="1">
        <v>31</v>
      </c>
      <c r="D203" s="10">
        <v>99.99</v>
      </c>
      <c r="E203" s="3">
        <v>45921</v>
      </c>
      <c r="F203" s="5">
        <v>0</v>
      </c>
      <c r="G203" s="5">
        <v>0</v>
      </c>
      <c r="H203">
        <v>24.99</v>
      </c>
      <c r="I203">
        <v>0</v>
      </c>
      <c r="J203" t="s">
        <v>474</v>
      </c>
      <c r="K203" t="s">
        <v>468</v>
      </c>
      <c r="L203" s="15" t="s">
        <v>474</v>
      </c>
      <c r="M203" s="15" t="s">
        <v>474</v>
      </c>
      <c r="N203" s="15" t="s">
        <v>474</v>
      </c>
    </row>
    <row r="204" spans="1:14" ht="17" x14ac:dyDescent="0.2">
      <c r="A204" t="s">
        <v>50</v>
      </c>
      <c r="B204" s="1">
        <v>9</v>
      </c>
      <c r="C204" s="1">
        <v>19.989999999999998</v>
      </c>
      <c r="D204" s="10">
        <v>95</v>
      </c>
      <c r="E204" s="3">
        <v>45921</v>
      </c>
      <c r="F204" s="5">
        <v>0</v>
      </c>
      <c r="G204" s="5">
        <v>0</v>
      </c>
      <c r="H204">
        <v>24.99</v>
      </c>
      <c r="I204">
        <v>0</v>
      </c>
      <c r="J204" t="s">
        <v>474</v>
      </c>
      <c r="K204" t="s">
        <v>468</v>
      </c>
      <c r="L204" s="17">
        <v>1095</v>
      </c>
      <c r="M204" s="15">
        <v>764</v>
      </c>
      <c r="N204" s="17">
        <v>2025</v>
      </c>
    </row>
    <row r="205" spans="1:14" ht="17" x14ac:dyDescent="0.2">
      <c r="A205" t="s">
        <v>35</v>
      </c>
      <c r="B205" s="1">
        <v>12.6</v>
      </c>
      <c r="C205" s="1">
        <v>49</v>
      </c>
      <c r="D205" s="10">
        <v>92.8</v>
      </c>
      <c r="E205" s="3">
        <v>45921</v>
      </c>
      <c r="F205" s="5">
        <v>0</v>
      </c>
      <c r="G205" s="5">
        <v>0</v>
      </c>
      <c r="H205">
        <v>24.99</v>
      </c>
      <c r="I205">
        <v>0</v>
      </c>
      <c r="J205" t="s">
        <v>474</v>
      </c>
      <c r="K205" t="s">
        <v>468</v>
      </c>
      <c r="L205" s="17">
        <v>1192</v>
      </c>
      <c r="M205" s="15">
        <v>851</v>
      </c>
      <c r="N205" s="17">
        <v>2233</v>
      </c>
    </row>
    <row r="206" spans="1:14" ht="17" x14ac:dyDescent="0.2">
      <c r="A206" t="s">
        <v>43</v>
      </c>
      <c r="B206" s="1">
        <v>12.79</v>
      </c>
      <c r="C206" s="1">
        <v>23</v>
      </c>
      <c r="D206" s="10">
        <v>89.01</v>
      </c>
      <c r="E206" s="3">
        <v>45921</v>
      </c>
      <c r="F206" s="5">
        <v>0</v>
      </c>
      <c r="G206" s="5">
        <v>0</v>
      </c>
      <c r="H206">
        <v>24.99</v>
      </c>
      <c r="I206">
        <v>0</v>
      </c>
      <c r="J206" t="s">
        <v>474</v>
      </c>
      <c r="K206" t="s">
        <v>468</v>
      </c>
      <c r="L206" s="17">
        <v>1222</v>
      </c>
      <c r="M206" s="15">
        <v>897</v>
      </c>
      <c r="N206" s="17">
        <v>2290</v>
      </c>
    </row>
    <row r="207" spans="1:14" ht="17" x14ac:dyDescent="0.2">
      <c r="A207" t="s">
        <v>57</v>
      </c>
      <c r="B207" s="1">
        <v>11.15</v>
      </c>
      <c r="C207" s="1">
        <v>19</v>
      </c>
      <c r="D207" s="10">
        <v>88.95</v>
      </c>
      <c r="E207" s="3">
        <v>45921</v>
      </c>
      <c r="F207" s="5">
        <v>0</v>
      </c>
      <c r="G207" s="5">
        <v>0</v>
      </c>
      <c r="H207">
        <v>24.99</v>
      </c>
      <c r="I207">
        <v>0</v>
      </c>
      <c r="J207" t="s">
        <v>474</v>
      </c>
      <c r="K207" t="s">
        <v>468</v>
      </c>
      <c r="L207" s="17">
        <v>1108</v>
      </c>
      <c r="M207" s="15">
        <v>915</v>
      </c>
      <c r="N207" s="17">
        <v>2189</v>
      </c>
    </row>
    <row r="208" spans="1:14" ht="17" x14ac:dyDescent="0.2">
      <c r="A208" t="s">
        <v>113</v>
      </c>
      <c r="B208" s="1">
        <v>11.5</v>
      </c>
      <c r="C208" s="1">
        <v>17.760000000000002</v>
      </c>
      <c r="D208" s="10">
        <v>76</v>
      </c>
      <c r="E208" s="3">
        <v>45921</v>
      </c>
      <c r="F208" s="5">
        <v>0</v>
      </c>
      <c r="G208" s="5">
        <v>0</v>
      </c>
      <c r="H208">
        <v>24.99</v>
      </c>
      <c r="I208">
        <v>0</v>
      </c>
      <c r="J208" t="s">
        <v>474</v>
      </c>
      <c r="K208" t="s">
        <v>468</v>
      </c>
      <c r="L208" s="15">
        <v>242</v>
      </c>
      <c r="M208" s="15">
        <v>444</v>
      </c>
      <c r="N208" s="15">
        <v>731</v>
      </c>
    </row>
    <row r="209" spans="1:14" ht="17" x14ac:dyDescent="0.2">
      <c r="A209" t="s">
        <v>19</v>
      </c>
      <c r="B209" s="1">
        <v>4</v>
      </c>
      <c r="C209" s="1">
        <v>13.66</v>
      </c>
      <c r="D209" s="10">
        <v>60.56</v>
      </c>
      <c r="E209" s="3">
        <v>45921</v>
      </c>
      <c r="F209" s="5">
        <v>0</v>
      </c>
      <c r="G209" s="5">
        <v>0</v>
      </c>
      <c r="H209">
        <v>24.99</v>
      </c>
      <c r="I209">
        <v>0</v>
      </c>
      <c r="J209" t="s">
        <v>474</v>
      </c>
      <c r="K209" t="s">
        <v>468</v>
      </c>
      <c r="L209" s="17">
        <v>2869</v>
      </c>
      <c r="M209" s="17">
        <v>2201</v>
      </c>
      <c r="N209" s="17">
        <v>5548</v>
      </c>
    </row>
    <row r="210" spans="1:14" ht="17" x14ac:dyDescent="0.2">
      <c r="A210" t="s">
        <v>431</v>
      </c>
      <c r="B210" s="1">
        <v>26.93</v>
      </c>
      <c r="C210" s="1">
        <v>34</v>
      </c>
      <c r="D210" s="10">
        <v>55</v>
      </c>
      <c r="E210" s="3">
        <v>45921</v>
      </c>
      <c r="F210" s="5">
        <v>0</v>
      </c>
      <c r="G210" s="5">
        <v>0</v>
      </c>
      <c r="H210">
        <v>24.99</v>
      </c>
      <c r="I210">
        <v>0</v>
      </c>
      <c r="J210" t="s">
        <v>474</v>
      </c>
      <c r="K210" t="s">
        <v>468</v>
      </c>
      <c r="L210" s="15" t="s">
        <v>474</v>
      </c>
      <c r="M210" s="15" t="s">
        <v>474</v>
      </c>
      <c r="N210" s="15" t="s">
        <v>474</v>
      </c>
    </row>
    <row r="211" spans="1:14" ht="17" x14ac:dyDescent="0.2">
      <c r="A211" t="s">
        <v>387</v>
      </c>
      <c r="B211" s="1">
        <v>29.3</v>
      </c>
      <c r="C211" s="1">
        <v>50.25</v>
      </c>
      <c r="D211" s="10">
        <v>52.66</v>
      </c>
      <c r="E211" s="3">
        <v>45921</v>
      </c>
      <c r="F211" s="5">
        <v>0</v>
      </c>
      <c r="G211" s="5">
        <v>0</v>
      </c>
      <c r="H211">
        <v>24.99</v>
      </c>
      <c r="I211">
        <v>0</v>
      </c>
      <c r="J211" t="s">
        <v>474</v>
      </c>
      <c r="K211" t="s">
        <v>468</v>
      </c>
      <c r="L211" s="15" t="s">
        <v>474</v>
      </c>
      <c r="M211" s="15" t="s">
        <v>474</v>
      </c>
      <c r="N211" s="15" t="s">
        <v>474</v>
      </c>
    </row>
    <row r="212" spans="1:14" ht="17" x14ac:dyDescent="0.2">
      <c r="A212" t="s">
        <v>191</v>
      </c>
      <c r="B212" s="1">
        <v>1.55</v>
      </c>
      <c r="C212" s="1">
        <v>19.920000000000002</v>
      </c>
      <c r="D212" s="10">
        <v>45.25</v>
      </c>
      <c r="E212" s="3">
        <v>45921</v>
      </c>
      <c r="F212" s="5">
        <v>0</v>
      </c>
      <c r="G212" s="5">
        <v>0</v>
      </c>
      <c r="H212">
        <v>24.99</v>
      </c>
      <c r="I212">
        <v>0</v>
      </c>
      <c r="J212">
        <v>192</v>
      </c>
      <c r="K212" t="s">
        <v>466</v>
      </c>
      <c r="L212" s="15"/>
    </row>
    <row r="213" spans="1:14" ht="17" x14ac:dyDescent="0.2">
      <c r="A213" t="s">
        <v>130</v>
      </c>
      <c r="B213" s="1">
        <v>1.34</v>
      </c>
      <c r="C213" s="1">
        <v>8.1</v>
      </c>
      <c r="D213" s="10">
        <v>41.77</v>
      </c>
      <c r="E213" s="3">
        <v>45921</v>
      </c>
      <c r="F213" s="5">
        <v>0</v>
      </c>
      <c r="G213" s="5">
        <v>0</v>
      </c>
      <c r="H213">
        <v>24.99</v>
      </c>
      <c r="I213">
        <v>0</v>
      </c>
      <c r="J213">
        <v>192</v>
      </c>
      <c r="K213" t="s">
        <v>466</v>
      </c>
      <c r="L213" s="15"/>
    </row>
    <row r="214" spans="1:14" ht="17" x14ac:dyDescent="0.2">
      <c r="A214" t="s">
        <v>73</v>
      </c>
      <c r="B214" s="1">
        <v>1.26</v>
      </c>
      <c r="C214" s="1">
        <v>9</v>
      </c>
      <c r="D214" s="10">
        <v>41.69</v>
      </c>
      <c r="E214" s="3">
        <v>45921</v>
      </c>
      <c r="F214" s="5">
        <v>0</v>
      </c>
      <c r="G214" s="5">
        <v>0</v>
      </c>
      <c r="H214">
        <v>24.99</v>
      </c>
      <c r="I214">
        <v>0</v>
      </c>
      <c r="J214">
        <v>192</v>
      </c>
      <c r="K214" t="s">
        <v>466</v>
      </c>
      <c r="L214" s="15"/>
    </row>
    <row r="215" spans="1:14" ht="17" x14ac:dyDescent="0.2">
      <c r="A215" t="s">
        <v>67</v>
      </c>
      <c r="B215" s="1">
        <v>1.33</v>
      </c>
      <c r="C215" s="1">
        <v>11.67</v>
      </c>
      <c r="D215" s="10">
        <v>41</v>
      </c>
      <c r="E215" s="3">
        <v>45921</v>
      </c>
      <c r="F215" s="5">
        <v>0</v>
      </c>
      <c r="G215" s="5">
        <v>0</v>
      </c>
      <c r="H215">
        <v>24.99</v>
      </c>
      <c r="I215">
        <v>0</v>
      </c>
      <c r="J215">
        <v>192</v>
      </c>
      <c r="K215" t="s">
        <v>466</v>
      </c>
      <c r="L215" s="15"/>
    </row>
    <row r="216" spans="1:14" ht="17" x14ac:dyDescent="0.2">
      <c r="A216" t="s">
        <v>155</v>
      </c>
      <c r="B216" s="1">
        <v>2.19</v>
      </c>
      <c r="C216" s="1">
        <v>13.01</v>
      </c>
      <c r="D216" s="10">
        <v>40.159999999999997</v>
      </c>
      <c r="E216" s="3">
        <v>45921</v>
      </c>
      <c r="F216" s="5">
        <v>0</v>
      </c>
      <c r="G216" s="5">
        <v>0</v>
      </c>
      <c r="H216">
        <v>24.99</v>
      </c>
      <c r="I216">
        <v>0</v>
      </c>
      <c r="J216">
        <v>192</v>
      </c>
      <c r="K216" t="s">
        <v>466</v>
      </c>
      <c r="L216" s="15"/>
    </row>
    <row r="217" spans="1:14" ht="17" x14ac:dyDescent="0.2">
      <c r="A217" t="s">
        <v>302</v>
      </c>
      <c r="B217" s="1">
        <v>2.09</v>
      </c>
      <c r="C217" s="1">
        <v>13.01</v>
      </c>
      <c r="D217" s="10">
        <v>40.14</v>
      </c>
      <c r="E217" s="3">
        <v>45921</v>
      </c>
      <c r="F217" s="5">
        <v>0</v>
      </c>
      <c r="G217" s="5">
        <v>0</v>
      </c>
      <c r="H217">
        <v>24.99</v>
      </c>
      <c r="I217">
        <v>0</v>
      </c>
      <c r="J217">
        <v>192</v>
      </c>
      <c r="K217" t="s">
        <v>466</v>
      </c>
      <c r="L217" s="15"/>
    </row>
    <row r="218" spans="1:14" ht="17" x14ac:dyDescent="0.2">
      <c r="A218" t="s">
        <v>133</v>
      </c>
      <c r="B218" s="1">
        <v>1.03</v>
      </c>
      <c r="C218" s="1">
        <v>11.73</v>
      </c>
      <c r="D218" s="10">
        <v>40</v>
      </c>
      <c r="E218" s="3">
        <v>45921</v>
      </c>
      <c r="F218" s="5">
        <v>0</v>
      </c>
      <c r="G218" s="5">
        <v>0</v>
      </c>
      <c r="H218">
        <v>24.99</v>
      </c>
      <c r="I218">
        <v>0</v>
      </c>
      <c r="J218">
        <v>192</v>
      </c>
      <c r="K218" t="s">
        <v>466</v>
      </c>
      <c r="L218" s="15"/>
    </row>
    <row r="219" spans="1:14" ht="17" x14ac:dyDescent="0.2">
      <c r="A219" t="s">
        <v>291</v>
      </c>
      <c r="B219" s="1">
        <v>1.55</v>
      </c>
      <c r="C219" s="1">
        <v>12.53</v>
      </c>
      <c r="D219" s="10">
        <v>39.99</v>
      </c>
      <c r="E219" s="3">
        <v>45921</v>
      </c>
      <c r="F219" s="5">
        <v>0</v>
      </c>
      <c r="G219" s="5">
        <v>0</v>
      </c>
      <c r="H219">
        <v>24.99</v>
      </c>
      <c r="I219">
        <v>0</v>
      </c>
      <c r="J219">
        <v>192</v>
      </c>
      <c r="K219" t="s">
        <v>466</v>
      </c>
      <c r="L219" s="15"/>
    </row>
    <row r="220" spans="1:14" ht="17" x14ac:dyDescent="0.2">
      <c r="A220" t="s">
        <v>179</v>
      </c>
      <c r="B220" s="1">
        <v>1.35</v>
      </c>
      <c r="C220" s="1">
        <v>17</v>
      </c>
      <c r="D220" s="10">
        <v>38.97</v>
      </c>
      <c r="E220" s="3">
        <v>45921</v>
      </c>
      <c r="F220" s="5">
        <v>0</v>
      </c>
      <c r="G220" s="5">
        <v>0</v>
      </c>
      <c r="H220">
        <v>24.99</v>
      </c>
      <c r="I220">
        <v>0</v>
      </c>
      <c r="J220">
        <v>192</v>
      </c>
      <c r="K220" t="s">
        <v>466</v>
      </c>
      <c r="L220" s="15"/>
    </row>
    <row r="221" spans="1:14" ht="17" x14ac:dyDescent="0.2">
      <c r="A221" t="s">
        <v>147</v>
      </c>
      <c r="B221" s="1">
        <v>1.34</v>
      </c>
      <c r="C221" s="1">
        <v>12</v>
      </c>
      <c r="D221" s="10">
        <v>38.659999999999997</v>
      </c>
      <c r="E221" s="3">
        <v>45921</v>
      </c>
      <c r="F221" s="5">
        <v>0</v>
      </c>
      <c r="G221" s="5">
        <v>0</v>
      </c>
      <c r="H221">
        <v>24.99</v>
      </c>
      <c r="I221">
        <v>0</v>
      </c>
      <c r="J221">
        <v>192</v>
      </c>
      <c r="K221" t="s">
        <v>466</v>
      </c>
      <c r="L221" s="15"/>
    </row>
    <row r="222" spans="1:14" ht="17" x14ac:dyDescent="0.2">
      <c r="A222" t="s">
        <v>325</v>
      </c>
      <c r="B222" s="1">
        <v>1.66</v>
      </c>
      <c r="C222" s="1">
        <v>12.5</v>
      </c>
      <c r="D222" s="10">
        <v>38.42</v>
      </c>
      <c r="E222" s="3">
        <v>45921</v>
      </c>
      <c r="F222" s="5">
        <v>0</v>
      </c>
      <c r="G222" s="5">
        <v>0</v>
      </c>
      <c r="H222">
        <v>24.99</v>
      </c>
      <c r="I222">
        <v>0</v>
      </c>
      <c r="J222">
        <v>192</v>
      </c>
      <c r="K222" t="s">
        <v>466</v>
      </c>
      <c r="L222" s="15"/>
    </row>
    <row r="223" spans="1:14" ht="17" x14ac:dyDescent="0.2">
      <c r="A223" t="s">
        <v>201</v>
      </c>
      <c r="B223" s="1">
        <v>1.32</v>
      </c>
      <c r="C223" s="1">
        <v>7</v>
      </c>
      <c r="D223" s="10">
        <v>38</v>
      </c>
      <c r="E223" s="3">
        <v>45921</v>
      </c>
      <c r="F223" s="5">
        <v>0</v>
      </c>
      <c r="G223" s="5">
        <v>0</v>
      </c>
      <c r="H223">
        <v>24.99</v>
      </c>
      <c r="I223">
        <v>0</v>
      </c>
      <c r="J223">
        <v>192</v>
      </c>
      <c r="K223" t="s">
        <v>466</v>
      </c>
      <c r="L223" s="15"/>
    </row>
    <row r="224" spans="1:14" ht="17" x14ac:dyDescent="0.2">
      <c r="A224" t="s">
        <v>20</v>
      </c>
      <c r="B224" s="1">
        <v>1.47</v>
      </c>
      <c r="C224" s="1">
        <v>12.52</v>
      </c>
      <c r="D224" s="10">
        <v>37.729999999999997</v>
      </c>
      <c r="E224" s="3">
        <v>45921</v>
      </c>
      <c r="F224" s="5">
        <v>0</v>
      </c>
      <c r="G224" s="5">
        <v>0</v>
      </c>
      <c r="H224">
        <v>24.99</v>
      </c>
      <c r="I224">
        <v>0</v>
      </c>
      <c r="J224">
        <v>192</v>
      </c>
      <c r="K224" t="s">
        <v>466</v>
      </c>
      <c r="L224" s="15"/>
    </row>
    <row r="225" spans="1:12" ht="17" x14ac:dyDescent="0.2">
      <c r="A225" t="s">
        <v>332</v>
      </c>
      <c r="B225" s="1">
        <v>1.49</v>
      </c>
      <c r="C225" s="1">
        <v>12.23</v>
      </c>
      <c r="D225" s="10">
        <v>37.5</v>
      </c>
      <c r="E225" s="3">
        <v>45921</v>
      </c>
      <c r="F225" s="5">
        <v>0</v>
      </c>
      <c r="G225" s="5">
        <v>0</v>
      </c>
      <c r="H225">
        <v>24.99</v>
      </c>
      <c r="I225">
        <v>0</v>
      </c>
      <c r="J225">
        <v>192</v>
      </c>
      <c r="K225" t="s">
        <v>466</v>
      </c>
      <c r="L225" s="15"/>
    </row>
    <row r="226" spans="1:12" ht="17" x14ac:dyDescent="0.2">
      <c r="A226" t="s">
        <v>55</v>
      </c>
      <c r="B226" s="1">
        <v>1.67</v>
      </c>
      <c r="C226" s="1">
        <v>11.71</v>
      </c>
      <c r="D226" s="10">
        <v>36.99</v>
      </c>
      <c r="E226" s="3">
        <v>45921</v>
      </c>
      <c r="F226" s="5">
        <v>0</v>
      </c>
      <c r="G226" s="5">
        <v>0</v>
      </c>
      <c r="H226">
        <v>24.99</v>
      </c>
      <c r="I226">
        <v>0</v>
      </c>
      <c r="J226">
        <v>192</v>
      </c>
      <c r="K226" t="s">
        <v>466</v>
      </c>
      <c r="L226" s="15"/>
    </row>
    <row r="227" spans="1:12" ht="17" x14ac:dyDescent="0.2">
      <c r="A227" t="s">
        <v>194</v>
      </c>
      <c r="B227" s="1">
        <v>1.53</v>
      </c>
      <c r="C227" s="1">
        <v>10.5</v>
      </c>
      <c r="D227" s="10">
        <v>36.99</v>
      </c>
      <c r="E227" s="3">
        <v>45921</v>
      </c>
      <c r="F227" s="5">
        <v>0</v>
      </c>
      <c r="G227" s="5">
        <v>0</v>
      </c>
      <c r="H227">
        <v>24.99</v>
      </c>
      <c r="I227">
        <v>0</v>
      </c>
      <c r="J227">
        <v>192</v>
      </c>
      <c r="K227" t="s">
        <v>466</v>
      </c>
      <c r="L227" s="17"/>
    </row>
    <row r="228" spans="1:12" ht="17" x14ac:dyDescent="0.2">
      <c r="A228" t="s">
        <v>139</v>
      </c>
      <c r="B228" s="1">
        <v>1.71</v>
      </c>
      <c r="C228" s="1">
        <v>12.06</v>
      </c>
      <c r="D228" s="10">
        <v>36.94</v>
      </c>
      <c r="E228" s="3">
        <v>45921</v>
      </c>
      <c r="F228" s="5">
        <v>0</v>
      </c>
      <c r="G228" s="5">
        <v>0</v>
      </c>
      <c r="H228">
        <v>24.99</v>
      </c>
      <c r="I228">
        <v>0</v>
      </c>
      <c r="J228">
        <v>192</v>
      </c>
      <c r="K228" t="s">
        <v>466</v>
      </c>
      <c r="L228" s="15"/>
    </row>
    <row r="229" spans="1:12" ht="17" x14ac:dyDescent="0.2">
      <c r="A229" t="s">
        <v>141</v>
      </c>
      <c r="B229" s="1">
        <v>1.49</v>
      </c>
      <c r="C229" s="1">
        <v>12.04</v>
      </c>
      <c r="D229" s="10">
        <v>36.909999999999997</v>
      </c>
      <c r="E229" s="3">
        <v>45921</v>
      </c>
      <c r="F229" s="5">
        <v>0</v>
      </c>
      <c r="G229" s="5">
        <v>0</v>
      </c>
      <c r="H229">
        <v>24.99</v>
      </c>
      <c r="I229">
        <v>0</v>
      </c>
      <c r="J229">
        <v>192</v>
      </c>
      <c r="K229" t="s">
        <v>466</v>
      </c>
      <c r="L229" s="15"/>
    </row>
    <row r="230" spans="1:12" ht="17" x14ac:dyDescent="0.2">
      <c r="A230" t="s">
        <v>312</v>
      </c>
      <c r="B230" s="1">
        <v>1.46</v>
      </c>
      <c r="C230" s="1">
        <v>12.03</v>
      </c>
      <c r="D230" s="10">
        <v>36.86</v>
      </c>
      <c r="E230" s="3">
        <v>45921</v>
      </c>
      <c r="F230" s="5">
        <v>0</v>
      </c>
      <c r="G230" s="5">
        <v>0</v>
      </c>
      <c r="H230">
        <v>24.99</v>
      </c>
      <c r="I230">
        <v>0</v>
      </c>
      <c r="J230">
        <v>192</v>
      </c>
      <c r="K230" t="s">
        <v>466</v>
      </c>
      <c r="L230" s="15"/>
    </row>
    <row r="231" spans="1:12" ht="17" x14ac:dyDescent="0.2">
      <c r="A231" t="s">
        <v>280</v>
      </c>
      <c r="B231" s="1">
        <v>1.41</v>
      </c>
      <c r="C231" s="1">
        <v>8.5</v>
      </c>
      <c r="D231" s="10">
        <v>36.82</v>
      </c>
      <c r="E231" s="3">
        <v>45921</v>
      </c>
      <c r="F231" s="5">
        <v>0</v>
      </c>
      <c r="G231" s="5">
        <v>0</v>
      </c>
      <c r="H231">
        <v>24.99</v>
      </c>
      <c r="I231">
        <v>0</v>
      </c>
      <c r="J231">
        <v>192</v>
      </c>
      <c r="K231" t="s">
        <v>466</v>
      </c>
      <c r="L231" s="15"/>
    </row>
    <row r="232" spans="1:12" ht="17" x14ac:dyDescent="0.2">
      <c r="A232" t="s">
        <v>308</v>
      </c>
      <c r="B232" s="1">
        <v>1.45</v>
      </c>
      <c r="C232" s="1">
        <v>11.99</v>
      </c>
      <c r="D232" s="10">
        <v>36.72</v>
      </c>
      <c r="E232" s="3">
        <v>45921</v>
      </c>
      <c r="F232" s="5">
        <v>0</v>
      </c>
      <c r="G232" s="5">
        <v>0</v>
      </c>
      <c r="H232">
        <v>24.99</v>
      </c>
      <c r="I232">
        <v>0</v>
      </c>
      <c r="J232">
        <v>192</v>
      </c>
      <c r="K232" t="s">
        <v>466</v>
      </c>
      <c r="L232" s="15"/>
    </row>
    <row r="233" spans="1:12" ht="17" x14ac:dyDescent="0.2">
      <c r="A233" t="s">
        <v>348</v>
      </c>
      <c r="B233" s="1">
        <v>1.01</v>
      </c>
      <c r="C233" s="1">
        <v>11.95</v>
      </c>
      <c r="D233" s="10">
        <v>36.57</v>
      </c>
      <c r="E233" s="3">
        <v>45921</v>
      </c>
      <c r="F233" s="5">
        <v>0</v>
      </c>
      <c r="G233" s="5">
        <v>0</v>
      </c>
      <c r="H233">
        <v>24.99</v>
      </c>
      <c r="I233">
        <v>0</v>
      </c>
      <c r="J233">
        <v>192</v>
      </c>
      <c r="K233" t="s">
        <v>466</v>
      </c>
      <c r="L233" s="15"/>
    </row>
    <row r="234" spans="1:12" ht="17" x14ac:dyDescent="0.2">
      <c r="A234" t="s">
        <v>162</v>
      </c>
      <c r="B234" s="1">
        <v>1.42</v>
      </c>
      <c r="C234" s="1">
        <v>11.92</v>
      </c>
      <c r="D234" s="10">
        <v>36.479999999999997</v>
      </c>
      <c r="E234" s="3">
        <v>45921</v>
      </c>
      <c r="F234" s="5">
        <v>0</v>
      </c>
      <c r="G234" s="5">
        <v>0</v>
      </c>
      <c r="H234">
        <v>24.99</v>
      </c>
      <c r="I234">
        <v>0</v>
      </c>
      <c r="J234">
        <v>192</v>
      </c>
      <c r="K234" t="s">
        <v>466</v>
      </c>
      <c r="L234" s="15"/>
    </row>
    <row r="235" spans="1:12" ht="17" x14ac:dyDescent="0.2">
      <c r="A235" t="s">
        <v>383</v>
      </c>
      <c r="B235" s="1">
        <v>1.44</v>
      </c>
      <c r="C235" s="1">
        <v>11.91</v>
      </c>
      <c r="D235" s="10">
        <v>36.44</v>
      </c>
      <c r="E235" s="3">
        <v>45921</v>
      </c>
      <c r="F235" s="5">
        <v>0</v>
      </c>
      <c r="G235" s="5">
        <v>0</v>
      </c>
      <c r="H235">
        <v>24.99</v>
      </c>
      <c r="I235">
        <v>0</v>
      </c>
      <c r="J235">
        <v>192</v>
      </c>
      <c r="K235" t="s">
        <v>466</v>
      </c>
      <c r="L235" s="15"/>
    </row>
    <row r="236" spans="1:12" ht="17" x14ac:dyDescent="0.2">
      <c r="A236" t="s">
        <v>319</v>
      </c>
      <c r="B236" s="1">
        <v>1.38</v>
      </c>
      <c r="C236" s="1">
        <v>11</v>
      </c>
      <c r="D236" s="10">
        <v>36.4</v>
      </c>
      <c r="E236" s="3">
        <v>45921</v>
      </c>
      <c r="F236" s="5">
        <v>0</v>
      </c>
      <c r="G236" s="5">
        <v>0</v>
      </c>
      <c r="H236">
        <v>24.99</v>
      </c>
      <c r="I236">
        <v>0</v>
      </c>
      <c r="J236">
        <v>192</v>
      </c>
      <c r="K236" t="s">
        <v>466</v>
      </c>
      <c r="L236" s="15"/>
    </row>
    <row r="237" spans="1:12" ht="17" x14ac:dyDescent="0.2">
      <c r="A237" t="s">
        <v>80</v>
      </c>
      <c r="B237" s="1">
        <v>0.99</v>
      </c>
      <c r="C237" s="1">
        <v>8.3800000000000008</v>
      </c>
      <c r="D237" s="10">
        <v>36.159999999999997</v>
      </c>
      <c r="E237" s="3">
        <v>45921</v>
      </c>
      <c r="F237" s="5">
        <v>0</v>
      </c>
      <c r="G237" s="5">
        <v>0</v>
      </c>
      <c r="H237">
        <v>24.99</v>
      </c>
      <c r="I237">
        <v>0</v>
      </c>
      <c r="J237">
        <v>192</v>
      </c>
      <c r="K237" t="s">
        <v>466</v>
      </c>
      <c r="L237" s="15"/>
    </row>
    <row r="238" spans="1:12" ht="17" x14ac:dyDescent="0.2">
      <c r="A238" t="s">
        <v>121</v>
      </c>
      <c r="B238" s="1">
        <v>1.25</v>
      </c>
      <c r="C238" s="1">
        <v>5.77</v>
      </c>
      <c r="D238" s="10">
        <v>35.79</v>
      </c>
      <c r="E238" s="3">
        <v>45921</v>
      </c>
      <c r="F238" s="5">
        <v>0</v>
      </c>
      <c r="G238" s="5">
        <v>0</v>
      </c>
      <c r="H238">
        <v>24.99</v>
      </c>
      <c r="I238">
        <v>0</v>
      </c>
      <c r="J238">
        <v>192</v>
      </c>
      <c r="K238" t="s">
        <v>466</v>
      </c>
      <c r="L238" s="15"/>
    </row>
    <row r="239" spans="1:12" ht="17" x14ac:dyDescent="0.2">
      <c r="A239" t="s">
        <v>81</v>
      </c>
      <c r="B239" s="1">
        <v>1.52</v>
      </c>
      <c r="C239" s="1">
        <v>10.5</v>
      </c>
      <c r="D239" s="10">
        <v>35</v>
      </c>
      <c r="E239" s="3">
        <v>45921</v>
      </c>
      <c r="F239" s="5">
        <v>0</v>
      </c>
      <c r="G239" s="5">
        <v>0</v>
      </c>
      <c r="H239">
        <v>24.99</v>
      </c>
      <c r="I239">
        <v>0</v>
      </c>
      <c r="J239">
        <v>192</v>
      </c>
      <c r="K239" t="s">
        <v>466</v>
      </c>
      <c r="L239" s="17"/>
    </row>
    <row r="240" spans="1:12" ht="17" x14ac:dyDescent="0.2">
      <c r="A240" t="s">
        <v>148</v>
      </c>
      <c r="B240" s="1">
        <v>1.4</v>
      </c>
      <c r="C240" s="1">
        <v>9.5</v>
      </c>
      <c r="D240" s="10">
        <v>34.78</v>
      </c>
      <c r="E240" s="3">
        <v>45921</v>
      </c>
      <c r="F240" s="5">
        <v>0</v>
      </c>
      <c r="G240" s="5">
        <v>0</v>
      </c>
      <c r="H240">
        <v>24.99</v>
      </c>
      <c r="I240">
        <v>0</v>
      </c>
      <c r="J240">
        <v>192</v>
      </c>
      <c r="K240" t="s">
        <v>466</v>
      </c>
      <c r="L240" s="17"/>
    </row>
    <row r="241" spans="1:12" ht="17" x14ac:dyDescent="0.2">
      <c r="A241" t="s">
        <v>137</v>
      </c>
      <c r="B241" s="1">
        <v>1.25</v>
      </c>
      <c r="C241" s="1">
        <v>9.31</v>
      </c>
      <c r="D241" s="10">
        <v>34.5</v>
      </c>
      <c r="E241" s="3">
        <v>45921</v>
      </c>
      <c r="F241" s="5">
        <v>0</v>
      </c>
      <c r="G241" s="5">
        <v>0</v>
      </c>
      <c r="H241">
        <v>24.99</v>
      </c>
      <c r="I241">
        <v>0</v>
      </c>
      <c r="J241">
        <v>192</v>
      </c>
      <c r="K241" t="s">
        <v>466</v>
      </c>
      <c r="L241" s="15"/>
    </row>
    <row r="242" spans="1:12" ht="17" x14ac:dyDescent="0.2">
      <c r="A242" t="s">
        <v>83</v>
      </c>
      <c r="B242" s="1">
        <v>1.34</v>
      </c>
      <c r="C242" s="1">
        <v>11.49</v>
      </c>
      <c r="D242" s="10">
        <v>33</v>
      </c>
      <c r="E242" s="3">
        <v>45921</v>
      </c>
      <c r="F242" s="5">
        <v>0</v>
      </c>
      <c r="G242" s="5">
        <v>0</v>
      </c>
      <c r="H242">
        <v>24.99</v>
      </c>
      <c r="I242">
        <v>0</v>
      </c>
      <c r="J242">
        <v>192</v>
      </c>
      <c r="K242" t="s">
        <v>466</v>
      </c>
      <c r="L242" s="15"/>
    </row>
    <row r="243" spans="1:12" ht="17" x14ac:dyDescent="0.2">
      <c r="A243" t="s">
        <v>190</v>
      </c>
      <c r="B243" s="1">
        <v>1.87</v>
      </c>
      <c r="C243" s="1">
        <v>11.08</v>
      </c>
      <c r="D243" s="10">
        <v>32.5</v>
      </c>
      <c r="E243" s="3">
        <v>45921</v>
      </c>
      <c r="F243" s="5">
        <v>0</v>
      </c>
      <c r="G243" s="5">
        <v>0</v>
      </c>
      <c r="H243">
        <v>24.99</v>
      </c>
      <c r="I243">
        <v>0</v>
      </c>
      <c r="J243">
        <v>192</v>
      </c>
      <c r="K243" t="s">
        <v>466</v>
      </c>
      <c r="L243" s="15"/>
    </row>
    <row r="244" spans="1:12" ht="17" x14ac:dyDescent="0.2">
      <c r="A244" t="s">
        <v>157</v>
      </c>
      <c r="B244" s="1">
        <v>1.43</v>
      </c>
      <c r="C244" s="1">
        <v>6.5</v>
      </c>
      <c r="D244" s="10">
        <v>32.229999999999997</v>
      </c>
      <c r="E244" s="3">
        <v>45921</v>
      </c>
      <c r="F244" s="5">
        <v>0</v>
      </c>
      <c r="G244" s="5">
        <v>0</v>
      </c>
      <c r="H244">
        <v>24.99</v>
      </c>
      <c r="I244">
        <v>0</v>
      </c>
      <c r="J244">
        <v>192</v>
      </c>
      <c r="K244" t="s">
        <v>466</v>
      </c>
      <c r="L244" s="15"/>
    </row>
    <row r="245" spans="1:12" ht="17" x14ac:dyDescent="0.2">
      <c r="A245" t="s">
        <v>74</v>
      </c>
      <c r="B245" s="1">
        <v>1.31</v>
      </c>
      <c r="C245" s="1">
        <v>9</v>
      </c>
      <c r="D245" s="10">
        <v>31.08</v>
      </c>
      <c r="E245" s="3">
        <v>45921</v>
      </c>
      <c r="F245" s="5">
        <v>0</v>
      </c>
      <c r="G245" s="5">
        <v>0</v>
      </c>
      <c r="H245">
        <v>24.99</v>
      </c>
      <c r="I245">
        <v>0</v>
      </c>
      <c r="J245">
        <v>192</v>
      </c>
      <c r="K245" t="s">
        <v>466</v>
      </c>
      <c r="L245" s="17"/>
    </row>
    <row r="246" spans="1:12" ht="17" x14ac:dyDescent="0.2">
      <c r="A246" t="s">
        <v>335</v>
      </c>
      <c r="B246" s="1">
        <v>1.65</v>
      </c>
      <c r="C246" s="1">
        <v>12.61</v>
      </c>
      <c r="D246" s="10">
        <v>30.44</v>
      </c>
      <c r="E246" s="3">
        <v>45921</v>
      </c>
      <c r="F246" s="5">
        <v>0</v>
      </c>
      <c r="G246" s="5">
        <v>0</v>
      </c>
      <c r="H246">
        <v>24.99</v>
      </c>
      <c r="I246">
        <v>0</v>
      </c>
      <c r="J246">
        <v>192</v>
      </c>
      <c r="K246" t="s">
        <v>466</v>
      </c>
      <c r="L246" s="15"/>
    </row>
    <row r="247" spans="1:12" ht="17" x14ac:dyDescent="0.2">
      <c r="A247" t="s">
        <v>176</v>
      </c>
      <c r="B247" s="1">
        <v>1.58</v>
      </c>
      <c r="C247" s="1">
        <v>12.17</v>
      </c>
      <c r="D247" s="10">
        <v>29</v>
      </c>
      <c r="E247" s="3">
        <v>45921</v>
      </c>
      <c r="F247" s="5">
        <v>0</v>
      </c>
      <c r="G247" s="5">
        <v>0</v>
      </c>
      <c r="H247">
        <v>24.99</v>
      </c>
      <c r="I247">
        <v>0</v>
      </c>
      <c r="J247">
        <v>192</v>
      </c>
      <c r="K247" t="s">
        <v>466</v>
      </c>
      <c r="L247" s="15"/>
    </row>
    <row r="248" spans="1:12" ht="17" x14ac:dyDescent="0.2">
      <c r="A248" t="s">
        <v>79</v>
      </c>
      <c r="B248" s="1">
        <v>1.74</v>
      </c>
      <c r="C248" s="1">
        <v>10.27</v>
      </c>
      <c r="D248" s="10">
        <v>27.49</v>
      </c>
      <c r="E248" s="3">
        <v>45921</v>
      </c>
      <c r="F248" s="5">
        <v>0</v>
      </c>
      <c r="G248" s="5">
        <v>0</v>
      </c>
      <c r="H248">
        <v>24.99</v>
      </c>
      <c r="I248">
        <v>0</v>
      </c>
      <c r="J248">
        <v>192</v>
      </c>
      <c r="K248" t="s">
        <v>466</v>
      </c>
      <c r="L248" s="15"/>
    </row>
    <row r="249" spans="1:12" ht="17" x14ac:dyDescent="0.2">
      <c r="A249" t="s">
        <v>92</v>
      </c>
      <c r="B249" s="1">
        <v>1.49</v>
      </c>
      <c r="C249" s="1">
        <v>8.39</v>
      </c>
      <c r="D249" s="10">
        <v>26.11</v>
      </c>
      <c r="E249" s="3">
        <v>45921</v>
      </c>
      <c r="F249" s="5">
        <v>0</v>
      </c>
      <c r="G249" s="5">
        <v>0</v>
      </c>
      <c r="H249">
        <v>24.99</v>
      </c>
      <c r="I249">
        <v>0</v>
      </c>
      <c r="J249">
        <v>192</v>
      </c>
      <c r="K249" t="s">
        <v>466</v>
      </c>
      <c r="L249" s="15"/>
    </row>
    <row r="250" spans="1:12" ht="17" x14ac:dyDescent="0.2">
      <c r="A250" t="s">
        <v>146</v>
      </c>
      <c r="B250" s="1">
        <v>1.32</v>
      </c>
      <c r="C250" s="1">
        <v>13</v>
      </c>
      <c r="D250" s="10">
        <v>26</v>
      </c>
      <c r="E250" s="3">
        <v>45921</v>
      </c>
      <c r="F250" s="5">
        <v>0</v>
      </c>
      <c r="G250" s="5">
        <v>0</v>
      </c>
      <c r="H250">
        <v>24.99</v>
      </c>
      <c r="I250">
        <v>0</v>
      </c>
      <c r="J250">
        <v>192</v>
      </c>
      <c r="K250" t="s">
        <v>466</v>
      </c>
      <c r="L250" s="15"/>
    </row>
    <row r="251" spans="1:12" ht="17" x14ac:dyDescent="0.2">
      <c r="A251" t="s">
        <v>165</v>
      </c>
      <c r="B251" s="1">
        <v>2.0499999999999998</v>
      </c>
      <c r="C251" s="1">
        <v>8.99</v>
      </c>
      <c r="D251" s="10">
        <v>24.51</v>
      </c>
      <c r="E251" s="3">
        <v>45921</v>
      </c>
      <c r="F251" s="5">
        <v>0</v>
      </c>
      <c r="G251" s="5">
        <v>0</v>
      </c>
      <c r="H251">
        <v>24.99</v>
      </c>
      <c r="I251">
        <v>0</v>
      </c>
      <c r="J251">
        <v>192</v>
      </c>
      <c r="K251" t="s">
        <v>466</v>
      </c>
      <c r="L251" s="15"/>
    </row>
    <row r="252" spans="1:12" ht="17" x14ac:dyDescent="0.2">
      <c r="A252" t="s">
        <v>126</v>
      </c>
      <c r="B252" s="1">
        <v>1.25</v>
      </c>
      <c r="C252" s="1">
        <v>8.5</v>
      </c>
      <c r="D252" s="10">
        <v>20.5</v>
      </c>
      <c r="E252" s="3">
        <v>45921</v>
      </c>
      <c r="F252" s="5">
        <v>0</v>
      </c>
      <c r="G252" s="5">
        <v>0</v>
      </c>
      <c r="H252">
        <v>24.99</v>
      </c>
      <c r="I252">
        <v>0</v>
      </c>
      <c r="J252">
        <v>192</v>
      </c>
      <c r="K252" t="s">
        <v>466</v>
      </c>
      <c r="L252" s="15"/>
    </row>
    <row r="253" spans="1:12" ht="17" x14ac:dyDescent="0.2">
      <c r="A253" t="s">
        <v>97</v>
      </c>
      <c r="B253" s="1">
        <v>1.42</v>
      </c>
      <c r="C253" s="1">
        <v>9</v>
      </c>
      <c r="D253" s="10">
        <v>10</v>
      </c>
      <c r="E253" s="3">
        <v>45921</v>
      </c>
      <c r="F253" s="5">
        <v>0</v>
      </c>
      <c r="G253" s="5">
        <v>0</v>
      </c>
      <c r="H253">
        <v>24.99</v>
      </c>
      <c r="I253">
        <v>0</v>
      </c>
      <c r="J253">
        <v>192</v>
      </c>
      <c r="K253" t="s">
        <v>466</v>
      </c>
      <c r="L253" s="15"/>
    </row>
    <row r="254" spans="1:12" ht="17" x14ac:dyDescent="0.2">
      <c r="A254" t="s">
        <v>106</v>
      </c>
      <c r="B254" s="1">
        <v>2.4900000000000002</v>
      </c>
      <c r="C254" s="1">
        <v>9.5</v>
      </c>
      <c r="D254" s="10">
        <v>190.99</v>
      </c>
      <c r="E254" s="3">
        <v>45921</v>
      </c>
      <c r="F254" s="5">
        <v>0</v>
      </c>
      <c r="G254" s="5">
        <v>0</v>
      </c>
      <c r="H254">
        <v>24.99</v>
      </c>
      <c r="I254">
        <v>0</v>
      </c>
      <c r="J254" s="8">
        <v>302</v>
      </c>
      <c r="K254" t="s">
        <v>466</v>
      </c>
      <c r="L254" s="15"/>
    </row>
    <row r="255" spans="1:12" ht="17" x14ac:dyDescent="0.2">
      <c r="A255" t="s">
        <v>119</v>
      </c>
      <c r="B255" s="1">
        <v>2</v>
      </c>
      <c r="C255" s="1">
        <v>10.53</v>
      </c>
      <c r="D255" s="10">
        <v>46.75</v>
      </c>
      <c r="E255" s="3">
        <v>45921</v>
      </c>
      <c r="F255" s="5">
        <v>0</v>
      </c>
      <c r="G255" s="5">
        <v>0</v>
      </c>
      <c r="H255">
        <v>24.99</v>
      </c>
      <c r="I255">
        <v>0</v>
      </c>
      <c r="J255" s="8">
        <v>302</v>
      </c>
      <c r="K255" t="s">
        <v>466</v>
      </c>
      <c r="L255" s="15"/>
    </row>
    <row r="256" spans="1:12" ht="17" x14ac:dyDescent="0.2">
      <c r="A256" t="s">
        <v>226</v>
      </c>
      <c r="B256" s="1">
        <v>2.89</v>
      </c>
      <c r="C256" s="1">
        <v>8.5</v>
      </c>
      <c r="D256" s="10">
        <v>46.22</v>
      </c>
      <c r="E256" s="3">
        <v>45921</v>
      </c>
      <c r="F256" s="5">
        <v>0</v>
      </c>
      <c r="G256" s="5">
        <v>0</v>
      </c>
      <c r="H256">
        <v>24.99</v>
      </c>
      <c r="I256">
        <v>0</v>
      </c>
      <c r="J256" s="8">
        <v>302</v>
      </c>
      <c r="K256" t="s">
        <v>466</v>
      </c>
      <c r="L256" s="15"/>
    </row>
    <row r="257" spans="1:12" ht="17" x14ac:dyDescent="0.2">
      <c r="A257" t="s">
        <v>29</v>
      </c>
      <c r="B257" s="1">
        <v>4.13</v>
      </c>
      <c r="C257" s="1">
        <v>13.21</v>
      </c>
      <c r="D257" s="10">
        <v>44.03</v>
      </c>
      <c r="E257" s="3">
        <v>45921</v>
      </c>
      <c r="F257" s="5">
        <v>0</v>
      </c>
      <c r="G257" s="5">
        <v>0</v>
      </c>
      <c r="H257">
        <v>24.99</v>
      </c>
      <c r="I257">
        <v>0</v>
      </c>
      <c r="J257" s="8">
        <v>302</v>
      </c>
      <c r="K257" t="s">
        <v>466</v>
      </c>
      <c r="L257" s="15"/>
    </row>
    <row r="258" spans="1:12" ht="17" x14ac:dyDescent="0.2">
      <c r="A258" t="s">
        <v>116</v>
      </c>
      <c r="B258" s="1">
        <v>3.23</v>
      </c>
      <c r="C258" s="1">
        <v>10.5</v>
      </c>
      <c r="D258" s="10">
        <v>44</v>
      </c>
      <c r="E258" s="3">
        <v>45921</v>
      </c>
      <c r="F258" s="5">
        <v>0</v>
      </c>
      <c r="G258" s="5">
        <v>0</v>
      </c>
      <c r="H258">
        <v>24.99</v>
      </c>
      <c r="I258">
        <v>0</v>
      </c>
      <c r="J258" s="8">
        <v>302</v>
      </c>
      <c r="K258" t="s">
        <v>466</v>
      </c>
      <c r="L258" s="15"/>
    </row>
    <row r="259" spans="1:12" ht="17" x14ac:dyDescent="0.2">
      <c r="A259" t="s">
        <v>269</v>
      </c>
      <c r="B259" s="1">
        <v>2.15</v>
      </c>
      <c r="C259" s="1">
        <v>7.65</v>
      </c>
      <c r="D259" s="10">
        <v>42.76</v>
      </c>
      <c r="E259" s="3">
        <v>45921</v>
      </c>
      <c r="F259" s="5">
        <v>0</v>
      </c>
      <c r="G259" s="5">
        <v>0</v>
      </c>
      <c r="H259">
        <v>24.99</v>
      </c>
      <c r="I259">
        <v>0</v>
      </c>
      <c r="J259" s="8">
        <v>302</v>
      </c>
      <c r="K259" t="s">
        <v>466</v>
      </c>
      <c r="L259" s="15"/>
    </row>
    <row r="260" spans="1:12" ht="17" x14ac:dyDescent="0.2">
      <c r="A260" t="s">
        <v>104</v>
      </c>
      <c r="B260" s="1">
        <v>1.85</v>
      </c>
      <c r="C260" s="1">
        <v>12</v>
      </c>
      <c r="D260" s="10">
        <v>39.5</v>
      </c>
      <c r="E260" s="3">
        <v>45921</v>
      </c>
      <c r="F260" s="5">
        <v>0</v>
      </c>
      <c r="G260" s="5">
        <v>0</v>
      </c>
      <c r="H260">
        <v>24.99</v>
      </c>
      <c r="I260">
        <v>0</v>
      </c>
      <c r="J260" s="8">
        <v>302</v>
      </c>
      <c r="K260" t="s">
        <v>466</v>
      </c>
      <c r="L260" s="15"/>
    </row>
    <row r="261" spans="1:12" ht="17" x14ac:dyDescent="0.2">
      <c r="A261" t="s">
        <v>259</v>
      </c>
      <c r="B261" s="1">
        <v>1.99</v>
      </c>
      <c r="C261" s="1">
        <v>15</v>
      </c>
      <c r="D261" s="10">
        <v>39.21</v>
      </c>
      <c r="E261" s="3">
        <v>45921</v>
      </c>
      <c r="F261" s="5">
        <v>0</v>
      </c>
      <c r="G261" s="5">
        <v>0</v>
      </c>
      <c r="H261">
        <v>24.99</v>
      </c>
      <c r="I261">
        <v>0</v>
      </c>
      <c r="J261" s="8">
        <v>302</v>
      </c>
      <c r="K261" t="s">
        <v>466</v>
      </c>
      <c r="L261" s="15"/>
    </row>
    <row r="262" spans="1:12" ht="17" x14ac:dyDescent="0.2">
      <c r="A262" t="s">
        <v>288</v>
      </c>
      <c r="B262" s="1">
        <v>1.73</v>
      </c>
      <c r="C262" s="1">
        <v>9.99</v>
      </c>
      <c r="D262" s="10">
        <v>38.58</v>
      </c>
      <c r="E262" s="3">
        <v>45921</v>
      </c>
      <c r="F262" s="5">
        <v>0</v>
      </c>
      <c r="G262" s="5">
        <v>0</v>
      </c>
      <c r="H262">
        <v>24.99</v>
      </c>
      <c r="I262">
        <v>0</v>
      </c>
      <c r="J262" s="8">
        <v>302</v>
      </c>
      <c r="K262" t="s">
        <v>466</v>
      </c>
      <c r="L262" s="15"/>
    </row>
    <row r="263" spans="1:12" ht="17" x14ac:dyDescent="0.2">
      <c r="A263" t="s">
        <v>251</v>
      </c>
      <c r="B263" s="1">
        <v>1.81</v>
      </c>
      <c r="C263" s="1">
        <v>6.5</v>
      </c>
      <c r="D263" s="10">
        <v>38.39</v>
      </c>
      <c r="E263" s="3">
        <v>45921</v>
      </c>
      <c r="F263" s="5">
        <v>0</v>
      </c>
      <c r="G263" s="5">
        <v>0</v>
      </c>
      <c r="H263">
        <v>24.99</v>
      </c>
      <c r="I263">
        <v>0</v>
      </c>
      <c r="J263" s="8">
        <v>302</v>
      </c>
      <c r="K263" t="s">
        <v>466</v>
      </c>
      <c r="L263" s="15"/>
    </row>
    <row r="264" spans="1:12" ht="17" x14ac:dyDescent="0.2">
      <c r="A264" t="s">
        <v>102</v>
      </c>
      <c r="B264" s="1">
        <v>2.75</v>
      </c>
      <c r="C264" s="1">
        <v>10.029999999999999</v>
      </c>
      <c r="D264" s="10">
        <v>37.35</v>
      </c>
      <c r="E264" s="3">
        <v>45921</v>
      </c>
      <c r="F264" s="5">
        <v>0</v>
      </c>
      <c r="G264" s="5">
        <v>0</v>
      </c>
      <c r="H264">
        <v>24.99</v>
      </c>
      <c r="I264">
        <v>0</v>
      </c>
      <c r="J264" s="8">
        <v>302</v>
      </c>
      <c r="K264" t="s">
        <v>466</v>
      </c>
      <c r="L264" s="15"/>
    </row>
    <row r="265" spans="1:12" ht="17" x14ac:dyDescent="0.2">
      <c r="A265" t="s">
        <v>143</v>
      </c>
      <c r="B265" s="1">
        <v>1.62</v>
      </c>
      <c r="C265" s="1">
        <v>11.18</v>
      </c>
      <c r="D265" s="10">
        <v>36.520000000000003</v>
      </c>
      <c r="E265" s="3">
        <v>45921</v>
      </c>
      <c r="F265" s="5">
        <v>0</v>
      </c>
      <c r="G265" s="5">
        <v>0</v>
      </c>
      <c r="H265">
        <v>24.99</v>
      </c>
      <c r="I265">
        <v>0</v>
      </c>
      <c r="J265" s="8">
        <v>302</v>
      </c>
      <c r="K265" t="s">
        <v>466</v>
      </c>
      <c r="L265" s="15"/>
    </row>
    <row r="266" spans="1:12" ht="17" x14ac:dyDescent="0.2">
      <c r="A266" t="s">
        <v>123</v>
      </c>
      <c r="B266" s="1">
        <v>2.42</v>
      </c>
      <c r="C266" s="1">
        <v>10.74</v>
      </c>
      <c r="D266" s="10">
        <v>35.299999999999997</v>
      </c>
      <c r="E266" s="3">
        <v>45921</v>
      </c>
      <c r="F266" s="5">
        <v>0</v>
      </c>
      <c r="G266" s="5">
        <v>0</v>
      </c>
      <c r="H266">
        <v>24.99</v>
      </c>
      <c r="I266">
        <v>0</v>
      </c>
      <c r="J266" s="8">
        <v>302</v>
      </c>
      <c r="K266" t="s">
        <v>466</v>
      </c>
      <c r="L266" s="15"/>
    </row>
    <row r="267" spans="1:12" ht="17" x14ac:dyDescent="0.2">
      <c r="A267" t="s">
        <v>247</v>
      </c>
      <c r="B267" s="1">
        <v>1.7</v>
      </c>
      <c r="C267" s="1">
        <v>2.89</v>
      </c>
      <c r="D267" s="10">
        <v>34.450000000000003</v>
      </c>
      <c r="E267" s="3">
        <v>45921</v>
      </c>
      <c r="F267" s="5">
        <v>0</v>
      </c>
      <c r="G267" s="5">
        <v>0</v>
      </c>
      <c r="H267">
        <v>24.99</v>
      </c>
      <c r="I267">
        <v>0</v>
      </c>
      <c r="J267" s="8">
        <v>302</v>
      </c>
      <c r="K267" t="s">
        <v>466</v>
      </c>
      <c r="L267" s="17"/>
    </row>
    <row r="268" spans="1:12" ht="17" x14ac:dyDescent="0.2">
      <c r="A268" t="s">
        <v>109</v>
      </c>
      <c r="B268" s="1">
        <v>2.99</v>
      </c>
      <c r="C268" s="1">
        <v>12</v>
      </c>
      <c r="D268" s="10">
        <v>33.5</v>
      </c>
      <c r="E268" s="3">
        <v>45921</v>
      </c>
      <c r="F268" s="5">
        <v>0</v>
      </c>
      <c r="G268" s="5">
        <v>0</v>
      </c>
      <c r="H268">
        <v>24.99</v>
      </c>
      <c r="I268">
        <v>0</v>
      </c>
      <c r="J268" s="8">
        <v>302</v>
      </c>
      <c r="K268" t="s">
        <v>466</v>
      </c>
      <c r="L268" s="15"/>
    </row>
    <row r="269" spans="1:12" ht="17" x14ac:dyDescent="0.2">
      <c r="A269" t="s">
        <v>169</v>
      </c>
      <c r="B269" s="1">
        <v>1.99</v>
      </c>
      <c r="C269" s="1">
        <v>9.65</v>
      </c>
      <c r="D269" s="10">
        <v>21.18</v>
      </c>
      <c r="E269" s="3">
        <v>45921</v>
      </c>
      <c r="F269" s="5">
        <v>0</v>
      </c>
      <c r="G269" s="5">
        <v>0</v>
      </c>
      <c r="H269">
        <v>24.99</v>
      </c>
      <c r="I269">
        <v>0</v>
      </c>
      <c r="J269" s="8">
        <v>302</v>
      </c>
      <c r="K269" t="s">
        <v>466</v>
      </c>
      <c r="L269" s="15"/>
    </row>
    <row r="270" spans="1:12" ht="17" x14ac:dyDescent="0.2">
      <c r="A270" t="s">
        <v>277</v>
      </c>
      <c r="B270" s="1">
        <v>2.0499999999999998</v>
      </c>
      <c r="C270" s="1">
        <v>13.14</v>
      </c>
      <c r="D270" s="10">
        <v>20.5</v>
      </c>
      <c r="E270" s="3">
        <v>45921</v>
      </c>
      <c r="F270" s="5">
        <v>0</v>
      </c>
      <c r="G270" s="5">
        <v>0</v>
      </c>
      <c r="H270">
        <v>24.99</v>
      </c>
      <c r="I270">
        <v>0</v>
      </c>
      <c r="J270" s="8">
        <v>302</v>
      </c>
      <c r="K270" t="s">
        <v>466</v>
      </c>
      <c r="L270" s="15"/>
    </row>
    <row r="271" spans="1:12" ht="17" x14ac:dyDescent="0.2">
      <c r="A271" t="s">
        <v>242</v>
      </c>
      <c r="B271" s="1">
        <v>2.02</v>
      </c>
      <c r="C271" s="1">
        <v>13.45</v>
      </c>
      <c r="D271" s="10">
        <v>16</v>
      </c>
      <c r="E271" s="3">
        <v>45921</v>
      </c>
      <c r="F271" s="5">
        <v>0</v>
      </c>
      <c r="G271" s="5">
        <v>0</v>
      </c>
      <c r="H271">
        <v>24.99</v>
      </c>
      <c r="I271">
        <v>0</v>
      </c>
      <c r="J271" s="8">
        <v>302</v>
      </c>
      <c r="K271" t="s">
        <v>466</v>
      </c>
      <c r="L271" s="15"/>
    </row>
    <row r="272" spans="1:12" ht="17" x14ac:dyDescent="0.2">
      <c r="A272" t="s">
        <v>215</v>
      </c>
      <c r="B272" s="1">
        <v>1.99</v>
      </c>
      <c r="C272" s="1">
        <v>8.58</v>
      </c>
      <c r="D272" s="10">
        <v>15.5</v>
      </c>
      <c r="E272" s="3">
        <v>45921</v>
      </c>
      <c r="F272" s="5">
        <v>0</v>
      </c>
      <c r="G272" s="5">
        <v>0</v>
      </c>
      <c r="H272">
        <v>24.99</v>
      </c>
      <c r="I272">
        <v>0</v>
      </c>
      <c r="J272" s="8">
        <v>302</v>
      </c>
      <c r="K272" t="s">
        <v>466</v>
      </c>
      <c r="L272" s="17"/>
    </row>
    <row r="273" spans="1:12" ht="17" x14ac:dyDescent="0.2">
      <c r="A273" t="s">
        <v>233</v>
      </c>
      <c r="B273" s="1">
        <v>1.34</v>
      </c>
      <c r="C273" s="1">
        <v>6.01</v>
      </c>
      <c r="D273" s="10">
        <v>15.05</v>
      </c>
      <c r="E273" s="3">
        <v>45921</v>
      </c>
      <c r="F273" s="5">
        <v>0</v>
      </c>
      <c r="G273" s="5">
        <v>0</v>
      </c>
      <c r="H273">
        <v>24.99</v>
      </c>
      <c r="I273">
        <v>0</v>
      </c>
      <c r="J273" s="8">
        <v>302</v>
      </c>
      <c r="K273" t="s">
        <v>466</v>
      </c>
      <c r="L273" s="15"/>
    </row>
    <row r="274" spans="1:12" ht="17" x14ac:dyDescent="0.2">
      <c r="A274" t="s">
        <v>218</v>
      </c>
      <c r="B274" s="1">
        <v>1.57</v>
      </c>
      <c r="C274" s="1">
        <v>7.5</v>
      </c>
      <c r="D274" s="10">
        <v>12.5</v>
      </c>
      <c r="E274" s="3">
        <v>45921</v>
      </c>
      <c r="F274" s="5">
        <v>0</v>
      </c>
      <c r="G274" s="5">
        <v>0</v>
      </c>
      <c r="H274">
        <v>24.99</v>
      </c>
      <c r="I274">
        <v>0</v>
      </c>
      <c r="J274" s="8">
        <v>302</v>
      </c>
      <c r="K274" t="s">
        <v>466</v>
      </c>
      <c r="L274" s="15"/>
    </row>
    <row r="275" spans="1:12" ht="17" x14ac:dyDescent="0.2">
      <c r="A275" t="s">
        <v>7</v>
      </c>
      <c r="B275" s="1">
        <v>73.5</v>
      </c>
      <c r="C275" s="1">
        <v>70.5</v>
      </c>
      <c r="D275" s="10">
        <v>406</v>
      </c>
      <c r="E275" s="3">
        <v>45921</v>
      </c>
      <c r="F275" s="5">
        <v>0</v>
      </c>
      <c r="G275" s="5">
        <v>0</v>
      </c>
      <c r="H275">
        <v>24.99</v>
      </c>
      <c r="I275">
        <v>0</v>
      </c>
      <c r="J275" s="7">
        <v>1362</v>
      </c>
      <c r="K275" t="s">
        <v>466</v>
      </c>
      <c r="L275" s="15"/>
    </row>
    <row r="276" spans="1:12" ht="17" x14ac:dyDescent="0.2">
      <c r="A276" t="s">
        <v>68</v>
      </c>
      <c r="B276" s="1">
        <v>19.809999999999999</v>
      </c>
      <c r="C276" s="1">
        <v>24.25</v>
      </c>
      <c r="D276" s="10">
        <v>284.75</v>
      </c>
      <c r="E276" s="3">
        <v>45921</v>
      </c>
      <c r="F276" s="5">
        <v>0</v>
      </c>
      <c r="G276" s="5">
        <v>0</v>
      </c>
      <c r="H276">
        <v>24.99</v>
      </c>
      <c r="I276">
        <v>0</v>
      </c>
      <c r="J276" s="7">
        <v>1362</v>
      </c>
      <c r="K276" t="s">
        <v>466</v>
      </c>
      <c r="L276" s="15"/>
    </row>
    <row r="277" spans="1:12" ht="17" x14ac:dyDescent="0.2">
      <c r="A277" t="s">
        <v>75</v>
      </c>
      <c r="B277" s="1">
        <v>22.23</v>
      </c>
      <c r="C277" s="1">
        <v>24</v>
      </c>
      <c r="D277" s="10">
        <v>248.44</v>
      </c>
      <c r="E277" s="3">
        <v>45921</v>
      </c>
      <c r="F277" s="5">
        <v>0</v>
      </c>
      <c r="G277" s="5">
        <v>0</v>
      </c>
      <c r="H277">
        <v>24.99</v>
      </c>
      <c r="I277">
        <v>0</v>
      </c>
      <c r="J277" s="7">
        <v>1362</v>
      </c>
      <c r="K277" t="s">
        <v>466</v>
      </c>
      <c r="L277" s="15"/>
    </row>
    <row r="278" spans="1:12" ht="17" x14ac:dyDescent="0.2">
      <c r="A278" t="s">
        <v>47</v>
      </c>
      <c r="B278" s="1">
        <v>26.91</v>
      </c>
      <c r="C278" s="1">
        <v>21.01</v>
      </c>
      <c r="D278" s="10">
        <v>225</v>
      </c>
      <c r="E278" s="3">
        <v>45921</v>
      </c>
      <c r="F278" s="5">
        <v>0</v>
      </c>
      <c r="G278" s="5">
        <v>0</v>
      </c>
      <c r="H278">
        <v>24.99</v>
      </c>
      <c r="I278">
        <v>0</v>
      </c>
      <c r="J278" s="7">
        <v>1362</v>
      </c>
      <c r="K278" t="s">
        <v>466</v>
      </c>
      <c r="L278" s="15"/>
    </row>
    <row r="279" spans="1:12" ht="17" x14ac:dyDescent="0.2">
      <c r="A279" t="s">
        <v>39</v>
      </c>
      <c r="B279" s="1">
        <v>26.98</v>
      </c>
      <c r="C279" s="1">
        <v>28.89</v>
      </c>
      <c r="D279" s="10">
        <v>182.5</v>
      </c>
      <c r="E279" s="3">
        <v>45921</v>
      </c>
      <c r="F279" s="5">
        <v>0</v>
      </c>
      <c r="G279" s="5">
        <v>0</v>
      </c>
      <c r="H279">
        <v>24.99</v>
      </c>
      <c r="I279">
        <v>0</v>
      </c>
      <c r="J279" s="7">
        <v>1362</v>
      </c>
      <c r="K279" t="s">
        <v>466</v>
      </c>
      <c r="L279" s="15"/>
    </row>
    <row r="280" spans="1:12" ht="17" x14ac:dyDescent="0.2">
      <c r="A280" t="s">
        <v>117</v>
      </c>
      <c r="B280" s="1">
        <v>14.2</v>
      </c>
      <c r="C280" s="1">
        <v>10.44</v>
      </c>
      <c r="D280" s="10">
        <v>134.97</v>
      </c>
      <c r="E280" s="3">
        <v>45921</v>
      </c>
      <c r="F280" s="5">
        <v>0</v>
      </c>
      <c r="G280" s="5">
        <v>0</v>
      </c>
      <c r="H280">
        <v>24.99</v>
      </c>
      <c r="I280">
        <v>0</v>
      </c>
      <c r="J280" s="7">
        <v>1362</v>
      </c>
      <c r="K280" t="s">
        <v>466</v>
      </c>
      <c r="L280" s="15"/>
    </row>
    <row r="281" spans="1:12" ht="17" x14ac:dyDescent="0.2">
      <c r="A281" t="s">
        <v>70</v>
      </c>
      <c r="B281" s="1">
        <v>21.58</v>
      </c>
      <c r="C281" s="1">
        <v>24.26</v>
      </c>
      <c r="D281" s="10">
        <v>133.63</v>
      </c>
      <c r="E281" s="3">
        <v>45921</v>
      </c>
      <c r="F281" s="5">
        <v>0</v>
      </c>
      <c r="G281" s="5">
        <v>0</v>
      </c>
      <c r="H281">
        <v>24.99</v>
      </c>
      <c r="I281">
        <v>0</v>
      </c>
      <c r="J281" s="7">
        <v>1362</v>
      </c>
      <c r="K281" t="s">
        <v>466</v>
      </c>
      <c r="L281" s="15"/>
    </row>
    <row r="282" spans="1:12" ht="17" x14ac:dyDescent="0.2">
      <c r="A282" t="s">
        <v>175</v>
      </c>
      <c r="B282" s="1">
        <v>8.25</v>
      </c>
      <c r="C282" s="1">
        <v>10.220000000000001</v>
      </c>
      <c r="D282" s="10">
        <v>126.25</v>
      </c>
      <c r="E282" s="3">
        <v>45921</v>
      </c>
      <c r="F282" s="5">
        <v>0</v>
      </c>
      <c r="G282" s="5">
        <v>0</v>
      </c>
      <c r="H282">
        <v>24.99</v>
      </c>
      <c r="I282">
        <v>0</v>
      </c>
      <c r="J282" s="7">
        <v>1362</v>
      </c>
      <c r="K282" t="s">
        <v>466</v>
      </c>
      <c r="L282" s="15"/>
    </row>
    <row r="283" spans="1:12" ht="17" x14ac:dyDescent="0.2">
      <c r="A283" t="s">
        <v>63</v>
      </c>
      <c r="B283" s="1">
        <v>20.260000000000002</v>
      </c>
      <c r="C283" s="1">
        <v>24.13</v>
      </c>
      <c r="D283" s="10">
        <v>119.99</v>
      </c>
      <c r="E283" s="3">
        <v>45921</v>
      </c>
      <c r="F283" s="5">
        <v>0</v>
      </c>
      <c r="G283" s="5">
        <v>0</v>
      </c>
      <c r="H283">
        <v>24.99</v>
      </c>
      <c r="I283">
        <v>0</v>
      </c>
      <c r="J283" s="7">
        <v>1362</v>
      </c>
      <c r="K283" t="s">
        <v>466</v>
      </c>
      <c r="L283" s="15"/>
    </row>
    <row r="284" spans="1:12" ht="17" x14ac:dyDescent="0.2">
      <c r="A284" t="s">
        <v>71</v>
      </c>
      <c r="B284" s="1">
        <v>22.46</v>
      </c>
      <c r="C284" s="1">
        <v>22.71</v>
      </c>
      <c r="D284" s="10">
        <v>118.5</v>
      </c>
      <c r="E284" s="3">
        <v>45921</v>
      </c>
      <c r="F284" s="5">
        <v>0</v>
      </c>
      <c r="G284" s="5">
        <v>0</v>
      </c>
      <c r="H284">
        <v>24.99</v>
      </c>
      <c r="I284">
        <v>0</v>
      </c>
      <c r="J284" s="7">
        <v>1362</v>
      </c>
      <c r="K284" t="s">
        <v>466</v>
      </c>
      <c r="L284" s="15"/>
    </row>
    <row r="285" spans="1:12" ht="17" x14ac:dyDescent="0.2">
      <c r="A285" t="s">
        <v>211</v>
      </c>
      <c r="B285" s="1">
        <v>11.75</v>
      </c>
      <c r="C285" s="1">
        <v>16</v>
      </c>
      <c r="D285" s="10">
        <v>84.4</v>
      </c>
      <c r="E285" s="3">
        <v>45921</v>
      </c>
      <c r="F285" s="5">
        <v>0</v>
      </c>
      <c r="G285" s="5">
        <v>0</v>
      </c>
      <c r="H285">
        <v>24.99</v>
      </c>
      <c r="I285">
        <v>0</v>
      </c>
      <c r="J285" s="7">
        <v>1362</v>
      </c>
      <c r="K285" t="s">
        <v>466</v>
      </c>
      <c r="L285" s="15"/>
    </row>
    <row r="286" spans="1:12" ht="17" x14ac:dyDescent="0.2">
      <c r="A286" t="s">
        <v>122</v>
      </c>
      <c r="B286" s="1">
        <v>11.99</v>
      </c>
      <c r="C286" s="1">
        <v>13.63</v>
      </c>
      <c r="D286" s="10">
        <v>74</v>
      </c>
      <c r="E286" s="3">
        <v>45921</v>
      </c>
      <c r="F286" s="5">
        <v>0</v>
      </c>
      <c r="G286" s="5">
        <v>0</v>
      </c>
      <c r="H286">
        <v>24.99</v>
      </c>
      <c r="I286">
        <v>0</v>
      </c>
      <c r="J286" s="7">
        <v>1362</v>
      </c>
      <c r="K286" t="s">
        <v>466</v>
      </c>
      <c r="L286" s="15"/>
    </row>
    <row r="287" spans="1:12" ht="17" x14ac:dyDescent="0.2">
      <c r="A287" t="s">
        <v>206</v>
      </c>
      <c r="B287" s="1">
        <v>11.5</v>
      </c>
      <c r="C287" s="1">
        <v>18</v>
      </c>
      <c r="D287" s="10">
        <v>63.79</v>
      </c>
      <c r="E287" s="3">
        <v>45921</v>
      </c>
      <c r="F287" s="5">
        <v>0</v>
      </c>
      <c r="G287" s="5">
        <v>0</v>
      </c>
      <c r="H287">
        <v>24.99</v>
      </c>
      <c r="I287">
        <v>0</v>
      </c>
      <c r="J287" s="7">
        <v>1362</v>
      </c>
      <c r="K287" t="s">
        <v>466</v>
      </c>
      <c r="L287" s="15"/>
    </row>
    <row r="288" spans="1:12" ht="17" x14ac:dyDescent="0.2">
      <c r="A288" t="s">
        <v>223</v>
      </c>
      <c r="B288" s="1">
        <v>7.5</v>
      </c>
      <c r="C288" s="1">
        <v>10</v>
      </c>
      <c r="D288" s="10">
        <v>59.96</v>
      </c>
      <c r="E288" s="3">
        <v>45921</v>
      </c>
      <c r="F288" s="5">
        <v>0</v>
      </c>
      <c r="G288" s="5">
        <v>0</v>
      </c>
      <c r="H288">
        <v>24.99</v>
      </c>
      <c r="I288">
        <v>0</v>
      </c>
      <c r="J288" s="7">
        <v>1362</v>
      </c>
      <c r="K288" t="s">
        <v>466</v>
      </c>
      <c r="L288" s="15"/>
    </row>
    <row r="289" spans="1:14" ht="17" x14ac:dyDescent="0.2">
      <c r="A289" t="s">
        <v>171</v>
      </c>
      <c r="B289" s="1">
        <v>10</v>
      </c>
      <c r="C289" s="1">
        <v>11</v>
      </c>
      <c r="D289" s="10">
        <v>47</v>
      </c>
      <c r="E289" s="3">
        <v>45921</v>
      </c>
      <c r="F289" s="5">
        <v>0</v>
      </c>
      <c r="G289" s="5">
        <v>0</v>
      </c>
      <c r="H289">
        <v>24.99</v>
      </c>
      <c r="I289">
        <v>0</v>
      </c>
      <c r="J289" s="7">
        <v>1362</v>
      </c>
      <c r="K289" t="s">
        <v>466</v>
      </c>
      <c r="L289" s="15"/>
    </row>
    <row r="290" spans="1:14" ht="17" x14ac:dyDescent="0.2">
      <c r="A290" t="s">
        <v>216</v>
      </c>
      <c r="B290" s="1">
        <v>11.61</v>
      </c>
      <c r="C290" s="1">
        <v>14.5</v>
      </c>
      <c r="D290" s="10">
        <v>46.25</v>
      </c>
      <c r="E290" s="3">
        <v>45921</v>
      </c>
      <c r="F290" s="5">
        <v>0</v>
      </c>
      <c r="G290" s="5">
        <v>0</v>
      </c>
      <c r="H290">
        <v>24.99</v>
      </c>
      <c r="I290">
        <v>0</v>
      </c>
      <c r="J290" s="7">
        <v>1362</v>
      </c>
      <c r="K290" t="s">
        <v>466</v>
      </c>
      <c r="L290" s="15"/>
    </row>
    <row r="291" spans="1:14" ht="17" x14ac:dyDescent="0.2">
      <c r="A291" t="s">
        <v>202</v>
      </c>
      <c r="B291" s="1">
        <v>7.64</v>
      </c>
      <c r="C291" s="1">
        <v>8.25</v>
      </c>
      <c r="D291" s="10">
        <v>45</v>
      </c>
      <c r="E291" s="3">
        <v>45921</v>
      </c>
      <c r="F291" s="5">
        <v>0</v>
      </c>
      <c r="G291" s="5">
        <v>0</v>
      </c>
      <c r="H291">
        <v>24.99</v>
      </c>
      <c r="I291">
        <v>0</v>
      </c>
      <c r="J291" s="7">
        <v>1362</v>
      </c>
      <c r="K291" t="s">
        <v>466</v>
      </c>
      <c r="L291" s="15"/>
    </row>
    <row r="292" spans="1:14" ht="17" x14ac:dyDescent="0.2">
      <c r="A292" t="s">
        <v>227</v>
      </c>
      <c r="B292" s="1">
        <v>6.64</v>
      </c>
      <c r="C292" s="1">
        <v>8.5500000000000007</v>
      </c>
      <c r="D292" s="10">
        <v>32.49</v>
      </c>
      <c r="E292" s="3">
        <v>45921</v>
      </c>
      <c r="F292" s="5">
        <v>0</v>
      </c>
      <c r="G292" s="5">
        <v>0</v>
      </c>
      <c r="H292">
        <v>24.99</v>
      </c>
      <c r="I292">
        <v>0</v>
      </c>
      <c r="J292" s="7">
        <v>1362</v>
      </c>
      <c r="K292" t="s">
        <v>466</v>
      </c>
      <c r="L292" s="15"/>
    </row>
    <row r="293" spans="1:14" ht="17" x14ac:dyDescent="0.2">
      <c r="A293" t="s">
        <v>186</v>
      </c>
      <c r="B293" s="1">
        <v>10.32</v>
      </c>
      <c r="C293" s="1">
        <v>13</v>
      </c>
      <c r="D293" s="10">
        <v>31</v>
      </c>
      <c r="E293" s="3">
        <v>45921</v>
      </c>
      <c r="F293" s="5">
        <v>0</v>
      </c>
      <c r="G293" s="5">
        <v>0</v>
      </c>
      <c r="H293">
        <v>24.99</v>
      </c>
      <c r="I293">
        <v>0</v>
      </c>
      <c r="J293" s="7">
        <v>1362</v>
      </c>
      <c r="K293" t="s">
        <v>466</v>
      </c>
      <c r="L293" s="15"/>
    </row>
    <row r="294" spans="1:14" ht="17" x14ac:dyDescent="0.2">
      <c r="A294" t="s">
        <v>204</v>
      </c>
      <c r="B294" s="1">
        <v>7.97</v>
      </c>
      <c r="C294" s="1">
        <v>8.6</v>
      </c>
      <c r="D294" s="10">
        <v>30</v>
      </c>
      <c r="E294" s="3">
        <v>45921</v>
      </c>
      <c r="F294" s="5">
        <v>0</v>
      </c>
      <c r="G294" s="5">
        <v>0</v>
      </c>
      <c r="H294">
        <v>24.99</v>
      </c>
      <c r="I294">
        <v>0</v>
      </c>
      <c r="J294" s="7">
        <v>1362</v>
      </c>
      <c r="K294" t="s">
        <v>466</v>
      </c>
      <c r="L294" s="15"/>
    </row>
    <row r="295" spans="1:14" ht="17" x14ac:dyDescent="0.2">
      <c r="A295" t="s">
        <v>170</v>
      </c>
      <c r="B295" s="1">
        <v>13.04</v>
      </c>
      <c r="C295" s="1">
        <v>10.5</v>
      </c>
      <c r="D295" s="10">
        <v>22.5</v>
      </c>
      <c r="E295" s="3">
        <v>45921</v>
      </c>
      <c r="F295" s="5">
        <v>0</v>
      </c>
      <c r="G295" s="5">
        <v>0</v>
      </c>
      <c r="H295">
        <v>24.99</v>
      </c>
      <c r="I295">
        <v>0</v>
      </c>
      <c r="J295" s="7">
        <v>1362</v>
      </c>
      <c r="K295" t="s">
        <v>466</v>
      </c>
      <c r="L295" s="17"/>
    </row>
    <row r="296" spans="1:14" ht="17" x14ac:dyDescent="0.2">
      <c r="A296" t="s">
        <v>1</v>
      </c>
      <c r="B296" s="1">
        <v>889.58</v>
      </c>
      <c r="C296" s="2">
        <v>993.25</v>
      </c>
      <c r="D296" s="11">
        <v>3123.77</v>
      </c>
      <c r="E296" s="3">
        <v>45921</v>
      </c>
      <c r="F296" s="5">
        <v>299</v>
      </c>
      <c r="G296" s="5">
        <v>0</v>
      </c>
      <c r="H296">
        <v>59.99</v>
      </c>
      <c r="I296" s="5">
        <f>F296-H296</f>
        <v>239.01</v>
      </c>
      <c r="J296">
        <v>1440</v>
      </c>
      <c r="K296" t="s">
        <v>465</v>
      </c>
      <c r="L296" s="17">
        <v>4655</v>
      </c>
      <c r="M296" s="17">
        <v>2927</v>
      </c>
      <c r="N296" s="17">
        <v>8483</v>
      </c>
    </row>
    <row r="297" spans="1:14" ht="17" x14ac:dyDescent="0.2">
      <c r="A297" t="s">
        <v>2</v>
      </c>
      <c r="B297" s="1">
        <v>302.5</v>
      </c>
      <c r="C297" s="1">
        <v>302.5</v>
      </c>
      <c r="D297" s="10">
        <v>900</v>
      </c>
      <c r="E297" s="3">
        <v>45921</v>
      </c>
      <c r="F297" s="5">
        <v>59.99</v>
      </c>
      <c r="G297" s="5">
        <v>0</v>
      </c>
      <c r="H297">
        <v>24.99</v>
      </c>
      <c r="I297" s="5">
        <f>F297-H297</f>
        <v>35</v>
      </c>
      <c r="J297">
        <v>1440</v>
      </c>
      <c r="K297" t="s">
        <v>465</v>
      </c>
      <c r="L297" s="17">
        <v>3090</v>
      </c>
      <c r="M297" s="17">
        <v>1811</v>
      </c>
      <c r="N297" s="17">
        <v>5461</v>
      </c>
    </row>
    <row r="298" spans="1:14" ht="17" x14ac:dyDescent="0.2">
      <c r="A298" t="s">
        <v>8</v>
      </c>
      <c r="B298" s="1">
        <v>173.34</v>
      </c>
      <c r="C298" s="1">
        <v>179.95</v>
      </c>
      <c r="D298" s="10">
        <v>766.93</v>
      </c>
      <c r="E298" s="3">
        <v>45921</v>
      </c>
      <c r="F298" s="5">
        <v>59.99</v>
      </c>
      <c r="G298" s="5">
        <v>0</v>
      </c>
      <c r="H298">
        <v>24.99</v>
      </c>
      <c r="I298" s="5">
        <f>F298-H298</f>
        <v>35</v>
      </c>
      <c r="J298">
        <v>1440</v>
      </c>
      <c r="K298" t="s">
        <v>465</v>
      </c>
      <c r="L298" s="17">
        <v>2804</v>
      </c>
      <c r="M298" s="17">
        <v>1082</v>
      </c>
      <c r="N298" s="17">
        <v>4402</v>
      </c>
    </row>
    <row r="299" spans="1:14" ht="17" x14ac:dyDescent="0.2">
      <c r="A299" t="s">
        <v>13</v>
      </c>
      <c r="B299" s="1">
        <v>157.13</v>
      </c>
      <c r="C299" s="1">
        <v>170.1</v>
      </c>
      <c r="D299" s="10">
        <v>691.14</v>
      </c>
      <c r="E299" s="3">
        <v>45921</v>
      </c>
      <c r="F299" s="5">
        <v>59.99</v>
      </c>
      <c r="G299" s="5">
        <v>0</v>
      </c>
      <c r="H299">
        <v>24.99</v>
      </c>
      <c r="I299" s="5">
        <f>F299-H299</f>
        <v>35</v>
      </c>
      <c r="J299">
        <v>1440</v>
      </c>
      <c r="K299" t="s">
        <v>465</v>
      </c>
      <c r="L299" s="17">
        <v>1519</v>
      </c>
      <c r="M299" s="17">
        <v>1243</v>
      </c>
      <c r="N299" s="17">
        <v>3167</v>
      </c>
    </row>
    <row r="300" spans="1:14" ht="17" x14ac:dyDescent="0.2">
      <c r="A300" t="s">
        <v>4</v>
      </c>
      <c r="B300" s="1">
        <v>191.51</v>
      </c>
      <c r="C300" s="1">
        <v>208.38</v>
      </c>
      <c r="D300" s="10">
        <v>675</v>
      </c>
      <c r="E300" s="3">
        <v>45921</v>
      </c>
      <c r="F300" s="5">
        <v>59.99</v>
      </c>
      <c r="G300" s="5">
        <v>0</v>
      </c>
      <c r="H300">
        <v>24.99</v>
      </c>
      <c r="I300" s="5">
        <f>F300-H300</f>
        <v>35</v>
      </c>
      <c r="J300">
        <v>1440</v>
      </c>
      <c r="K300" t="s">
        <v>465</v>
      </c>
      <c r="L300" s="17">
        <v>2936</v>
      </c>
      <c r="M300" s="17">
        <v>1516</v>
      </c>
      <c r="N300" s="17">
        <v>4984</v>
      </c>
    </row>
    <row r="301" spans="1:14" ht="17" x14ac:dyDescent="0.2">
      <c r="A301" t="s">
        <v>3</v>
      </c>
      <c r="B301" s="1">
        <v>225</v>
      </c>
      <c r="C301" s="1">
        <v>256</v>
      </c>
      <c r="D301" s="10">
        <v>555.28</v>
      </c>
      <c r="E301" s="3">
        <v>45921</v>
      </c>
      <c r="F301" s="5">
        <v>59.99</v>
      </c>
      <c r="G301" s="5">
        <v>0</v>
      </c>
      <c r="H301">
        <v>24.99</v>
      </c>
      <c r="I301" s="5">
        <f>F301-H301</f>
        <v>35</v>
      </c>
      <c r="J301">
        <v>1440</v>
      </c>
      <c r="K301" t="s">
        <v>465</v>
      </c>
      <c r="L301" s="17">
        <v>2796</v>
      </c>
      <c r="M301" s="17">
        <v>2069</v>
      </c>
      <c r="N301" s="17">
        <v>5407</v>
      </c>
    </row>
    <row r="302" spans="1:14" ht="17" x14ac:dyDescent="0.2">
      <c r="A302" t="s">
        <v>9</v>
      </c>
      <c r="B302" s="1">
        <v>166.05</v>
      </c>
      <c r="C302" s="1">
        <v>162.1</v>
      </c>
      <c r="D302" s="10">
        <v>500</v>
      </c>
      <c r="E302" s="3">
        <v>45921</v>
      </c>
      <c r="F302" s="5">
        <v>59.99</v>
      </c>
      <c r="G302" s="5">
        <v>0</v>
      </c>
      <c r="H302">
        <v>24.99</v>
      </c>
      <c r="I302" s="5">
        <f>F302-H302</f>
        <v>35</v>
      </c>
      <c r="J302">
        <v>1440</v>
      </c>
      <c r="K302" t="s">
        <v>465</v>
      </c>
      <c r="L302" s="17">
        <v>2578</v>
      </c>
      <c r="M302" s="17">
        <v>1766</v>
      </c>
      <c r="N302" s="17">
        <v>4815</v>
      </c>
    </row>
    <row r="303" spans="1:14" ht="17" x14ac:dyDescent="0.2">
      <c r="A303" t="s">
        <v>5</v>
      </c>
      <c r="B303" s="1">
        <v>109.71</v>
      </c>
      <c r="C303" s="1">
        <v>108.68</v>
      </c>
      <c r="D303" s="10">
        <v>462.01</v>
      </c>
      <c r="E303" s="3">
        <v>45921</v>
      </c>
      <c r="F303" s="5">
        <v>0</v>
      </c>
      <c r="G303" s="5">
        <v>0</v>
      </c>
      <c r="H303">
        <v>24.99</v>
      </c>
      <c r="I303">
        <v>0</v>
      </c>
      <c r="J303">
        <v>1440</v>
      </c>
      <c r="K303" t="s">
        <v>465</v>
      </c>
      <c r="L303" s="17">
        <v>2477</v>
      </c>
      <c r="M303" s="17">
        <v>1110</v>
      </c>
      <c r="N303" s="17">
        <v>4050</v>
      </c>
    </row>
    <row r="304" spans="1:14" ht="17" x14ac:dyDescent="0.2">
      <c r="A304" t="s">
        <v>11</v>
      </c>
      <c r="B304" s="1">
        <v>158.5</v>
      </c>
      <c r="C304" s="1">
        <v>162.5</v>
      </c>
      <c r="D304" s="10">
        <v>458.19</v>
      </c>
      <c r="E304" s="3">
        <v>45921</v>
      </c>
      <c r="F304" s="5">
        <v>0</v>
      </c>
      <c r="G304" s="5">
        <v>0</v>
      </c>
      <c r="H304">
        <v>24.99</v>
      </c>
      <c r="I304">
        <v>0</v>
      </c>
      <c r="J304">
        <v>1440</v>
      </c>
      <c r="K304" t="s">
        <v>465</v>
      </c>
      <c r="L304" s="17">
        <v>2509</v>
      </c>
      <c r="M304" s="17">
        <v>1534</v>
      </c>
      <c r="N304" s="17">
        <v>4657</v>
      </c>
    </row>
    <row r="305" spans="1:15" ht="17" x14ac:dyDescent="0.2">
      <c r="A305" t="s">
        <v>12</v>
      </c>
      <c r="B305" s="1">
        <v>162.94999999999999</v>
      </c>
      <c r="C305" s="1">
        <v>157.94999999999999</v>
      </c>
      <c r="D305" s="10">
        <v>451.71</v>
      </c>
      <c r="E305" s="3">
        <v>45921</v>
      </c>
      <c r="F305" s="5">
        <v>0</v>
      </c>
      <c r="G305" s="5">
        <v>0</v>
      </c>
      <c r="H305">
        <v>24.99</v>
      </c>
      <c r="I305">
        <v>0</v>
      </c>
      <c r="J305">
        <v>1440</v>
      </c>
      <c r="K305" t="s">
        <v>465</v>
      </c>
      <c r="L305" s="17">
        <v>2610</v>
      </c>
      <c r="M305" s="17">
        <v>1523</v>
      </c>
      <c r="N305" s="17">
        <v>4598</v>
      </c>
    </row>
    <row r="306" spans="1:15" ht="17" x14ac:dyDescent="0.2">
      <c r="A306" t="s">
        <v>15</v>
      </c>
      <c r="B306" s="1">
        <v>91.79</v>
      </c>
      <c r="C306" s="1">
        <v>90</v>
      </c>
      <c r="D306" s="10">
        <v>309</v>
      </c>
      <c r="E306" s="3">
        <v>45921</v>
      </c>
      <c r="F306" s="5">
        <v>0</v>
      </c>
      <c r="G306" s="5">
        <v>0</v>
      </c>
      <c r="H306">
        <v>24.99</v>
      </c>
      <c r="I306">
        <v>0</v>
      </c>
      <c r="J306">
        <v>1440</v>
      </c>
      <c r="K306" t="s">
        <v>465</v>
      </c>
      <c r="L306" s="17">
        <v>1547</v>
      </c>
      <c r="M306" s="17">
        <v>1375</v>
      </c>
      <c r="N306" s="17">
        <v>3124</v>
      </c>
      <c r="O306" s="17"/>
    </row>
    <row r="307" spans="1:15" ht="17" x14ac:dyDescent="0.2">
      <c r="A307" t="s">
        <v>34</v>
      </c>
      <c r="B307" s="1">
        <v>64.94</v>
      </c>
      <c r="C307" s="1">
        <v>64.94</v>
      </c>
      <c r="D307" s="10">
        <v>242.5</v>
      </c>
      <c r="E307" s="3">
        <v>45921</v>
      </c>
      <c r="F307" s="5">
        <v>0</v>
      </c>
      <c r="G307" s="5">
        <v>0</v>
      </c>
      <c r="H307">
        <v>24.99</v>
      </c>
      <c r="I307">
        <v>0</v>
      </c>
      <c r="J307">
        <v>1440</v>
      </c>
      <c r="K307" t="s">
        <v>465</v>
      </c>
      <c r="L307" s="15">
        <v>917</v>
      </c>
      <c r="M307" s="15">
        <v>494</v>
      </c>
      <c r="N307" s="17">
        <v>1553</v>
      </c>
    </row>
    <row r="308" spans="1:15" ht="17" x14ac:dyDescent="0.2">
      <c r="A308" t="s">
        <v>21</v>
      </c>
      <c r="B308" s="1">
        <v>73.77</v>
      </c>
      <c r="C308" s="1">
        <v>89</v>
      </c>
      <c r="D308" s="10">
        <v>236.53</v>
      </c>
      <c r="E308" s="3">
        <v>45921</v>
      </c>
      <c r="F308" s="5">
        <v>0</v>
      </c>
      <c r="G308" s="5">
        <v>0</v>
      </c>
      <c r="H308">
        <v>24.99</v>
      </c>
      <c r="I308">
        <v>0</v>
      </c>
      <c r="J308">
        <v>1440</v>
      </c>
      <c r="K308" t="s">
        <v>465</v>
      </c>
      <c r="L308" s="15">
        <v>957</v>
      </c>
      <c r="M308" s="15">
        <v>529</v>
      </c>
      <c r="N308" s="17">
        <v>1707</v>
      </c>
    </row>
    <row r="309" spans="1:15" ht="17" x14ac:dyDescent="0.2">
      <c r="A309" t="s">
        <v>24</v>
      </c>
      <c r="B309" s="1">
        <v>71.290000000000006</v>
      </c>
      <c r="C309" s="1">
        <v>70</v>
      </c>
      <c r="D309" s="10">
        <v>222.5</v>
      </c>
      <c r="E309" s="3">
        <v>45921</v>
      </c>
      <c r="F309" s="5">
        <v>0</v>
      </c>
      <c r="G309" s="5">
        <v>0</v>
      </c>
      <c r="H309">
        <v>24.99</v>
      </c>
      <c r="I309">
        <v>0</v>
      </c>
      <c r="J309">
        <v>1440</v>
      </c>
      <c r="K309" t="s">
        <v>465</v>
      </c>
      <c r="L309" s="17">
        <v>1280</v>
      </c>
      <c r="M309" s="15">
        <v>732</v>
      </c>
      <c r="N309" s="17">
        <v>2273</v>
      </c>
    </row>
    <row r="310" spans="1:15" ht="17" x14ac:dyDescent="0.2">
      <c r="A310" t="s">
        <v>18</v>
      </c>
      <c r="B310" s="1">
        <v>84.81</v>
      </c>
      <c r="C310" s="1">
        <v>159</v>
      </c>
      <c r="D310" s="10">
        <v>207.79</v>
      </c>
      <c r="E310" s="3">
        <v>45921</v>
      </c>
      <c r="F310" s="5">
        <v>0</v>
      </c>
      <c r="G310" s="5">
        <v>0</v>
      </c>
      <c r="H310">
        <v>24.99</v>
      </c>
      <c r="I310">
        <v>0</v>
      </c>
      <c r="J310">
        <v>1440</v>
      </c>
      <c r="K310" t="s">
        <v>465</v>
      </c>
      <c r="L310" s="17">
        <v>1090</v>
      </c>
      <c r="M310" s="17">
        <v>1037</v>
      </c>
      <c r="N310" s="17">
        <v>2283</v>
      </c>
    </row>
    <row r="311" spans="1:15" ht="17" x14ac:dyDescent="0.2">
      <c r="A311" t="s">
        <v>26</v>
      </c>
      <c r="B311" s="1">
        <v>50.5</v>
      </c>
      <c r="C311" s="1">
        <v>51.62</v>
      </c>
      <c r="D311" s="10">
        <v>192.21</v>
      </c>
      <c r="E311" s="3">
        <v>45921</v>
      </c>
      <c r="F311" s="5">
        <v>0</v>
      </c>
      <c r="G311" s="5">
        <v>0</v>
      </c>
      <c r="H311">
        <v>24.99</v>
      </c>
      <c r="I311">
        <v>0</v>
      </c>
      <c r="J311">
        <v>1440</v>
      </c>
      <c r="K311" t="s">
        <v>465</v>
      </c>
      <c r="L311" s="17">
        <v>1025</v>
      </c>
      <c r="M311" s="15">
        <v>784</v>
      </c>
      <c r="N311" s="17">
        <v>1959</v>
      </c>
    </row>
    <row r="312" spans="1:15" ht="17" x14ac:dyDescent="0.2">
      <c r="A312" t="s">
        <v>48</v>
      </c>
      <c r="B312" s="1">
        <v>45.09</v>
      </c>
      <c r="C312" s="1">
        <v>44.03</v>
      </c>
      <c r="D312" s="10">
        <v>149.4</v>
      </c>
      <c r="E312" s="3">
        <v>45921</v>
      </c>
      <c r="F312" s="5">
        <v>0</v>
      </c>
      <c r="G312" s="5">
        <v>0</v>
      </c>
      <c r="H312">
        <v>24.99</v>
      </c>
      <c r="I312">
        <v>0</v>
      </c>
      <c r="J312">
        <v>1440</v>
      </c>
      <c r="K312" t="s">
        <v>465</v>
      </c>
      <c r="L312" s="15">
        <v>23</v>
      </c>
      <c r="M312" s="15">
        <v>8</v>
      </c>
      <c r="N312" s="15">
        <v>45</v>
      </c>
    </row>
    <row r="313" spans="1:15" ht="17" x14ac:dyDescent="0.2">
      <c r="A313" t="s">
        <v>51</v>
      </c>
      <c r="B313" s="1">
        <v>38.200000000000003</v>
      </c>
      <c r="C313" s="1">
        <v>34.03</v>
      </c>
      <c r="D313" s="10">
        <v>143.99</v>
      </c>
      <c r="E313" s="3">
        <v>45921</v>
      </c>
      <c r="F313" s="5">
        <v>0</v>
      </c>
      <c r="G313" s="5">
        <v>0</v>
      </c>
      <c r="H313">
        <v>24.99</v>
      </c>
      <c r="I313">
        <v>0</v>
      </c>
      <c r="J313">
        <v>1440</v>
      </c>
      <c r="K313" t="s">
        <v>465</v>
      </c>
      <c r="L313" s="15">
        <v>691</v>
      </c>
      <c r="M313" s="15">
        <v>277</v>
      </c>
      <c r="N313" s="17">
        <v>1096</v>
      </c>
    </row>
    <row r="314" spans="1:15" ht="17" x14ac:dyDescent="0.2">
      <c r="A314" t="s">
        <v>85</v>
      </c>
      <c r="B314" s="1">
        <v>30.12</v>
      </c>
      <c r="C314" s="1">
        <v>38</v>
      </c>
      <c r="D314" s="10">
        <v>123.31</v>
      </c>
      <c r="E314" s="3">
        <v>45921</v>
      </c>
      <c r="F314" s="5">
        <v>0</v>
      </c>
      <c r="G314" s="5">
        <v>0</v>
      </c>
      <c r="H314">
        <v>24.99</v>
      </c>
      <c r="I314">
        <v>0</v>
      </c>
      <c r="J314">
        <v>1440</v>
      </c>
      <c r="K314" t="s">
        <v>465</v>
      </c>
      <c r="L314" s="15">
        <v>395</v>
      </c>
      <c r="M314" s="15">
        <v>214</v>
      </c>
      <c r="N314" s="15">
        <v>745</v>
      </c>
    </row>
    <row r="315" spans="1:15" ht="17" x14ac:dyDescent="0.2">
      <c r="A315" t="s">
        <v>37</v>
      </c>
      <c r="B315" s="1">
        <v>33.909999999999997</v>
      </c>
      <c r="C315" s="1">
        <v>56</v>
      </c>
      <c r="D315" s="10">
        <v>120.61</v>
      </c>
      <c r="E315" s="3">
        <v>45921</v>
      </c>
      <c r="F315" s="5">
        <v>0</v>
      </c>
      <c r="G315" s="5">
        <v>0</v>
      </c>
      <c r="H315">
        <v>24.99</v>
      </c>
      <c r="I315">
        <v>0</v>
      </c>
      <c r="J315">
        <v>1440</v>
      </c>
      <c r="K315" t="s">
        <v>465</v>
      </c>
      <c r="L315" s="15">
        <v>721</v>
      </c>
      <c r="M315" s="15">
        <v>327</v>
      </c>
      <c r="N315" s="17">
        <v>1137</v>
      </c>
    </row>
    <row r="316" spans="1:15" ht="17" x14ac:dyDescent="0.2">
      <c r="A316" t="s">
        <v>125</v>
      </c>
      <c r="B316" s="1">
        <v>18.989999999999998</v>
      </c>
      <c r="C316" s="1">
        <v>20.25</v>
      </c>
      <c r="D316" s="10">
        <v>117.45</v>
      </c>
      <c r="E316" s="3">
        <v>45921</v>
      </c>
      <c r="F316" s="5">
        <v>0</v>
      </c>
      <c r="G316" s="5">
        <v>0</v>
      </c>
      <c r="H316">
        <v>24.99</v>
      </c>
      <c r="I316">
        <v>0</v>
      </c>
      <c r="J316">
        <v>1440</v>
      </c>
      <c r="K316" t="s">
        <v>465</v>
      </c>
      <c r="L316" s="15">
        <v>204</v>
      </c>
      <c r="M316" s="15">
        <v>90</v>
      </c>
      <c r="N316" s="15">
        <v>361</v>
      </c>
    </row>
    <row r="317" spans="1:15" ht="17" x14ac:dyDescent="0.2">
      <c r="A317" t="s">
        <v>52</v>
      </c>
      <c r="B317" s="1">
        <v>38.5</v>
      </c>
      <c r="C317" s="1">
        <v>43.45</v>
      </c>
      <c r="D317" s="10">
        <v>111.51</v>
      </c>
      <c r="E317" s="3">
        <v>45921</v>
      </c>
      <c r="F317" s="5">
        <v>0</v>
      </c>
      <c r="G317" s="5">
        <v>0</v>
      </c>
      <c r="H317">
        <v>24.99</v>
      </c>
      <c r="I317">
        <v>0</v>
      </c>
      <c r="J317">
        <v>1440</v>
      </c>
      <c r="K317" t="s">
        <v>465</v>
      </c>
      <c r="L317" s="15">
        <v>701</v>
      </c>
      <c r="M317" s="15">
        <v>567</v>
      </c>
      <c r="N317" s="17">
        <v>1381</v>
      </c>
    </row>
    <row r="318" spans="1:15" ht="17" x14ac:dyDescent="0.2">
      <c r="A318" t="s">
        <v>88</v>
      </c>
      <c r="B318" s="1">
        <v>26</v>
      </c>
      <c r="C318" s="1">
        <v>29.59</v>
      </c>
      <c r="D318" s="10">
        <v>108.09</v>
      </c>
      <c r="E318" s="3">
        <v>45921</v>
      </c>
      <c r="F318" s="5">
        <v>0</v>
      </c>
      <c r="G318" s="5">
        <v>0</v>
      </c>
      <c r="H318">
        <v>24.99</v>
      </c>
      <c r="I318">
        <v>0</v>
      </c>
      <c r="J318">
        <v>1440</v>
      </c>
      <c r="K318" t="s">
        <v>465</v>
      </c>
      <c r="L318" s="15">
        <v>633</v>
      </c>
      <c r="M318" s="15">
        <v>359</v>
      </c>
      <c r="N318" s="17">
        <v>1114</v>
      </c>
    </row>
    <row r="319" spans="1:15" ht="17" x14ac:dyDescent="0.2">
      <c r="A319" t="s">
        <v>93</v>
      </c>
      <c r="B319" s="1">
        <v>25</v>
      </c>
      <c r="C319" s="1">
        <v>24.72</v>
      </c>
      <c r="D319" s="10">
        <v>100</v>
      </c>
      <c r="E319" s="3">
        <v>45921</v>
      </c>
      <c r="F319" s="5">
        <v>0</v>
      </c>
      <c r="G319" s="5">
        <v>0</v>
      </c>
      <c r="H319">
        <v>24.99</v>
      </c>
      <c r="I319">
        <v>0</v>
      </c>
      <c r="J319">
        <v>1440</v>
      </c>
      <c r="K319" t="s">
        <v>465</v>
      </c>
      <c r="L319" s="15">
        <v>470</v>
      </c>
      <c r="M319" s="15">
        <v>258</v>
      </c>
      <c r="N319" s="15">
        <v>795</v>
      </c>
    </row>
    <row r="320" spans="1:15" ht="17" x14ac:dyDescent="0.2">
      <c r="A320" t="s">
        <v>78</v>
      </c>
      <c r="B320" s="1">
        <v>19.7</v>
      </c>
      <c r="C320" s="1">
        <v>28</v>
      </c>
      <c r="D320" s="10">
        <v>100</v>
      </c>
      <c r="E320" s="3">
        <v>45921</v>
      </c>
      <c r="F320" s="5">
        <v>0</v>
      </c>
      <c r="G320" s="5">
        <v>0</v>
      </c>
      <c r="H320">
        <v>24.99</v>
      </c>
      <c r="I320">
        <v>0</v>
      </c>
      <c r="J320">
        <v>1440</v>
      </c>
      <c r="K320" t="s">
        <v>465</v>
      </c>
      <c r="L320" s="15">
        <v>444</v>
      </c>
      <c r="M320" s="15">
        <v>275</v>
      </c>
      <c r="N320" s="15">
        <v>856</v>
      </c>
    </row>
    <row r="321" spans="1:15" ht="17" x14ac:dyDescent="0.2">
      <c r="A321" t="s">
        <v>89</v>
      </c>
      <c r="B321" s="1">
        <v>29.28</v>
      </c>
      <c r="C321" s="1">
        <v>24.56</v>
      </c>
      <c r="D321" s="10">
        <v>99.76</v>
      </c>
      <c r="E321" s="3">
        <v>45921</v>
      </c>
      <c r="F321" s="5">
        <v>0</v>
      </c>
      <c r="G321" s="5">
        <v>0</v>
      </c>
      <c r="H321">
        <v>24.99</v>
      </c>
      <c r="I321">
        <v>0</v>
      </c>
      <c r="J321">
        <v>1440</v>
      </c>
      <c r="K321" t="s">
        <v>465</v>
      </c>
      <c r="L321" s="15">
        <v>460</v>
      </c>
      <c r="M321" s="15">
        <v>282</v>
      </c>
      <c r="N321" s="15">
        <v>816</v>
      </c>
    </row>
    <row r="322" spans="1:15" ht="17" x14ac:dyDescent="0.2">
      <c r="A322" t="s">
        <v>101</v>
      </c>
      <c r="B322" s="1">
        <v>16.829999999999998</v>
      </c>
      <c r="C322" s="1">
        <v>18.59</v>
      </c>
      <c r="D322" s="10">
        <v>94.99</v>
      </c>
      <c r="E322" s="3">
        <v>45921</v>
      </c>
      <c r="F322" s="5">
        <v>0</v>
      </c>
      <c r="G322" s="5">
        <v>0</v>
      </c>
      <c r="H322">
        <v>24.99</v>
      </c>
      <c r="I322">
        <v>0</v>
      </c>
      <c r="J322">
        <v>1440</v>
      </c>
      <c r="K322" t="s">
        <v>465</v>
      </c>
      <c r="L322" s="15">
        <v>402</v>
      </c>
      <c r="M322" s="15">
        <v>290</v>
      </c>
      <c r="N322" s="15">
        <v>767</v>
      </c>
    </row>
    <row r="323" spans="1:15" ht="17" x14ac:dyDescent="0.2">
      <c r="A323" t="s">
        <v>66</v>
      </c>
      <c r="B323" s="1">
        <v>28</v>
      </c>
      <c r="C323" s="1">
        <v>28.41</v>
      </c>
      <c r="D323" s="10">
        <v>87.63</v>
      </c>
      <c r="E323" s="3">
        <v>45921</v>
      </c>
      <c r="F323" s="5">
        <v>0</v>
      </c>
      <c r="G323" s="5">
        <v>0</v>
      </c>
      <c r="H323">
        <v>24.99</v>
      </c>
      <c r="I323">
        <v>0</v>
      </c>
      <c r="J323">
        <v>1440</v>
      </c>
      <c r="K323" t="s">
        <v>465</v>
      </c>
      <c r="L323" s="15">
        <v>580</v>
      </c>
      <c r="M323" s="15">
        <v>448</v>
      </c>
      <c r="N323" s="17">
        <v>1102</v>
      </c>
    </row>
    <row r="324" spans="1:15" ht="17" x14ac:dyDescent="0.2">
      <c r="A324" t="s">
        <v>77</v>
      </c>
      <c r="B324" s="1">
        <v>19.989999999999998</v>
      </c>
      <c r="C324" s="1">
        <v>25</v>
      </c>
      <c r="D324" s="10">
        <v>87</v>
      </c>
      <c r="E324" s="3">
        <v>45921</v>
      </c>
      <c r="F324" s="5">
        <v>0</v>
      </c>
      <c r="G324" s="5">
        <v>0</v>
      </c>
      <c r="H324">
        <v>24.99</v>
      </c>
      <c r="I324">
        <v>0</v>
      </c>
      <c r="J324">
        <v>1440</v>
      </c>
      <c r="K324" t="s">
        <v>465</v>
      </c>
      <c r="L324" s="15">
        <v>484</v>
      </c>
      <c r="M324" s="15">
        <v>346</v>
      </c>
      <c r="N324" s="15">
        <v>907</v>
      </c>
    </row>
    <row r="325" spans="1:15" ht="17" x14ac:dyDescent="0.2">
      <c r="A325" t="s">
        <v>95</v>
      </c>
      <c r="B325" s="1">
        <v>18.739999999999998</v>
      </c>
      <c r="C325" s="1">
        <v>20.78</v>
      </c>
      <c r="D325" s="10">
        <v>81</v>
      </c>
      <c r="E325" s="3">
        <v>45921</v>
      </c>
      <c r="F325" s="5">
        <v>0</v>
      </c>
      <c r="G325" s="5">
        <v>0</v>
      </c>
      <c r="H325">
        <v>24.99</v>
      </c>
      <c r="I325">
        <v>0</v>
      </c>
      <c r="J325">
        <v>1440</v>
      </c>
      <c r="K325" t="s">
        <v>465</v>
      </c>
      <c r="L325" s="15">
        <v>500</v>
      </c>
      <c r="M325" s="15">
        <v>228</v>
      </c>
      <c r="N325" s="15">
        <v>843</v>
      </c>
    </row>
    <row r="326" spans="1:15" ht="17" x14ac:dyDescent="0.2">
      <c r="A326" t="s">
        <v>100</v>
      </c>
      <c r="B326" s="1">
        <v>27.86</v>
      </c>
      <c r="C326" s="1">
        <v>33</v>
      </c>
      <c r="D326" s="10">
        <v>77.63</v>
      </c>
      <c r="E326" s="3">
        <v>45921</v>
      </c>
      <c r="F326" s="5">
        <v>0</v>
      </c>
      <c r="G326" s="5">
        <v>0</v>
      </c>
      <c r="H326">
        <v>24.99</v>
      </c>
      <c r="I326">
        <v>0</v>
      </c>
      <c r="J326">
        <v>1440</v>
      </c>
      <c r="K326" t="s">
        <v>465</v>
      </c>
      <c r="L326" s="15">
        <v>328</v>
      </c>
      <c r="M326" s="15">
        <v>170</v>
      </c>
      <c r="N326" s="15">
        <v>569</v>
      </c>
    </row>
    <row r="327" spans="1:15" ht="17" x14ac:dyDescent="0.2">
      <c r="A327" t="s">
        <v>120</v>
      </c>
      <c r="B327" s="1">
        <v>20</v>
      </c>
      <c r="C327" s="1">
        <v>22.85</v>
      </c>
      <c r="D327" s="10">
        <v>61</v>
      </c>
      <c r="E327" s="3">
        <v>45921</v>
      </c>
      <c r="F327" s="5">
        <v>0</v>
      </c>
      <c r="G327" s="5">
        <v>0</v>
      </c>
      <c r="H327">
        <v>24.99</v>
      </c>
      <c r="I327">
        <v>0</v>
      </c>
      <c r="J327">
        <v>1440</v>
      </c>
      <c r="K327" t="s">
        <v>465</v>
      </c>
      <c r="L327" s="15">
        <v>237</v>
      </c>
      <c r="M327" s="15">
        <v>124</v>
      </c>
      <c r="N327" s="15">
        <v>431</v>
      </c>
      <c r="O327" s="15"/>
    </row>
    <row r="328" spans="1:15" ht="17" x14ac:dyDescent="0.2">
      <c r="A328" t="s">
        <v>32</v>
      </c>
      <c r="B328" s="1">
        <v>2.72</v>
      </c>
      <c r="C328" s="1">
        <v>13.27</v>
      </c>
      <c r="D328" s="10">
        <v>44.5</v>
      </c>
      <c r="E328" s="3">
        <v>45921</v>
      </c>
      <c r="F328" s="5">
        <v>0</v>
      </c>
      <c r="G328" s="5">
        <v>0</v>
      </c>
      <c r="H328">
        <v>24.99</v>
      </c>
      <c r="I328">
        <v>0</v>
      </c>
      <c r="J328">
        <v>13</v>
      </c>
      <c r="K328" t="s">
        <v>471</v>
      </c>
      <c r="L328" s="15">
        <v>598</v>
      </c>
      <c r="M328" s="15">
        <v>373</v>
      </c>
      <c r="N328" s="17">
        <v>1110</v>
      </c>
    </row>
    <row r="329" spans="1:15" ht="17" x14ac:dyDescent="0.2">
      <c r="A329" t="s">
        <v>56</v>
      </c>
      <c r="B329" s="1">
        <v>1.92</v>
      </c>
      <c r="C329" s="1">
        <v>10</v>
      </c>
      <c r="D329" s="10">
        <v>42.99</v>
      </c>
      <c r="E329" s="3">
        <v>45921</v>
      </c>
      <c r="F329" s="5">
        <v>0</v>
      </c>
      <c r="G329" s="5">
        <v>0</v>
      </c>
      <c r="H329">
        <v>24.99</v>
      </c>
      <c r="I329">
        <v>0</v>
      </c>
      <c r="J329">
        <v>13</v>
      </c>
      <c r="K329" t="s">
        <v>471</v>
      </c>
      <c r="L329" s="15">
        <v>103</v>
      </c>
      <c r="M329" s="15">
        <v>59</v>
      </c>
      <c r="N329" s="15">
        <v>195</v>
      </c>
    </row>
    <row r="330" spans="1:15" ht="17" x14ac:dyDescent="0.2">
      <c r="A330" t="s">
        <v>23</v>
      </c>
      <c r="B330" s="1">
        <v>2.27</v>
      </c>
      <c r="C330" s="1">
        <v>10.09</v>
      </c>
      <c r="D330" s="10">
        <v>36.5</v>
      </c>
      <c r="E330" s="3">
        <v>45921</v>
      </c>
      <c r="F330" s="5">
        <v>0</v>
      </c>
      <c r="G330" s="5">
        <v>0</v>
      </c>
      <c r="H330">
        <v>24.99</v>
      </c>
      <c r="I330">
        <v>0</v>
      </c>
      <c r="J330">
        <v>13</v>
      </c>
      <c r="K330" t="s">
        <v>471</v>
      </c>
      <c r="L330" s="15">
        <v>555</v>
      </c>
      <c r="M330" s="15">
        <v>318</v>
      </c>
      <c r="N330" s="17">
        <v>1013</v>
      </c>
    </row>
    <row r="331" spans="1:15" ht="17" x14ac:dyDescent="0.2">
      <c r="A331" t="s">
        <v>49</v>
      </c>
      <c r="B331" s="1">
        <v>1.9</v>
      </c>
      <c r="C331" s="1">
        <v>10.7</v>
      </c>
      <c r="D331" s="10">
        <v>36.17</v>
      </c>
      <c r="E331" s="3">
        <v>45921</v>
      </c>
      <c r="F331" s="5">
        <v>0</v>
      </c>
      <c r="G331" s="5">
        <v>0</v>
      </c>
      <c r="H331">
        <v>24.99</v>
      </c>
      <c r="I331">
        <v>0</v>
      </c>
      <c r="J331">
        <v>13</v>
      </c>
      <c r="K331" t="s">
        <v>471</v>
      </c>
      <c r="L331" s="15">
        <v>148</v>
      </c>
      <c r="M331" s="15">
        <v>67</v>
      </c>
      <c r="N331" s="15">
        <v>271</v>
      </c>
    </row>
    <row r="332" spans="1:15" ht="17" x14ac:dyDescent="0.2">
      <c r="A332" t="s">
        <v>46</v>
      </c>
      <c r="B332" s="1">
        <v>1.54</v>
      </c>
      <c r="C332" s="1">
        <v>7.99</v>
      </c>
      <c r="D332" s="10">
        <v>35</v>
      </c>
      <c r="E332" s="3">
        <v>45921</v>
      </c>
      <c r="F332" s="5">
        <v>0</v>
      </c>
      <c r="G332" s="5">
        <v>0</v>
      </c>
      <c r="H332">
        <v>24.99</v>
      </c>
      <c r="I332">
        <v>0</v>
      </c>
      <c r="J332">
        <v>13</v>
      </c>
      <c r="K332" t="s">
        <v>471</v>
      </c>
      <c r="L332" s="15">
        <v>205</v>
      </c>
      <c r="M332" s="15">
        <v>64</v>
      </c>
      <c r="N332" s="15">
        <v>331</v>
      </c>
    </row>
    <row r="333" spans="1:15" ht="17" x14ac:dyDescent="0.2">
      <c r="A333" t="s">
        <v>58</v>
      </c>
      <c r="B333" s="1">
        <v>1.94</v>
      </c>
      <c r="C333" s="1">
        <v>9.24</v>
      </c>
      <c r="D333" s="10">
        <v>33.5</v>
      </c>
      <c r="E333" s="3">
        <v>45921</v>
      </c>
      <c r="F333" s="5">
        <v>0</v>
      </c>
      <c r="G333" s="5">
        <v>0</v>
      </c>
      <c r="H333">
        <v>24.99</v>
      </c>
      <c r="I333">
        <v>0</v>
      </c>
      <c r="J333">
        <v>13</v>
      </c>
      <c r="K333" t="s">
        <v>471</v>
      </c>
      <c r="L333" s="15">
        <v>152</v>
      </c>
      <c r="M333" s="15">
        <v>79</v>
      </c>
      <c r="N333" s="15">
        <v>286</v>
      </c>
    </row>
    <row r="334" spans="1:15" ht="17" x14ac:dyDescent="0.2">
      <c r="A334" t="s">
        <v>45</v>
      </c>
      <c r="B334" s="1">
        <v>2.73</v>
      </c>
      <c r="C334" s="1">
        <v>15</v>
      </c>
      <c r="D334" s="10">
        <v>32.46</v>
      </c>
      <c r="E334" s="3">
        <v>45921</v>
      </c>
      <c r="F334" s="5">
        <v>0</v>
      </c>
      <c r="G334" s="5">
        <v>0</v>
      </c>
      <c r="H334">
        <v>24.99</v>
      </c>
      <c r="I334">
        <v>0</v>
      </c>
      <c r="J334">
        <v>13</v>
      </c>
      <c r="K334" t="s">
        <v>471</v>
      </c>
      <c r="L334" s="15">
        <v>298</v>
      </c>
      <c r="M334" s="15">
        <v>171</v>
      </c>
      <c r="N334" s="15">
        <v>545</v>
      </c>
    </row>
    <row r="335" spans="1:15" ht="17" x14ac:dyDescent="0.2">
      <c r="A335" t="s">
        <v>69</v>
      </c>
      <c r="B335" s="1">
        <v>1.69</v>
      </c>
      <c r="C335" s="1">
        <v>9.2200000000000006</v>
      </c>
      <c r="D335" s="10">
        <v>32</v>
      </c>
      <c r="E335" s="3">
        <v>45921</v>
      </c>
      <c r="F335" s="5">
        <v>0</v>
      </c>
      <c r="G335" s="5">
        <v>0</v>
      </c>
      <c r="H335">
        <v>24.99</v>
      </c>
      <c r="I335">
        <v>0</v>
      </c>
      <c r="J335">
        <v>13</v>
      </c>
      <c r="K335" t="s">
        <v>471</v>
      </c>
      <c r="L335" s="15">
        <v>138</v>
      </c>
      <c r="M335" s="15">
        <v>64</v>
      </c>
      <c r="N335" s="15">
        <v>256</v>
      </c>
    </row>
    <row r="336" spans="1:15" ht="17" x14ac:dyDescent="0.2">
      <c r="A336" t="s">
        <v>64</v>
      </c>
      <c r="B336" s="1">
        <v>1.55</v>
      </c>
      <c r="C336" s="1">
        <v>11.11</v>
      </c>
      <c r="D336" s="10">
        <v>28</v>
      </c>
      <c r="E336" s="3">
        <v>45921</v>
      </c>
      <c r="F336" s="5">
        <v>0</v>
      </c>
      <c r="G336" s="5">
        <v>0</v>
      </c>
      <c r="H336">
        <v>24.99</v>
      </c>
      <c r="I336">
        <v>0</v>
      </c>
      <c r="J336">
        <v>13</v>
      </c>
      <c r="K336" t="s">
        <v>471</v>
      </c>
      <c r="L336" s="15">
        <v>105</v>
      </c>
      <c r="M336" s="15">
        <v>48</v>
      </c>
      <c r="N336" s="15">
        <v>190</v>
      </c>
    </row>
    <row r="337" spans="1:14" ht="17" x14ac:dyDescent="0.2">
      <c r="A337" t="s">
        <v>72</v>
      </c>
      <c r="B337" s="1">
        <v>1.99</v>
      </c>
      <c r="C337" s="1">
        <v>10</v>
      </c>
      <c r="D337" s="10">
        <v>27.6</v>
      </c>
      <c r="E337" s="3">
        <v>45921</v>
      </c>
      <c r="F337" s="5">
        <v>0</v>
      </c>
      <c r="G337" s="5">
        <v>0</v>
      </c>
      <c r="H337">
        <v>24.99</v>
      </c>
      <c r="I337">
        <v>0</v>
      </c>
      <c r="J337">
        <v>13</v>
      </c>
      <c r="K337" t="s">
        <v>471</v>
      </c>
      <c r="L337" s="15">
        <v>91</v>
      </c>
      <c r="M337" s="15">
        <v>48</v>
      </c>
      <c r="N337" s="15">
        <v>173</v>
      </c>
    </row>
    <row r="338" spans="1:14" ht="17" x14ac:dyDescent="0.2">
      <c r="A338" t="s">
        <v>54</v>
      </c>
      <c r="B338" s="1">
        <v>1.65</v>
      </c>
      <c r="C338" s="1">
        <v>14</v>
      </c>
      <c r="D338" s="10">
        <v>26.17</v>
      </c>
      <c r="E338" s="3">
        <v>45921</v>
      </c>
      <c r="F338" s="5">
        <v>0</v>
      </c>
      <c r="G338" s="5">
        <v>0</v>
      </c>
      <c r="H338">
        <v>24.99</v>
      </c>
      <c r="I338">
        <v>0</v>
      </c>
      <c r="J338">
        <v>13</v>
      </c>
      <c r="K338" t="s">
        <v>471</v>
      </c>
      <c r="L338" s="15">
        <v>103</v>
      </c>
      <c r="M338" s="15">
        <v>63</v>
      </c>
      <c r="N338" s="15">
        <v>208</v>
      </c>
    </row>
    <row r="339" spans="1:14" ht="17" x14ac:dyDescent="0.2">
      <c r="A339" t="s">
        <v>44</v>
      </c>
      <c r="B339" s="1">
        <v>1.5</v>
      </c>
      <c r="C339" s="1">
        <v>8.75</v>
      </c>
      <c r="D339" s="10">
        <v>24.5</v>
      </c>
      <c r="E339" s="3">
        <v>45921</v>
      </c>
      <c r="F339" s="5">
        <v>0</v>
      </c>
      <c r="G339" s="5">
        <v>0</v>
      </c>
      <c r="H339">
        <v>24.99</v>
      </c>
      <c r="I339">
        <v>0</v>
      </c>
      <c r="J339">
        <v>13</v>
      </c>
      <c r="K339" t="s">
        <v>471</v>
      </c>
      <c r="L339" s="15">
        <v>161</v>
      </c>
      <c r="M339" s="15">
        <v>99</v>
      </c>
      <c r="N339" s="15">
        <v>315</v>
      </c>
    </row>
    <row r="340" spans="1:14" ht="17" x14ac:dyDescent="0.2">
      <c r="A340" t="s">
        <v>294</v>
      </c>
      <c r="B340" s="1">
        <v>1.89</v>
      </c>
      <c r="C340" s="1">
        <v>11.03</v>
      </c>
      <c r="D340" s="10">
        <v>59</v>
      </c>
      <c r="E340" s="3">
        <v>45921</v>
      </c>
      <c r="F340" s="5">
        <v>0</v>
      </c>
      <c r="G340" s="5">
        <v>0</v>
      </c>
      <c r="H340">
        <v>24.99</v>
      </c>
      <c r="I340">
        <v>0</v>
      </c>
      <c r="J340">
        <v>192</v>
      </c>
      <c r="K340" t="s">
        <v>472</v>
      </c>
      <c r="L340" s="15"/>
    </row>
    <row r="341" spans="1:14" ht="17" x14ac:dyDescent="0.2">
      <c r="A341" t="s">
        <v>361</v>
      </c>
      <c r="B341" s="1">
        <v>1.5</v>
      </c>
      <c r="C341" s="1">
        <v>12.06</v>
      </c>
      <c r="D341" s="10">
        <v>49.99</v>
      </c>
      <c r="E341" s="3">
        <v>45921</v>
      </c>
      <c r="F341" s="5">
        <v>0</v>
      </c>
      <c r="G341" s="5">
        <v>0</v>
      </c>
      <c r="H341">
        <v>24.99</v>
      </c>
      <c r="I341">
        <v>0</v>
      </c>
      <c r="J341">
        <v>192</v>
      </c>
      <c r="K341" t="s">
        <v>472</v>
      </c>
      <c r="L341" s="15"/>
    </row>
    <row r="342" spans="1:14" ht="17" x14ac:dyDescent="0.2">
      <c r="A342" t="s">
        <v>397</v>
      </c>
      <c r="B342" s="1">
        <v>1.54</v>
      </c>
      <c r="C342" s="1">
        <v>10</v>
      </c>
      <c r="D342" s="10">
        <v>45.41</v>
      </c>
      <c r="E342" s="3">
        <v>45921</v>
      </c>
      <c r="F342" s="5">
        <v>0</v>
      </c>
      <c r="G342" s="5">
        <v>0</v>
      </c>
      <c r="H342">
        <v>24.99</v>
      </c>
      <c r="I342">
        <v>0</v>
      </c>
      <c r="J342">
        <v>192</v>
      </c>
      <c r="K342" t="s">
        <v>472</v>
      </c>
      <c r="L342" s="15"/>
    </row>
    <row r="343" spans="1:14" ht="17" x14ac:dyDescent="0.2">
      <c r="A343" t="s">
        <v>402</v>
      </c>
      <c r="B343" s="1">
        <v>1.62</v>
      </c>
      <c r="C343" s="1">
        <v>13.71</v>
      </c>
      <c r="D343" s="10">
        <v>42.5</v>
      </c>
      <c r="E343" s="3">
        <v>45921</v>
      </c>
      <c r="F343" s="5">
        <v>0</v>
      </c>
      <c r="G343" s="5">
        <v>0</v>
      </c>
      <c r="H343">
        <v>24.99</v>
      </c>
      <c r="I343">
        <v>0</v>
      </c>
      <c r="J343">
        <v>192</v>
      </c>
      <c r="K343" t="s">
        <v>472</v>
      </c>
      <c r="L343" s="15"/>
    </row>
    <row r="344" spans="1:14" ht="17" x14ac:dyDescent="0.2">
      <c r="A344" t="s">
        <v>362</v>
      </c>
      <c r="B344" s="1">
        <v>2.6</v>
      </c>
      <c r="C344" s="1">
        <v>13.58</v>
      </c>
      <c r="D344" s="10">
        <v>42.04</v>
      </c>
      <c r="E344" s="3">
        <v>45921</v>
      </c>
      <c r="F344" s="5">
        <v>0</v>
      </c>
      <c r="G344" s="5">
        <v>0</v>
      </c>
      <c r="H344">
        <v>24.99</v>
      </c>
      <c r="I344">
        <v>0</v>
      </c>
      <c r="J344">
        <v>192</v>
      </c>
      <c r="K344" t="s">
        <v>472</v>
      </c>
      <c r="L344" s="15"/>
    </row>
    <row r="345" spans="1:14" ht="17" x14ac:dyDescent="0.2">
      <c r="A345" t="s">
        <v>330</v>
      </c>
      <c r="B345" s="1">
        <v>1.42</v>
      </c>
      <c r="C345" s="1">
        <v>9.8000000000000007</v>
      </c>
      <c r="D345" s="10">
        <v>40.35</v>
      </c>
      <c r="E345" s="3">
        <v>45921</v>
      </c>
      <c r="F345" s="5">
        <v>0</v>
      </c>
      <c r="G345" s="5">
        <v>0</v>
      </c>
      <c r="H345">
        <v>24.99</v>
      </c>
      <c r="I345">
        <v>0</v>
      </c>
      <c r="J345">
        <v>192</v>
      </c>
      <c r="K345" t="s">
        <v>472</v>
      </c>
      <c r="L345" s="15"/>
    </row>
    <row r="346" spans="1:14" ht="17" x14ac:dyDescent="0.2">
      <c r="A346" t="s">
        <v>368</v>
      </c>
      <c r="B346" s="1">
        <v>1.1299999999999999</v>
      </c>
      <c r="C346" s="1">
        <v>11.55</v>
      </c>
      <c r="D346" s="10">
        <v>39.99</v>
      </c>
      <c r="E346" s="3">
        <v>45921</v>
      </c>
      <c r="F346" s="5">
        <v>0</v>
      </c>
      <c r="G346" s="5">
        <v>0</v>
      </c>
      <c r="H346">
        <v>24.99</v>
      </c>
      <c r="I346">
        <v>0</v>
      </c>
      <c r="J346">
        <v>192</v>
      </c>
      <c r="K346" t="s">
        <v>472</v>
      </c>
      <c r="L346" s="15"/>
    </row>
    <row r="347" spans="1:14" ht="17" x14ac:dyDescent="0.2">
      <c r="A347" t="s">
        <v>293</v>
      </c>
      <c r="B347" s="1">
        <v>1.69</v>
      </c>
      <c r="C347" s="1">
        <v>6.26</v>
      </c>
      <c r="D347" s="10">
        <v>39.47</v>
      </c>
      <c r="E347" s="3">
        <v>45921</v>
      </c>
      <c r="F347" s="5">
        <v>0</v>
      </c>
      <c r="G347" s="5">
        <v>0</v>
      </c>
      <c r="H347">
        <v>24.99</v>
      </c>
      <c r="I347">
        <v>0</v>
      </c>
      <c r="J347">
        <v>192</v>
      </c>
      <c r="K347" t="s">
        <v>472</v>
      </c>
      <c r="L347" s="15"/>
    </row>
    <row r="348" spans="1:14" ht="17" x14ac:dyDescent="0.2">
      <c r="A348" t="s">
        <v>181</v>
      </c>
      <c r="B348" s="1">
        <v>2</v>
      </c>
      <c r="C348" s="1">
        <v>10.75</v>
      </c>
      <c r="D348" s="10">
        <v>39.26</v>
      </c>
      <c r="E348" s="3">
        <v>45921</v>
      </c>
      <c r="F348" s="5">
        <v>0</v>
      </c>
      <c r="G348" s="5">
        <v>0</v>
      </c>
      <c r="H348">
        <v>24.99</v>
      </c>
      <c r="I348">
        <v>0</v>
      </c>
      <c r="J348">
        <v>192</v>
      </c>
      <c r="K348" t="s">
        <v>472</v>
      </c>
      <c r="L348" s="15"/>
    </row>
    <row r="349" spans="1:14" ht="17" x14ac:dyDescent="0.2">
      <c r="A349" t="s">
        <v>364</v>
      </c>
      <c r="B349" s="1">
        <v>1.85</v>
      </c>
      <c r="C349" s="1">
        <v>12.68</v>
      </c>
      <c r="D349" s="10">
        <v>39.03</v>
      </c>
      <c r="E349" s="3">
        <v>45921</v>
      </c>
      <c r="F349" s="5">
        <v>0</v>
      </c>
      <c r="G349" s="5">
        <v>0</v>
      </c>
      <c r="H349">
        <v>24.99</v>
      </c>
      <c r="I349">
        <v>0</v>
      </c>
      <c r="J349">
        <v>192</v>
      </c>
      <c r="K349" t="s">
        <v>472</v>
      </c>
      <c r="L349" s="15"/>
    </row>
    <row r="350" spans="1:14" ht="17" x14ac:dyDescent="0.2">
      <c r="A350" t="s">
        <v>324</v>
      </c>
      <c r="B350" s="1">
        <v>1.94</v>
      </c>
      <c r="C350" s="1">
        <v>12.67</v>
      </c>
      <c r="D350" s="10">
        <v>38.99</v>
      </c>
      <c r="E350" s="3">
        <v>45921</v>
      </c>
      <c r="F350" s="5">
        <v>0</v>
      </c>
      <c r="G350" s="5">
        <v>0</v>
      </c>
      <c r="H350">
        <v>24.99</v>
      </c>
      <c r="I350">
        <v>0</v>
      </c>
      <c r="J350">
        <v>192</v>
      </c>
      <c r="K350" t="s">
        <v>472</v>
      </c>
      <c r="L350" s="15"/>
    </row>
    <row r="351" spans="1:14" ht="17" x14ac:dyDescent="0.2">
      <c r="A351" t="s">
        <v>349</v>
      </c>
      <c r="B351" s="1">
        <v>1.88</v>
      </c>
      <c r="C351" s="1">
        <v>12.61</v>
      </c>
      <c r="D351" s="10">
        <v>38.82</v>
      </c>
      <c r="E351" s="3">
        <v>45921</v>
      </c>
      <c r="F351" s="5">
        <v>0</v>
      </c>
      <c r="G351" s="5">
        <v>0</v>
      </c>
      <c r="H351">
        <v>24.99</v>
      </c>
      <c r="I351">
        <v>0</v>
      </c>
      <c r="J351">
        <v>192</v>
      </c>
      <c r="K351" t="s">
        <v>472</v>
      </c>
      <c r="L351" s="17"/>
    </row>
    <row r="352" spans="1:14" ht="17" x14ac:dyDescent="0.2">
      <c r="A352" t="s">
        <v>409</v>
      </c>
      <c r="B352" s="1">
        <v>1.89</v>
      </c>
      <c r="C352" s="1">
        <v>12.6</v>
      </c>
      <c r="D352" s="10">
        <v>38.76</v>
      </c>
      <c r="E352" s="3">
        <v>45921</v>
      </c>
      <c r="F352" s="5">
        <v>0</v>
      </c>
      <c r="G352" s="5">
        <v>0</v>
      </c>
      <c r="H352">
        <v>24.99</v>
      </c>
      <c r="I352">
        <v>0</v>
      </c>
      <c r="J352">
        <v>192</v>
      </c>
      <c r="K352" t="s">
        <v>472</v>
      </c>
      <c r="L352" s="15"/>
    </row>
    <row r="353" spans="1:12" ht="17" x14ac:dyDescent="0.2">
      <c r="A353" t="s">
        <v>304</v>
      </c>
      <c r="B353" s="1">
        <v>1.63</v>
      </c>
      <c r="C353" s="1">
        <v>7.05</v>
      </c>
      <c r="D353" s="10">
        <v>38.4</v>
      </c>
      <c r="E353" s="3">
        <v>45921</v>
      </c>
      <c r="F353" s="5">
        <v>0</v>
      </c>
      <c r="G353" s="5">
        <v>0</v>
      </c>
      <c r="H353">
        <v>24.99</v>
      </c>
      <c r="I353">
        <v>0</v>
      </c>
      <c r="J353">
        <v>192</v>
      </c>
      <c r="K353" t="s">
        <v>472</v>
      </c>
      <c r="L353" s="15"/>
    </row>
    <row r="354" spans="1:12" ht="17" x14ac:dyDescent="0.2">
      <c r="A354" t="s">
        <v>413</v>
      </c>
      <c r="B354" s="1">
        <v>1.72</v>
      </c>
      <c r="C354" s="1">
        <v>13.79</v>
      </c>
      <c r="D354" s="10">
        <v>38.39</v>
      </c>
      <c r="E354" s="3">
        <v>45921</v>
      </c>
      <c r="F354" s="5">
        <v>0</v>
      </c>
      <c r="G354" s="5">
        <v>0</v>
      </c>
      <c r="H354">
        <v>24.99</v>
      </c>
      <c r="I354">
        <v>0</v>
      </c>
      <c r="J354">
        <v>192</v>
      </c>
      <c r="K354" t="s">
        <v>472</v>
      </c>
      <c r="L354" s="15"/>
    </row>
    <row r="355" spans="1:12" ht="17" x14ac:dyDescent="0.2">
      <c r="A355" t="s">
        <v>391</v>
      </c>
      <c r="B355" s="1">
        <v>1.81</v>
      </c>
      <c r="C355" s="1">
        <v>12.49</v>
      </c>
      <c r="D355" s="10">
        <v>38.380000000000003</v>
      </c>
      <c r="E355" s="3">
        <v>45921</v>
      </c>
      <c r="F355" s="5">
        <v>0</v>
      </c>
      <c r="G355" s="5">
        <v>0</v>
      </c>
      <c r="H355">
        <v>24.99</v>
      </c>
      <c r="I355">
        <v>0</v>
      </c>
      <c r="J355">
        <v>192</v>
      </c>
      <c r="K355" t="s">
        <v>472</v>
      </c>
      <c r="L355" s="15"/>
    </row>
    <row r="356" spans="1:12" ht="17" x14ac:dyDescent="0.2">
      <c r="A356" t="s">
        <v>371</v>
      </c>
      <c r="B356" s="1">
        <v>1.8</v>
      </c>
      <c r="C356" s="1">
        <v>12.48</v>
      </c>
      <c r="D356" s="10">
        <v>38.33</v>
      </c>
      <c r="E356" s="3">
        <v>45921</v>
      </c>
      <c r="F356" s="5">
        <v>0</v>
      </c>
      <c r="G356" s="5">
        <v>0</v>
      </c>
      <c r="H356">
        <v>24.99</v>
      </c>
      <c r="I356">
        <v>0</v>
      </c>
      <c r="J356">
        <v>192</v>
      </c>
      <c r="K356" t="s">
        <v>472</v>
      </c>
      <c r="L356" s="15"/>
    </row>
    <row r="357" spans="1:12" ht="17" x14ac:dyDescent="0.2">
      <c r="A357" t="s">
        <v>327</v>
      </c>
      <c r="B357" s="1">
        <v>1.75</v>
      </c>
      <c r="C357" s="1">
        <v>12.41</v>
      </c>
      <c r="D357" s="10">
        <v>38.1</v>
      </c>
      <c r="E357" s="3">
        <v>45921</v>
      </c>
      <c r="F357" s="5">
        <v>0</v>
      </c>
      <c r="G357" s="5">
        <v>0</v>
      </c>
      <c r="H357">
        <v>24.99</v>
      </c>
      <c r="I357">
        <v>0</v>
      </c>
      <c r="J357">
        <v>192</v>
      </c>
      <c r="K357" t="s">
        <v>472</v>
      </c>
      <c r="L357" s="15"/>
    </row>
    <row r="358" spans="1:12" ht="17" x14ac:dyDescent="0.2">
      <c r="A358" t="s">
        <v>323</v>
      </c>
      <c r="B358" s="1">
        <v>1.74</v>
      </c>
      <c r="C358" s="1">
        <v>12.39</v>
      </c>
      <c r="D358" s="10">
        <v>38.049999999999997</v>
      </c>
      <c r="E358" s="3">
        <v>45921</v>
      </c>
      <c r="F358" s="5">
        <v>0</v>
      </c>
      <c r="G358" s="5">
        <v>0</v>
      </c>
      <c r="H358">
        <v>24.99</v>
      </c>
      <c r="I358">
        <v>0</v>
      </c>
      <c r="J358">
        <v>192</v>
      </c>
      <c r="K358" t="s">
        <v>472</v>
      </c>
      <c r="L358" s="15"/>
    </row>
    <row r="359" spans="1:12" ht="17" x14ac:dyDescent="0.2">
      <c r="A359" t="s">
        <v>322</v>
      </c>
      <c r="B359" s="1">
        <v>1.73</v>
      </c>
      <c r="C359" s="1">
        <v>12.38</v>
      </c>
      <c r="D359" s="10">
        <v>38.020000000000003</v>
      </c>
      <c r="E359" s="3">
        <v>45921</v>
      </c>
      <c r="F359" s="5">
        <v>0</v>
      </c>
      <c r="G359" s="5">
        <v>0</v>
      </c>
      <c r="H359">
        <v>24.99</v>
      </c>
      <c r="I359">
        <v>0</v>
      </c>
      <c r="J359">
        <v>192</v>
      </c>
      <c r="K359" t="s">
        <v>472</v>
      </c>
      <c r="L359" s="15"/>
    </row>
    <row r="360" spans="1:12" ht="17" x14ac:dyDescent="0.2">
      <c r="A360" t="s">
        <v>427</v>
      </c>
      <c r="B360" s="1">
        <v>1.73</v>
      </c>
      <c r="C360" s="1">
        <v>12.38</v>
      </c>
      <c r="D360" s="10">
        <v>38.01</v>
      </c>
      <c r="E360" s="3">
        <v>45921</v>
      </c>
      <c r="F360" s="5">
        <v>0</v>
      </c>
      <c r="G360" s="5">
        <v>0</v>
      </c>
      <c r="H360">
        <v>24.99</v>
      </c>
      <c r="I360">
        <v>0</v>
      </c>
      <c r="J360">
        <v>192</v>
      </c>
      <c r="K360" t="s">
        <v>472</v>
      </c>
      <c r="L360" s="15"/>
    </row>
    <row r="361" spans="1:12" ht="17" x14ac:dyDescent="0.2">
      <c r="A361" t="s">
        <v>442</v>
      </c>
      <c r="B361" s="1">
        <v>1.34</v>
      </c>
      <c r="C361" s="1">
        <v>11.94</v>
      </c>
      <c r="D361" s="10">
        <v>38</v>
      </c>
      <c r="E361" s="3">
        <v>45921</v>
      </c>
      <c r="F361" s="5">
        <v>0</v>
      </c>
      <c r="G361" s="5">
        <v>0</v>
      </c>
      <c r="H361">
        <v>24.99</v>
      </c>
      <c r="I361">
        <v>0</v>
      </c>
      <c r="J361">
        <v>192</v>
      </c>
      <c r="K361" t="s">
        <v>472</v>
      </c>
      <c r="L361" s="15"/>
    </row>
    <row r="362" spans="1:12" ht="17" x14ac:dyDescent="0.2">
      <c r="A362" t="s">
        <v>417</v>
      </c>
      <c r="B362" s="1">
        <v>1.72</v>
      </c>
      <c r="C362" s="1">
        <v>12.37</v>
      </c>
      <c r="D362" s="10">
        <v>37.96</v>
      </c>
      <c r="E362" s="3">
        <v>45921</v>
      </c>
      <c r="F362" s="5">
        <v>0</v>
      </c>
      <c r="G362" s="5">
        <v>0</v>
      </c>
      <c r="H362">
        <v>24.99</v>
      </c>
      <c r="I362">
        <v>0</v>
      </c>
      <c r="J362">
        <v>192</v>
      </c>
      <c r="K362" t="s">
        <v>472</v>
      </c>
      <c r="L362" s="15"/>
    </row>
    <row r="363" spans="1:12" ht="17" x14ac:dyDescent="0.2">
      <c r="A363" t="s">
        <v>432</v>
      </c>
      <c r="B363" s="1">
        <v>1.71</v>
      </c>
      <c r="C363" s="1">
        <v>12.35</v>
      </c>
      <c r="D363" s="10">
        <v>37.94</v>
      </c>
      <c r="E363" s="3">
        <v>45921</v>
      </c>
      <c r="F363" s="5">
        <v>0</v>
      </c>
      <c r="G363" s="5">
        <v>0</v>
      </c>
      <c r="H363">
        <v>24.99</v>
      </c>
      <c r="I363">
        <v>0</v>
      </c>
      <c r="J363">
        <v>192</v>
      </c>
      <c r="K363" t="s">
        <v>472</v>
      </c>
      <c r="L363" s="15"/>
    </row>
    <row r="364" spans="1:12" ht="17" x14ac:dyDescent="0.2">
      <c r="A364" t="s">
        <v>359</v>
      </c>
      <c r="B364" s="1">
        <v>1.7</v>
      </c>
      <c r="C364" s="1">
        <v>12.34</v>
      </c>
      <c r="D364" s="10">
        <v>37.869999999999997</v>
      </c>
      <c r="E364" s="3">
        <v>45921</v>
      </c>
      <c r="F364" s="5">
        <v>0</v>
      </c>
      <c r="G364" s="5">
        <v>0</v>
      </c>
      <c r="H364">
        <v>24.99</v>
      </c>
      <c r="I364">
        <v>0</v>
      </c>
      <c r="J364">
        <v>192</v>
      </c>
      <c r="K364" t="s">
        <v>472</v>
      </c>
      <c r="L364" s="15"/>
    </row>
    <row r="365" spans="1:12" ht="17" x14ac:dyDescent="0.2">
      <c r="A365" t="s">
        <v>393</v>
      </c>
      <c r="B365" s="1">
        <v>1.69</v>
      </c>
      <c r="C365" s="1">
        <v>12.32</v>
      </c>
      <c r="D365" s="10">
        <v>37.83</v>
      </c>
      <c r="E365" s="3">
        <v>45921</v>
      </c>
      <c r="F365" s="5">
        <v>0</v>
      </c>
      <c r="G365" s="5">
        <v>0</v>
      </c>
      <c r="H365">
        <v>24.99</v>
      </c>
      <c r="I365">
        <v>0</v>
      </c>
      <c r="J365">
        <v>192</v>
      </c>
      <c r="K365" t="s">
        <v>472</v>
      </c>
      <c r="L365" s="15"/>
    </row>
    <row r="366" spans="1:12" ht="17" x14ac:dyDescent="0.2">
      <c r="A366" t="s">
        <v>168</v>
      </c>
      <c r="B366" s="1">
        <v>1.69</v>
      </c>
      <c r="C366" s="1">
        <v>12.32</v>
      </c>
      <c r="D366" s="10">
        <v>37.83</v>
      </c>
      <c r="E366" s="3">
        <v>45921</v>
      </c>
      <c r="F366" s="5">
        <v>0</v>
      </c>
      <c r="G366" s="5">
        <v>0</v>
      </c>
      <c r="H366">
        <v>24.99</v>
      </c>
      <c r="I366">
        <v>0</v>
      </c>
      <c r="J366">
        <v>192</v>
      </c>
      <c r="K366" t="s">
        <v>472</v>
      </c>
      <c r="L366" s="15"/>
    </row>
    <row r="367" spans="1:12" ht="17" x14ac:dyDescent="0.2">
      <c r="A367" t="s">
        <v>373</v>
      </c>
      <c r="B367" s="1">
        <v>1.65</v>
      </c>
      <c r="C367" s="1">
        <v>12.25</v>
      </c>
      <c r="D367" s="10">
        <v>37.61</v>
      </c>
      <c r="E367" s="3">
        <v>45921</v>
      </c>
      <c r="F367" s="5">
        <v>0</v>
      </c>
      <c r="G367" s="5">
        <v>0</v>
      </c>
      <c r="H367">
        <v>24.99</v>
      </c>
      <c r="I367">
        <v>0</v>
      </c>
      <c r="J367">
        <v>192</v>
      </c>
      <c r="K367" t="s">
        <v>472</v>
      </c>
      <c r="L367" s="15"/>
    </row>
    <row r="368" spans="1:12" ht="17" x14ac:dyDescent="0.2">
      <c r="A368" t="s">
        <v>336</v>
      </c>
      <c r="B368" s="1">
        <v>1.55</v>
      </c>
      <c r="C368" s="1">
        <v>12.19</v>
      </c>
      <c r="D368" s="10">
        <v>37.36</v>
      </c>
      <c r="E368" s="3">
        <v>45921</v>
      </c>
      <c r="F368" s="5">
        <v>0</v>
      </c>
      <c r="G368" s="5">
        <v>0</v>
      </c>
      <c r="H368">
        <v>24.99</v>
      </c>
      <c r="I368">
        <v>0</v>
      </c>
      <c r="J368">
        <v>192</v>
      </c>
      <c r="K368" t="s">
        <v>472</v>
      </c>
      <c r="L368" s="15"/>
    </row>
    <row r="369" spans="1:12" ht="17" x14ac:dyDescent="0.2">
      <c r="A369" t="s">
        <v>406</v>
      </c>
      <c r="B369" s="1">
        <v>1.57</v>
      </c>
      <c r="C369" s="1">
        <v>12.16</v>
      </c>
      <c r="D369" s="10">
        <v>37.270000000000003</v>
      </c>
      <c r="E369" s="3">
        <v>45921</v>
      </c>
      <c r="F369" s="5">
        <v>0</v>
      </c>
      <c r="G369" s="5">
        <v>0</v>
      </c>
      <c r="H369">
        <v>24.99</v>
      </c>
      <c r="I369">
        <v>0</v>
      </c>
      <c r="J369">
        <v>192</v>
      </c>
      <c r="K369" t="s">
        <v>472</v>
      </c>
      <c r="L369" s="15"/>
    </row>
    <row r="370" spans="1:12" ht="17" x14ac:dyDescent="0.2">
      <c r="A370" t="s">
        <v>436</v>
      </c>
      <c r="B370" s="1">
        <v>1.62</v>
      </c>
      <c r="C370" s="1">
        <v>12.14</v>
      </c>
      <c r="D370" s="10">
        <v>37.229999999999997</v>
      </c>
      <c r="E370" s="3">
        <v>45921</v>
      </c>
      <c r="F370" s="5">
        <v>0</v>
      </c>
      <c r="G370" s="5">
        <v>0</v>
      </c>
      <c r="H370">
        <v>24.99</v>
      </c>
      <c r="I370">
        <v>0</v>
      </c>
      <c r="J370">
        <v>192</v>
      </c>
      <c r="K370" t="s">
        <v>472</v>
      </c>
      <c r="L370" s="15"/>
    </row>
    <row r="371" spans="1:12" ht="17" x14ac:dyDescent="0.2">
      <c r="A371" t="s">
        <v>443</v>
      </c>
      <c r="B371" s="1">
        <v>1.55</v>
      </c>
      <c r="C371" s="1">
        <v>12.13</v>
      </c>
      <c r="D371" s="10">
        <v>37.18</v>
      </c>
      <c r="E371" s="3">
        <v>45921</v>
      </c>
      <c r="F371" s="5">
        <v>0</v>
      </c>
      <c r="G371" s="5">
        <v>0</v>
      </c>
      <c r="H371">
        <v>24.99</v>
      </c>
      <c r="I371">
        <v>0</v>
      </c>
      <c r="J371">
        <v>192</v>
      </c>
      <c r="K371" t="s">
        <v>472</v>
      </c>
      <c r="L371" s="15"/>
    </row>
    <row r="372" spans="1:12" ht="17" x14ac:dyDescent="0.2">
      <c r="A372" t="s">
        <v>366</v>
      </c>
      <c r="B372" s="1">
        <v>1.5</v>
      </c>
      <c r="C372" s="1">
        <v>12.06</v>
      </c>
      <c r="D372" s="10">
        <v>36.94</v>
      </c>
      <c r="E372" s="3">
        <v>45921</v>
      </c>
      <c r="F372" s="5">
        <v>0</v>
      </c>
      <c r="G372" s="5">
        <v>0</v>
      </c>
      <c r="H372">
        <v>24.99</v>
      </c>
      <c r="I372">
        <v>0</v>
      </c>
      <c r="J372">
        <v>192</v>
      </c>
      <c r="K372" t="s">
        <v>472</v>
      </c>
      <c r="L372" s="15"/>
    </row>
    <row r="373" spans="1:12" ht="17" x14ac:dyDescent="0.2">
      <c r="A373" t="s">
        <v>369</v>
      </c>
      <c r="B373" s="1">
        <v>1.49</v>
      </c>
      <c r="C373" s="1">
        <v>12.05</v>
      </c>
      <c r="D373" s="10">
        <v>36.909999999999997</v>
      </c>
      <c r="E373" s="3">
        <v>45921</v>
      </c>
      <c r="F373" s="5">
        <v>0</v>
      </c>
      <c r="G373" s="5">
        <v>0</v>
      </c>
      <c r="H373">
        <v>24.99</v>
      </c>
      <c r="I373">
        <v>0</v>
      </c>
      <c r="J373">
        <v>192</v>
      </c>
      <c r="K373" t="s">
        <v>472</v>
      </c>
      <c r="L373" s="15"/>
    </row>
    <row r="374" spans="1:12" ht="17" x14ac:dyDescent="0.2">
      <c r="A374" t="s">
        <v>192</v>
      </c>
      <c r="B374" s="1">
        <v>1.45</v>
      </c>
      <c r="C374" s="1">
        <v>14</v>
      </c>
      <c r="D374" s="10">
        <v>36.9</v>
      </c>
      <c r="E374" s="3">
        <v>45921</v>
      </c>
      <c r="F374" s="5">
        <v>0</v>
      </c>
      <c r="G374" s="5">
        <v>0</v>
      </c>
      <c r="H374">
        <v>24.99</v>
      </c>
      <c r="I374">
        <v>0</v>
      </c>
      <c r="J374">
        <v>192</v>
      </c>
      <c r="K374" t="s">
        <v>472</v>
      </c>
      <c r="L374" s="15"/>
    </row>
    <row r="375" spans="1:12" ht="17" x14ac:dyDescent="0.2">
      <c r="A375" t="s">
        <v>439</v>
      </c>
      <c r="B375" s="1">
        <v>1.47</v>
      </c>
      <c r="C375" s="1">
        <v>12.05</v>
      </c>
      <c r="D375" s="10">
        <v>36.9</v>
      </c>
      <c r="E375" s="3">
        <v>45921</v>
      </c>
      <c r="F375" s="5">
        <v>0</v>
      </c>
      <c r="G375" s="5">
        <v>0</v>
      </c>
      <c r="H375">
        <v>24.99</v>
      </c>
      <c r="I375">
        <v>0</v>
      </c>
      <c r="J375">
        <v>192</v>
      </c>
      <c r="K375" t="s">
        <v>472</v>
      </c>
      <c r="L375" s="15"/>
    </row>
    <row r="376" spans="1:12" ht="17" x14ac:dyDescent="0.2">
      <c r="A376" t="s">
        <v>433</v>
      </c>
      <c r="B376" s="1">
        <v>1.48</v>
      </c>
      <c r="C376" s="1">
        <v>7.5</v>
      </c>
      <c r="D376" s="10">
        <v>36.86</v>
      </c>
      <c r="E376" s="3">
        <v>45921</v>
      </c>
      <c r="F376" s="5">
        <v>0</v>
      </c>
      <c r="G376" s="5">
        <v>0</v>
      </c>
      <c r="H376">
        <v>24.99</v>
      </c>
      <c r="I376">
        <v>0</v>
      </c>
      <c r="J376">
        <v>192</v>
      </c>
      <c r="K376" t="s">
        <v>472</v>
      </c>
      <c r="L376" s="15"/>
    </row>
    <row r="377" spans="1:12" ht="17" x14ac:dyDescent="0.2">
      <c r="A377" t="s">
        <v>353</v>
      </c>
      <c r="B377" s="1">
        <v>1.4</v>
      </c>
      <c r="C377" s="1">
        <v>12.02</v>
      </c>
      <c r="D377" s="10">
        <v>36.81</v>
      </c>
      <c r="E377" s="3">
        <v>45921</v>
      </c>
      <c r="F377" s="5">
        <v>0</v>
      </c>
      <c r="G377" s="5">
        <v>0</v>
      </c>
      <c r="H377">
        <v>24.99</v>
      </c>
      <c r="I377">
        <v>0</v>
      </c>
      <c r="J377">
        <v>192</v>
      </c>
      <c r="K377" t="s">
        <v>472</v>
      </c>
      <c r="L377" s="15"/>
    </row>
    <row r="378" spans="1:12" ht="17" x14ac:dyDescent="0.2">
      <c r="A378" t="s">
        <v>367</v>
      </c>
      <c r="B378" s="1">
        <v>1.46</v>
      </c>
      <c r="C378" s="1">
        <v>9.36</v>
      </c>
      <c r="D378" s="10">
        <v>36.770000000000003</v>
      </c>
      <c r="E378" s="3">
        <v>45921</v>
      </c>
      <c r="F378" s="5">
        <v>0</v>
      </c>
      <c r="G378" s="5">
        <v>0</v>
      </c>
      <c r="H378">
        <v>24.99</v>
      </c>
      <c r="I378">
        <v>0</v>
      </c>
      <c r="J378">
        <v>192</v>
      </c>
      <c r="K378" t="s">
        <v>472</v>
      </c>
      <c r="L378" s="15"/>
    </row>
    <row r="379" spans="1:12" ht="17" x14ac:dyDescent="0.2">
      <c r="A379" t="s">
        <v>379</v>
      </c>
      <c r="B379" s="1">
        <v>1.47</v>
      </c>
      <c r="C379" s="1">
        <v>11.98</v>
      </c>
      <c r="D379" s="10">
        <v>36.67</v>
      </c>
      <c r="E379" s="3">
        <v>45921</v>
      </c>
      <c r="F379" s="5">
        <v>0</v>
      </c>
      <c r="G379" s="5">
        <v>0</v>
      </c>
      <c r="H379">
        <v>24.99</v>
      </c>
      <c r="I379">
        <v>0</v>
      </c>
      <c r="J379">
        <v>192</v>
      </c>
      <c r="K379" t="s">
        <v>472</v>
      </c>
      <c r="L379" s="15"/>
    </row>
    <row r="380" spans="1:12" ht="17" x14ac:dyDescent="0.2">
      <c r="A380" t="s">
        <v>224</v>
      </c>
      <c r="B380" s="1">
        <v>1.42</v>
      </c>
      <c r="C380" s="1">
        <v>11.96</v>
      </c>
      <c r="D380" s="10">
        <v>36.630000000000003</v>
      </c>
      <c r="E380" s="3">
        <v>45921</v>
      </c>
      <c r="F380" s="5">
        <v>0</v>
      </c>
      <c r="G380" s="5">
        <v>0</v>
      </c>
      <c r="H380">
        <v>24.99</v>
      </c>
      <c r="I380">
        <v>0</v>
      </c>
      <c r="J380">
        <v>192</v>
      </c>
      <c r="K380" t="s">
        <v>472</v>
      </c>
      <c r="L380" s="15"/>
    </row>
    <row r="381" spans="1:12" ht="17" x14ac:dyDescent="0.2">
      <c r="A381" t="s">
        <v>382</v>
      </c>
      <c r="B381" s="1">
        <v>1.42</v>
      </c>
      <c r="C381" s="1">
        <v>11.95</v>
      </c>
      <c r="D381" s="10">
        <v>36.590000000000003</v>
      </c>
      <c r="E381" s="3">
        <v>45921</v>
      </c>
      <c r="F381" s="5">
        <v>0</v>
      </c>
      <c r="G381" s="5">
        <v>0</v>
      </c>
      <c r="H381">
        <v>24.99</v>
      </c>
      <c r="I381">
        <v>0</v>
      </c>
      <c r="J381">
        <v>192</v>
      </c>
      <c r="K381" t="s">
        <v>472</v>
      </c>
      <c r="L381" s="15"/>
    </row>
    <row r="382" spans="1:12" ht="17" x14ac:dyDescent="0.2">
      <c r="A382" t="s">
        <v>422</v>
      </c>
      <c r="B382" s="1">
        <v>1.41</v>
      </c>
      <c r="C382" s="1">
        <v>11.94</v>
      </c>
      <c r="D382" s="10">
        <v>36.53</v>
      </c>
      <c r="E382" s="3">
        <v>45921</v>
      </c>
      <c r="F382" s="5">
        <v>0</v>
      </c>
      <c r="G382" s="5">
        <v>0</v>
      </c>
      <c r="H382">
        <v>24.99</v>
      </c>
      <c r="I382">
        <v>0</v>
      </c>
      <c r="J382">
        <v>192</v>
      </c>
      <c r="K382" t="s">
        <v>472</v>
      </c>
      <c r="L382" s="15"/>
    </row>
    <row r="383" spans="1:12" ht="17" x14ac:dyDescent="0.2">
      <c r="A383" t="s">
        <v>394</v>
      </c>
      <c r="B383" s="1">
        <v>1.4</v>
      </c>
      <c r="C383" s="1">
        <v>11.92</v>
      </c>
      <c r="D383" s="10">
        <v>36.49</v>
      </c>
      <c r="E383" s="3">
        <v>45921</v>
      </c>
      <c r="F383" s="5">
        <v>0</v>
      </c>
      <c r="G383" s="5">
        <v>0</v>
      </c>
      <c r="H383">
        <v>24.99</v>
      </c>
      <c r="I383">
        <v>0</v>
      </c>
      <c r="J383">
        <v>192</v>
      </c>
      <c r="K383" t="s">
        <v>472</v>
      </c>
      <c r="L383" s="15"/>
    </row>
    <row r="384" spans="1:12" ht="17" x14ac:dyDescent="0.2">
      <c r="A384" t="s">
        <v>358</v>
      </c>
      <c r="B384" s="1">
        <v>1.37</v>
      </c>
      <c r="C384" s="1">
        <v>13.49</v>
      </c>
      <c r="D384" s="10">
        <v>36.340000000000003</v>
      </c>
      <c r="E384" s="3">
        <v>45921</v>
      </c>
      <c r="F384" s="5">
        <v>0</v>
      </c>
      <c r="G384" s="5">
        <v>0</v>
      </c>
      <c r="H384">
        <v>24.99</v>
      </c>
      <c r="I384">
        <v>0</v>
      </c>
      <c r="J384">
        <v>192</v>
      </c>
      <c r="K384" t="s">
        <v>472</v>
      </c>
      <c r="L384" s="15"/>
    </row>
    <row r="385" spans="1:12" ht="17" x14ac:dyDescent="0.2">
      <c r="A385" t="s">
        <v>400</v>
      </c>
      <c r="B385" s="1">
        <v>1.34</v>
      </c>
      <c r="C385" s="1">
        <v>11.84</v>
      </c>
      <c r="D385" s="10">
        <v>36.22</v>
      </c>
      <c r="E385" s="3">
        <v>45921</v>
      </c>
      <c r="F385" s="5">
        <v>0</v>
      </c>
      <c r="G385" s="5">
        <v>0</v>
      </c>
      <c r="H385">
        <v>24.99</v>
      </c>
      <c r="I385">
        <v>0</v>
      </c>
      <c r="J385">
        <v>192</v>
      </c>
      <c r="K385" t="s">
        <v>472</v>
      </c>
      <c r="L385" s="15"/>
    </row>
    <row r="386" spans="1:12" ht="17" x14ac:dyDescent="0.2">
      <c r="A386" t="s">
        <v>420</v>
      </c>
      <c r="B386" s="1">
        <v>1.34</v>
      </c>
      <c r="C386" s="1">
        <v>11.84</v>
      </c>
      <c r="D386" s="10">
        <v>36.22</v>
      </c>
      <c r="E386" s="3">
        <v>45921</v>
      </c>
      <c r="F386" s="5">
        <v>0</v>
      </c>
      <c r="G386" s="5">
        <v>0</v>
      </c>
      <c r="H386">
        <v>24.99</v>
      </c>
      <c r="I386">
        <v>0</v>
      </c>
      <c r="J386">
        <v>192</v>
      </c>
      <c r="K386" t="s">
        <v>472</v>
      </c>
      <c r="L386" s="15"/>
    </row>
    <row r="387" spans="1:12" ht="17" x14ac:dyDescent="0.2">
      <c r="A387" t="s">
        <v>338</v>
      </c>
      <c r="B387" s="1">
        <v>1.34</v>
      </c>
      <c r="C387" s="1">
        <v>11.84</v>
      </c>
      <c r="D387" s="10">
        <v>36.22</v>
      </c>
      <c r="E387" s="3">
        <v>45921</v>
      </c>
      <c r="F387" s="5">
        <v>0</v>
      </c>
      <c r="G387" s="5">
        <v>0</v>
      </c>
      <c r="H387">
        <v>24.99</v>
      </c>
      <c r="I387">
        <v>0</v>
      </c>
      <c r="J387">
        <v>192</v>
      </c>
      <c r="K387" t="s">
        <v>472</v>
      </c>
      <c r="L387" s="15"/>
    </row>
    <row r="388" spans="1:12" ht="17" x14ac:dyDescent="0.2">
      <c r="A388" t="s">
        <v>230</v>
      </c>
      <c r="B388" s="1">
        <v>1.33</v>
      </c>
      <c r="C388" s="1">
        <v>8.5</v>
      </c>
      <c r="D388" s="10">
        <v>36.17</v>
      </c>
      <c r="E388" s="3">
        <v>45921</v>
      </c>
      <c r="F388" s="5">
        <v>0</v>
      </c>
      <c r="G388" s="5">
        <v>0</v>
      </c>
      <c r="H388">
        <v>24.99</v>
      </c>
      <c r="I388">
        <v>0</v>
      </c>
      <c r="J388">
        <v>192</v>
      </c>
      <c r="K388" t="s">
        <v>472</v>
      </c>
      <c r="L388" s="15"/>
    </row>
    <row r="389" spans="1:12" ht="17" x14ac:dyDescent="0.2">
      <c r="A389" t="s">
        <v>389</v>
      </c>
      <c r="B389" s="1">
        <v>1.33</v>
      </c>
      <c r="C389" s="1">
        <v>2.66</v>
      </c>
      <c r="D389" s="10">
        <v>36.159999999999997</v>
      </c>
      <c r="E389" s="3">
        <v>45921</v>
      </c>
      <c r="F389" s="5">
        <v>0</v>
      </c>
      <c r="G389" s="5">
        <v>0</v>
      </c>
      <c r="H389">
        <v>24.99</v>
      </c>
      <c r="I389">
        <v>0</v>
      </c>
      <c r="J389">
        <v>192</v>
      </c>
      <c r="K389" t="s">
        <v>472</v>
      </c>
      <c r="L389" s="15"/>
    </row>
    <row r="390" spans="1:12" ht="17" x14ac:dyDescent="0.2">
      <c r="A390" t="s">
        <v>421</v>
      </c>
      <c r="B390" s="1">
        <v>1.31</v>
      </c>
      <c r="C390" s="1">
        <v>11.8</v>
      </c>
      <c r="D390" s="10">
        <v>36.06</v>
      </c>
      <c r="E390" s="3">
        <v>45921</v>
      </c>
      <c r="F390" s="5">
        <v>0</v>
      </c>
      <c r="G390" s="5">
        <v>0</v>
      </c>
      <c r="H390">
        <v>24.99</v>
      </c>
      <c r="I390">
        <v>0</v>
      </c>
      <c r="J390">
        <v>192</v>
      </c>
      <c r="K390" t="s">
        <v>472</v>
      </c>
      <c r="L390" s="15"/>
    </row>
    <row r="391" spans="1:12" ht="17" x14ac:dyDescent="0.2">
      <c r="A391" t="s">
        <v>378</v>
      </c>
      <c r="B391" s="1">
        <v>1.28</v>
      </c>
      <c r="C391" s="1">
        <v>11.74</v>
      </c>
      <c r="D391" s="10">
        <v>35.89</v>
      </c>
      <c r="E391" s="3">
        <v>45921</v>
      </c>
      <c r="F391" s="5">
        <v>0</v>
      </c>
      <c r="G391" s="5">
        <v>0</v>
      </c>
      <c r="H391">
        <v>24.99</v>
      </c>
      <c r="I391">
        <v>0</v>
      </c>
      <c r="J391">
        <v>192</v>
      </c>
      <c r="K391" t="s">
        <v>472</v>
      </c>
      <c r="L391" s="15"/>
    </row>
    <row r="392" spans="1:12" ht="17" x14ac:dyDescent="0.2">
      <c r="A392" t="s">
        <v>347</v>
      </c>
      <c r="B392" s="1">
        <v>1.45</v>
      </c>
      <c r="C392" s="1">
        <v>11.73</v>
      </c>
      <c r="D392" s="10">
        <v>35.840000000000003</v>
      </c>
      <c r="E392" s="3">
        <v>45921</v>
      </c>
      <c r="F392" s="5">
        <v>0</v>
      </c>
      <c r="G392" s="5">
        <v>0</v>
      </c>
      <c r="H392">
        <v>24.99</v>
      </c>
      <c r="I392">
        <v>0</v>
      </c>
      <c r="J392">
        <v>192</v>
      </c>
      <c r="K392" t="s">
        <v>472</v>
      </c>
      <c r="L392" s="15"/>
    </row>
    <row r="393" spans="1:12" ht="17" x14ac:dyDescent="0.2">
      <c r="A393" t="s">
        <v>377</v>
      </c>
      <c r="B393" s="1">
        <v>1.25</v>
      </c>
      <c r="C393" s="1">
        <v>4.1399999999999997</v>
      </c>
      <c r="D393" s="10">
        <v>35.799999999999997</v>
      </c>
      <c r="E393" s="3">
        <v>45921</v>
      </c>
      <c r="F393" s="5">
        <v>0</v>
      </c>
      <c r="G393" s="5">
        <v>0</v>
      </c>
      <c r="H393">
        <v>24.99</v>
      </c>
      <c r="I393">
        <v>0</v>
      </c>
      <c r="J393">
        <v>192</v>
      </c>
      <c r="K393" t="s">
        <v>472</v>
      </c>
      <c r="L393" s="15"/>
    </row>
    <row r="394" spans="1:12" ht="17" x14ac:dyDescent="0.2">
      <c r="A394" t="s">
        <v>271</v>
      </c>
      <c r="B394" s="1">
        <v>1.25</v>
      </c>
      <c r="C394" s="1">
        <v>9.99</v>
      </c>
      <c r="D394" s="10">
        <v>35.79</v>
      </c>
      <c r="E394" s="3">
        <v>45921</v>
      </c>
      <c r="F394" s="5">
        <v>0</v>
      </c>
      <c r="G394" s="5">
        <v>0</v>
      </c>
      <c r="H394">
        <v>24.99</v>
      </c>
      <c r="I394">
        <v>0</v>
      </c>
      <c r="J394">
        <v>192</v>
      </c>
      <c r="K394" t="s">
        <v>472</v>
      </c>
      <c r="L394" s="17"/>
    </row>
    <row r="395" spans="1:12" ht="17" x14ac:dyDescent="0.2">
      <c r="A395" t="s">
        <v>343</v>
      </c>
      <c r="B395" s="1">
        <v>1.24</v>
      </c>
      <c r="C395" s="1">
        <v>11.7</v>
      </c>
      <c r="D395" s="10">
        <v>35.75</v>
      </c>
      <c r="E395" s="3">
        <v>45921</v>
      </c>
      <c r="F395" s="5">
        <v>0</v>
      </c>
      <c r="G395" s="5">
        <v>0</v>
      </c>
      <c r="H395">
        <v>24.99</v>
      </c>
      <c r="I395">
        <v>0</v>
      </c>
      <c r="J395">
        <v>192</v>
      </c>
      <c r="K395" t="s">
        <v>472</v>
      </c>
      <c r="L395" s="15"/>
    </row>
    <row r="396" spans="1:12" ht="17" x14ac:dyDescent="0.2">
      <c r="A396" t="s">
        <v>274</v>
      </c>
      <c r="B396" s="1">
        <v>1.23</v>
      </c>
      <c r="C396" s="1">
        <v>11.69</v>
      </c>
      <c r="D396" s="10">
        <v>35.700000000000003</v>
      </c>
      <c r="E396" s="3">
        <v>45921</v>
      </c>
      <c r="F396" s="5">
        <v>0</v>
      </c>
      <c r="G396" s="5">
        <v>0</v>
      </c>
      <c r="H396">
        <v>24.99</v>
      </c>
      <c r="I396">
        <v>0</v>
      </c>
      <c r="J396">
        <v>192</v>
      </c>
      <c r="K396" t="s">
        <v>472</v>
      </c>
      <c r="L396" s="15"/>
    </row>
    <row r="397" spans="1:12" ht="17" x14ac:dyDescent="0.2">
      <c r="A397" t="s">
        <v>403</v>
      </c>
      <c r="B397" s="1">
        <v>1.21</v>
      </c>
      <c r="C397" s="1">
        <v>11.65</v>
      </c>
      <c r="D397" s="10">
        <v>35.549999999999997</v>
      </c>
      <c r="E397" s="3">
        <v>45921</v>
      </c>
      <c r="F397" s="5">
        <v>0</v>
      </c>
      <c r="G397" s="5">
        <v>0</v>
      </c>
      <c r="H397">
        <v>24.99</v>
      </c>
      <c r="I397">
        <v>0</v>
      </c>
      <c r="J397">
        <v>192</v>
      </c>
      <c r="K397" t="s">
        <v>472</v>
      </c>
      <c r="L397" s="15"/>
    </row>
    <row r="398" spans="1:12" ht="17" x14ac:dyDescent="0.2">
      <c r="A398" t="s">
        <v>328</v>
      </c>
      <c r="B398" s="1">
        <v>1.1499999999999999</v>
      </c>
      <c r="C398" s="1">
        <v>9.99</v>
      </c>
      <c r="D398" s="10">
        <v>35.33</v>
      </c>
      <c r="E398" s="3">
        <v>45921</v>
      </c>
      <c r="F398" s="5">
        <v>0</v>
      </c>
      <c r="G398" s="5">
        <v>0</v>
      </c>
      <c r="H398">
        <v>24.99</v>
      </c>
      <c r="I398">
        <v>0</v>
      </c>
      <c r="J398">
        <v>192</v>
      </c>
      <c r="K398" t="s">
        <v>472</v>
      </c>
      <c r="L398" s="15"/>
    </row>
    <row r="399" spans="1:12" ht="17" x14ac:dyDescent="0.2">
      <c r="A399" t="s">
        <v>426</v>
      </c>
      <c r="B399" s="1">
        <v>1.0900000000000001</v>
      </c>
      <c r="C399" s="1">
        <v>11.47</v>
      </c>
      <c r="D399" s="10">
        <v>34.96</v>
      </c>
      <c r="E399" s="3">
        <v>45921</v>
      </c>
      <c r="F399" s="5">
        <v>0</v>
      </c>
      <c r="G399" s="5">
        <v>0</v>
      </c>
      <c r="H399">
        <v>24.99</v>
      </c>
      <c r="I399">
        <v>0</v>
      </c>
      <c r="J399">
        <v>192</v>
      </c>
      <c r="K399" t="s">
        <v>472</v>
      </c>
      <c r="L399" s="15"/>
    </row>
    <row r="400" spans="1:12" ht="17" x14ac:dyDescent="0.2">
      <c r="A400" t="s">
        <v>407</v>
      </c>
      <c r="B400" s="1">
        <v>1.1599999999999999</v>
      </c>
      <c r="C400" s="1">
        <v>11.59</v>
      </c>
      <c r="D400" s="10">
        <v>29.44</v>
      </c>
      <c r="E400" s="3">
        <v>45921</v>
      </c>
      <c r="F400" s="5">
        <v>0</v>
      </c>
      <c r="G400" s="5">
        <v>0</v>
      </c>
      <c r="H400">
        <v>24.99</v>
      </c>
      <c r="I400">
        <v>0</v>
      </c>
      <c r="J400">
        <v>192</v>
      </c>
      <c r="K400" t="s">
        <v>472</v>
      </c>
      <c r="L400" s="15"/>
    </row>
    <row r="401" spans="1:12" ht="17" x14ac:dyDescent="0.2">
      <c r="A401" t="s">
        <v>380</v>
      </c>
      <c r="B401" s="1">
        <v>1.61</v>
      </c>
      <c r="C401" s="1">
        <v>11.92</v>
      </c>
      <c r="D401" s="10">
        <v>27</v>
      </c>
      <c r="E401" s="3">
        <v>45921</v>
      </c>
      <c r="F401" s="5">
        <v>0</v>
      </c>
      <c r="G401" s="5">
        <v>0</v>
      </c>
      <c r="H401">
        <v>24.99</v>
      </c>
      <c r="I401">
        <v>0</v>
      </c>
      <c r="J401">
        <v>192</v>
      </c>
      <c r="K401" t="s">
        <v>472</v>
      </c>
      <c r="L401" s="15"/>
    </row>
    <row r="402" spans="1:12" ht="17" x14ac:dyDescent="0.2">
      <c r="A402" t="s">
        <v>357</v>
      </c>
      <c r="B402" s="1">
        <v>1.76</v>
      </c>
      <c r="C402" s="1">
        <v>12.42</v>
      </c>
      <c r="D402" s="10">
        <v>25</v>
      </c>
      <c r="E402" s="3">
        <v>45921</v>
      </c>
      <c r="F402" s="5">
        <v>0</v>
      </c>
      <c r="G402" s="5">
        <v>0</v>
      </c>
      <c r="H402">
        <v>24.99</v>
      </c>
      <c r="I402">
        <v>0</v>
      </c>
      <c r="J402">
        <v>192</v>
      </c>
      <c r="K402" t="s">
        <v>472</v>
      </c>
      <c r="L402" s="15"/>
    </row>
    <row r="403" spans="1:12" ht="17" x14ac:dyDescent="0.2">
      <c r="A403" t="s">
        <v>128</v>
      </c>
      <c r="B403" s="1">
        <v>1.1499999999999999</v>
      </c>
      <c r="C403" s="1">
        <v>10.09</v>
      </c>
      <c r="D403" s="10">
        <v>22.5</v>
      </c>
      <c r="E403" s="3">
        <v>45921</v>
      </c>
      <c r="F403" s="5">
        <v>0</v>
      </c>
      <c r="G403" s="5">
        <v>0</v>
      </c>
      <c r="H403">
        <v>24.99</v>
      </c>
      <c r="I403">
        <v>0</v>
      </c>
      <c r="J403">
        <v>192</v>
      </c>
      <c r="K403" t="s">
        <v>472</v>
      </c>
      <c r="L403" s="15"/>
    </row>
    <row r="404" spans="1:12" ht="17" x14ac:dyDescent="0.2">
      <c r="A404" t="s">
        <v>199</v>
      </c>
      <c r="B404" s="1">
        <v>1</v>
      </c>
      <c r="C404" s="1">
        <v>11.37</v>
      </c>
      <c r="D404" s="10">
        <v>17.5</v>
      </c>
      <c r="E404" s="3">
        <v>45921</v>
      </c>
      <c r="F404" s="5">
        <v>0</v>
      </c>
      <c r="G404" s="5">
        <v>0</v>
      </c>
      <c r="H404">
        <v>24.99</v>
      </c>
      <c r="I404">
        <v>0</v>
      </c>
      <c r="J404">
        <v>192</v>
      </c>
      <c r="K404" t="s">
        <v>472</v>
      </c>
      <c r="L404" s="15"/>
    </row>
    <row r="405" spans="1:12" ht="17" x14ac:dyDescent="0.2">
      <c r="A405" t="s">
        <v>189</v>
      </c>
      <c r="B405" s="1">
        <v>1.48</v>
      </c>
      <c r="C405" s="1">
        <v>9</v>
      </c>
      <c r="D405" s="10">
        <v>88.42</v>
      </c>
      <c r="E405" s="3">
        <v>45921</v>
      </c>
      <c r="F405" s="5">
        <v>0</v>
      </c>
      <c r="G405" s="5">
        <v>0</v>
      </c>
      <c r="H405">
        <v>24.99</v>
      </c>
      <c r="I405">
        <v>0</v>
      </c>
      <c r="J405" s="8">
        <v>302</v>
      </c>
      <c r="K405" t="s">
        <v>472</v>
      </c>
      <c r="L405" s="15"/>
    </row>
    <row r="406" spans="1:12" ht="17" x14ac:dyDescent="0.2">
      <c r="A406" t="s">
        <v>198</v>
      </c>
      <c r="B406" s="1">
        <v>1.99</v>
      </c>
      <c r="C406" s="1">
        <v>7</v>
      </c>
      <c r="D406" s="10">
        <v>47.98</v>
      </c>
      <c r="E406" s="3">
        <v>45921</v>
      </c>
      <c r="F406" s="5">
        <v>0</v>
      </c>
      <c r="G406" s="5">
        <v>0</v>
      </c>
      <c r="H406">
        <v>24.99</v>
      </c>
      <c r="I406">
        <v>0</v>
      </c>
      <c r="J406" s="8">
        <v>302</v>
      </c>
      <c r="K406" t="s">
        <v>472</v>
      </c>
      <c r="L406" s="15"/>
    </row>
    <row r="407" spans="1:12" ht="17" x14ac:dyDescent="0.2">
      <c r="A407" t="s">
        <v>231</v>
      </c>
      <c r="B407" s="1">
        <v>2.16</v>
      </c>
      <c r="C407" s="1">
        <v>8.51</v>
      </c>
      <c r="D407" s="10">
        <v>44.4</v>
      </c>
      <c r="E407" s="3">
        <v>45921</v>
      </c>
      <c r="F407" s="5">
        <v>0</v>
      </c>
      <c r="G407" s="5">
        <v>0</v>
      </c>
      <c r="H407">
        <v>24.99</v>
      </c>
      <c r="I407">
        <v>0</v>
      </c>
      <c r="J407" s="8">
        <v>302</v>
      </c>
      <c r="K407" t="s">
        <v>472</v>
      </c>
      <c r="L407" s="15"/>
    </row>
    <row r="408" spans="1:12" ht="17" x14ac:dyDescent="0.2">
      <c r="A408" t="s">
        <v>214</v>
      </c>
      <c r="B408" s="1">
        <v>1.59</v>
      </c>
      <c r="C408" s="1">
        <v>8.5</v>
      </c>
      <c r="D408" s="10">
        <v>42.99</v>
      </c>
      <c r="E408" s="3">
        <v>45921</v>
      </c>
      <c r="F408" s="5">
        <v>0</v>
      </c>
      <c r="G408" s="5">
        <v>0</v>
      </c>
      <c r="H408">
        <v>24.99</v>
      </c>
      <c r="I408">
        <v>0</v>
      </c>
      <c r="J408" s="8">
        <v>302</v>
      </c>
      <c r="K408" t="s">
        <v>472</v>
      </c>
      <c r="L408" s="15"/>
    </row>
    <row r="409" spans="1:12" ht="17" x14ac:dyDescent="0.2">
      <c r="A409" t="s">
        <v>243</v>
      </c>
      <c r="B409" s="1">
        <v>1.62</v>
      </c>
      <c r="C409" s="1">
        <v>8.25</v>
      </c>
      <c r="D409" s="10">
        <v>42.57</v>
      </c>
      <c r="E409" s="3">
        <v>45921</v>
      </c>
      <c r="F409" s="5">
        <v>0</v>
      </c>
      <c r="G409" s="5">
        <v>0</v>
      </c>
      <c r="H409">
        <v>24.99</v>
      </c>
      <c r="I409">
        <v>0</v>
      </c>
      <c r="J409" s="8">
        <v>302</v>
      </c>
      <c r="K409" t="s">
        <v>472</v>
      </c>
      <c r="L409" s="15"/>
    </row>
    <row r="410" spans="1:12" ht="17" x14ac:dyDescent="0.2">
      <c r="A410" t="s">
        <v>254</v>
      </c>
      <c r="B410" s="1">
        <v>2.3199999999999998</v>
      </c>
      <c r="C410" s="1">
        <v>8.5</v>
      </c>
      <c r="D410" s="10">
        <v>40.76</v>
      </c>
      <c r="E410" s="3">
        <v>45921</v>
      </c>
      <c r="F410" s="5">
        <v>0</v>
      </c>
      <c r="G410" s="5">
        <v>0</v>
      </c>
      <c r="H410">
        <v>24.99</v>
      </c>
      <c r="I410">
        <v>0</v>
      </c>
      <c r="J410" s="8">
        <v>302</v>
      </c>
      <c r="K410" t="s">
        <v>472</v>
      </c>
      <c r="L410" s="15"/>
    </row>
    <row r="411" spans="1:12" ht="17" x14ac:dyDescent="0.2">
      <c r="A411" t="s">
        <v>295</v>
      </c>
      <c r="B411" s="1">
        <v>2.0099999999999998</v>
      </c>
      <c r="C411" s="1">
        <v>0.99</v>
      </c>
      <c r="D411" s="10">
        <v>40.090000000000003</v>
      </c>
      <c r="E411" s="3">
        <v>45921</v>
      </c>
      <c r="F411" s="5">
        <v>0</v>
      </c>
      <c r="G411" s="5">
        <v>0</v>
      </c>
      <c r="H411">
        <v>24.99</v>
      </c>
      <c r="I411">
        <v>0</v>
      </c>
      <c r="J411" s="8">
        <v>302</v>
      </c>
      <c r="K411" t="s">
        <v>472</v>
      </c>
      <c r="L411" s="15"/>
    </row>
    <row r="412" spans="1:12" ht="17" x14ac:dyDescent="0.2">
      <c r="A412" t="s">
        <v>225</v>
      </c>
      <c r="B412" s="1">
        <v>2</v>
      </c>
      <c r="C412" s="1">
        <v>12.97</v>
      </c>
      <c r="D412" s="10">
        <v>40.01</v>
      </c>
      <c r="E412" s="3">
        <v>45921</v>
      </c>
      <c r="F412" s="5">
        <v>0</v>
      </c>
      <c r="G412" s="5">
        <v>0</v>
      </c>
      <c r="H412">
        <v>24.99</v>
      </c>
      <c r="I412">
        <v>0</v>
      </c>
      <c r="J412" s="8">
        <v>302</v>
      </c>
      <c r="K412" t="s">
        <v>472</v>
      </c>
      <c r="L412" s="15"/>
    </row>
    <row r="413" spans="1:12" ht="17" x14ac:dyDescent="0.2">
      <c r="A413" t="s">
        <v>268</v>
      </c>
      <c r="B413" s="1">
        <v>2.1</v>
      </c>
      <c r="C413" s="1">
        <v>12.88</v>
      </c>
      <c r="D413" s="10">
        <v>39.74</v>
      </c>
      <c r="E413" s="3">
        <v>45921</v>
      </c>
      <c r="F413" s="5">
        <v>0</v>
      </c>
      <c r="G413" s="5">
        <v>0</v>
      </c>
      <c r="H413">
        <v>24.99</v>
      </c>
      <c r="I413">
        <v>0</v>
      </c>
      <c r="J413" s="8">
        <v>302</v>
      </c>
      <c r="K413" t="s">
        <v>472</v>
      </c>
      <c r="L413" s="15"/>
    </row>
    <row r="414" spans="1:12" ht="17" x14ac:dyDescent="0.2">
      <c r="A414" t="s">
        <v>281</v>
      </c>
      <c r="B414" s="1">
        <v>2.0499999999999998</v>
      </c>
      <c r="C414" s="1">
        <v>3.25</v>
      </c>
      <c r="D414" s="10">
        <v>39.69</v>
      </c>
      <c r="E414" s="3">
        <v>45921</v>
      </c>
      <c r="F414" s="5">
        <v>0</v>
      </c>
      <c r="G414" s="5">
        <v>0</v>
      </c>
      <c r="H414">
        <v>24.99</v>
      </c>
      <c r="I414">
        <v>0</v>
      </c>
      <c r="J414" s="8">
        <v>302</v>
      </c>
      <c r="K414" t="s">
        <v>472</v>
      </c>
      <c r="L414" s="15"/>
    </row>
    <row r="415" spans="1:12" ht="17" x14ac:dyDescent="0.2">
      <c r="A415" t="s">
        <v>292</v>
      </c>
      <c r="B415" s="1">
        <v>1.94</v>
      </c>
      <c r="C415" s="1">
        <v>12.67</v>
      </c>
      <c r="D415" s="10">
        <v>38.979999999999997</v>
      </c>
      <c r="E415" s="3">
        <v>45921</v>
      </c>
      <c r="F415" s="5">
        <v>0</v>
      </c>
      <c r="G415" s="5">
        <v>0</v>
      </c>
      <c r="H415">
        <v>24.99</v>
      </c>
      <c r="I415">
        <v>0</v>
      </c>
      <c r="J415" s="8">
        <v>302</v>
      </c>
      <c r="K415" t="s">
        <v>472</v>
      </c>
      <c r="L415" s="15"/>
    </row>
    <row r="416" spans="1:12" ht="17" x14ac:dyDescent="0.2">
      <c r="A416" t="s">
        <v>267</v>
      </c>
      <c r="B416" s="1">
        <v>1.88</v>
      </c>
      <c r="C416" s="1">
        <v>8</v>
      </c>
      <c r="D416" s="10">
        <v>38.700000000000003</v>
      </c>
      <c r="E416" s="3">
        <v>45921</v>
      </c>
      <c r="F416" s="5">
        <v>0</v>
      </c>
      <c r="G416" s="5">
        <v>0</v>
      </c>
      <c r="H416">
        <v>24.99</v>
      </c>
      <c r="I416">
        <v>0</v>
      </c>
      <c r="J416" s="8">
        <v>302</v>
      </c>
      <c r="K416" t="s">
        <v>472</v>
      </c>
      <c r="L416" s="15"/>
    </row>
    <row r="417" spans="1:12" ht="17" x14ac:dyDescent="0.2">
      <c r="A417" t="s">
        <v>236</v>
      </c>
      <c r="B417" s="1">
        <v>1.65</v>
      </c>
      <c r="C417" s="1">
        <v>12.5</v>
      </c>
      <c r="D417" s="10">
        <v>38.33</v>
      </c>
      <c r="E417" s="3">
        <v>45921</v>
      </c>
      <c r="F417" s="5">
        <v>0</v>
      </c>
      <c r="G417" s="5">
        <v>0</v>
      </c>
      <c r="H417">
        <v>24.99</v>
      </c>
      <c r="I417">
        <v>0</v>
      </c>
      <c r="J417" s="8">
        <v>302</v>
      </c>
      <c r="K417" t="s">
        <v>472</v>
      </c>
      <c r="L417" s="15"/>
    </row>
    <row r="418" spans="1:12" ht="17" x14ac:dyDescent="0.2">
      <c r="A418" t="s">
        <v>235</v>
      </c>
      <c r="B418" s="1">
        <v>1.9</v>
      </c>
      <c r="C418" s="1">
        <v>10.5</v>
      </c>
      <c r="D418" s="10">
        <v>38.33</v>
      </c>
      <c r="E418" s="3">
        <v>45921</v>
      </c>
      <c r="F418" s="5">
        <v>0</v>
      </c>
      <c r="G418" s="5">
        <v>0</v>
      </c>
      <c r="H418">
        <v>24.99</v>
      </c>
      <c r="I418">
        <v>0</v>
      </c>
      <c r="J418" s="8">
        <v>302</v>
      </c>
      <c r="K418" t="s">
        <v>472</v>
      </c>
      <c r="L418" s="15"/>
    </row>
    <row r="419" spans="1:12" ht="17" x14ac:dyDescent="0.2">
      <c r="A419" t="s">
        <v>285</v>
      </c>
      <c r="B419" s="1">
        <v>1.76</v>
      </c>
      <c r="C419" s="1">
        <v>12.42</v>
      </c>
      <c r="D419" s="10">
        <v>38.15</v>
      </c>
      <c r="E419" s="3">
        <v>45921</v>
      </c>
      <c r="F419" s="5">
        <v>0</v>
      </c>
      <c r="G419" s="5">
        <v>0</v>
      </c>
      <c r="H419">
        <v>24.99</v>
      </c>
      <c r="I419">
        <v>0</v>
      </c>
      <c r="J419" s="8">
        <v>302</v>
      </c>
      <c r="K419" t="s">
        <v>472</v>
      </c>
      <c r="L419" s="15"/>
    </row>
    <row r="420" spans="1:12" ht="17" x14ac:dyDescent="0.2">
      <c r="A420" t="s">
        <v>222</v>
      </c>
      <c r="B420" s="1">
        <v>1.72</v>
      </c>
      <c r="C420" s="1">
        <v>7.88</v>
      </c>
      <c r="D420" s="10">
        <v>37.28</v>
      </c>
      <c r="E420" s="3">
        <v>45921</v>
      </c>
      <c r="F420" s="5">
        <v>0</v>
      </c>
      <c r="G420" s="5">
        <v>0</v>
      </c>
      <c r="H420">
        <v>24.99</v>
      </c>
      <c r="I420">
        <v>0</v>
      </c>
      <c r="J420" s="8">
        <v>302</v>
      </c>
      <c r="K420" t="s">
        <v>472</v>
      </c>
      <c r="L420" s="15"/>
    </row>
    <row r="421" spans="1:12" ht="17" x14ac:dyDescent="0.2">
      <c r="A421" t="s">
        <v>303</v>
      </c>
      <c r="B421" s="1">
        <v>1.75</v>
      </c>
      <c r="C421" s="1">
        <v>1.25</v>
      </c>
      <c r="D421" s="10">
        <v>37.04</v>
      </c>
      <c r="E421" s="3">
        <v>45921</v>
      </c>
      <c r="F421" s="5">
        <v>0</v>
      </c>
      <c r="G421" s="5">
        <v>0</v>
      </c>
      <c r="H421">
        <v>24.99</v>
      </c>
      <c r="I421">
        <v>0</v>
      </c>
      <c r="J421" s="8">
        <v>302</v>
      </c>
      <c r="K421" t="s">
        <v>472</v>
      </c>
      <c r="L421" s="15"/>
    </row>
    <row r="422" spans="1:12" ht="17" x14ac:dyDescent="0.2">
      <c r="A422" t="s">
        <v>248</v>
      </c>
      <c r="B422" s="1">
        <v>1.5</v>
      </c>
      <c r="C422" s="1">
        <v>12.06</v>
      </c>
      <c r="D422" s="10">
        <v>36.96</v>
      </c>
      <c r="E422" s="3">
        <v>45921</v>
      </c>
      <c r="F422" s="5">
        <v>0</v>
      </c>
      <c r="G422" s="5">
        <v>0</v>
      </c>
      <c r="H422">
        <v>24.99</v>
      </c>
      <c r="I422">
        <v>0</v>
      </c>
      <c r="J422" s="8">
        <v>302</v>
      </c>
      <c r="K422" t="s">
        <v>472</v>
      </c>
      <c r="L422" s="15"/>
    </row>
    <row r="423" spans="1:12" ht="17" x14ac:dyDescent="0.2">
      <c r="A423" t="s">
        <v>207</v>
      </c>
      <c r="B423" s="1">
        <v>1.62</v>
      </c>
      <c r="C423" s="1">
        <v>11.95</v>
      </c>
      <c r="D423" s="10">
        <v>36.58</v>
      </c>
      <c r="E423" s="3">
        <v>45921</v>
      </c>
      <c r="F423" s="5">
        <v>0</v>
      </c>
      <c r="G423" s="5">
        <v>0</v>
      </c>
      <c r="H423">
        <v>24.99</v>
      </c>
      <c r="I423">
        <v>0</v>
      </c>
      <c r="J423" s="8">
        <v>302</v>
      </c>
      <c r="K423" t="s">
        <v>472</v>
      </c>
      <c r="L423" s="15"/>
    </row>
    <row r="424" spans="1:12" ht="17" x14ac:dyDescent="0.2">
      <c r="A424" t="s">
        <v>296</v>
      </c>
      <c r="B424" s="1">
        <v>2.33</v>
      </c>
      <c r="C424" s="1">
        <v>3.35</v>
      </c>
      <c r="D424" s="10">
        <v>35</v>
      </c>
      <c r="E424" s="3">
        <v>45921</v>
      </c>
      <c r="F424" s="5">
        <v>0</v>
      </c>
      <c r="G424" s="5">
        <v>0</v>
      </c>
      <c r="H424">
        <v>24.99</v>
      </c>
      <c r="I424">
        <v>0</v>
      </c>
      <c r="J424" s="8">
        <v>302</v>
      </c>
      <c r="K424" t="s">
        <v>472</v>
      </c>
      <c r="L424" s="15"/>
    </row>
    <row r="425" spans="1:12" ht="17" x14ac:dyDescent="0.2">
      <c r="A425" t="s">
        <v>142</v>
      </c>
      <c r="B425" s="1">
        <v>2.19</v>
      </c>
      <c r="C425" s="1">
        <v>8.5</v>
      </c>
      <c r="D425" s="10">
        <v>34.83</v>
      </c>
      <c r="E425" s="3">
        <v>45921</v>
      </c>
      <c r="F425" s="5">
        <v>0</v>
      </c>
      <c r="G425" s="5">
        <v>0</v>
      </c>
      <c r="H425">
        <v>24.99</v>
      </c>
      <c r="I425">
        <v>0</v>
      </c>
      <c r="J425" s="8">
        <v>302</v>
      </c>
      <c r="K425" t="s">
        <v>472</v>
      </c>
      <c r="L425" s="15"/>
    </row>
    <row r="426" spans="1:12" ht="17" x14ac:dyDescent="0.2">
      <c r="A426" t="s">
        <v>205</v>
      </c>
      <c r="B426" s="1">
        <v>2.0499999999999998</v>
      </c>
      <c r="C426" s="1">
        <v>8.68</v>
      </c>
      <c r="D426" s="10">
        <v>31.68</v>
      </c>
      <c r="E426" s="3">
        <v>45921</v>
      </c>
      <c r="F426" s="5">
        <v>0</v>
      </c>
      <c r="G426" s="5">
        <v>0</v>
      </c>
      <c r="H426">
        <v>24.99</v>
      </c>
      <c r="I426">
        <v>0</v>
      </c>
      <c r="J426" s="8">
        <v>302</v>
      </c>
      <c r="K426" t="s">
        <v>472</v>
      </c>
      <c r="L426" s="15"/>
    </row>
    <row r="427" spans="1:12" ht="17" x14ac:dyDescent="0.2">
      <c r="A427" t="s">
        <v>261</v>
      </c>
      <c r="B427" s="1">
        <v>1.75</v>
      </c>
      <c r="C427" s="1">
        <v>1.25</v>
      </c>
      <c r="D427" s="10">
        <v>23.25</v>
      </c>
      <c r="E427" s="3">
        <v>45921</v>
      </c>
      <c r="F427" s="5">
        <v>0</v>
      </c>
      <c r="G427" s="5">
        <v>0</v>
      </c>
      <c r="H427">
        <v>24.99</v>
      </c>
      <c r="I427">
        <v>0</v>
      </c>
      <c r="J427" s="8">
        <v>302</v>
      </c>
      <c r="K427" t="s">
        <v>472</v>
      </c>
      <c r="L427" s="17"/>
    </row>
    <row r="428" spans="1:12" ht="17" x14ac:dyDescent="0.2">
      <c r="A428" t="s">
        <v>237</v>
      </c>
      <c r="B428" s="1">
        <v>2.02</v>
      </c>
      <c r="C428" s="1">
        <v>10.56</v>
      </c>
      <c r="D428" s="10">
        <v>19.989999999999998</v>
      </c>
      <c r="E428" s="3">
        <v>45921</v>
      </c>
      <c r="F428" s="5">
        <v>0</v>
      </c>
      <c r="G428" s="5">
        <v>0</v>
      </c>
      <c r="H428">
        <v>24.99</v>
      </c>
      <c r="I428">
        <v>0</v>
      </c>
      <c r="J428" s="8">
        <v>302</v>
      </c>
      <c r="K428" t="s">
        <v>472</v>
      </c>
      <c r="L428" s="15"/>
    </row>
    <row r="429" spans="1:12" ht="17" x14ac:dyDescent="0.2">
      <c r="A429" t="s">
        <v>245</v>
      </c>
      <c r="B429" s="1">
        <v>1.69</v>
      </c>
      <c r="C429" s="1">
        <v>4</v>
      </c>
      <c r="D429" s="10">
        <v>19.5</v>
      </c>
      <c r="E429" s="3">
        <v>45921</v>
      </c>
      <c r="F429" s="5">
        <v>0</v>
      </c>
      <c r="G429" s="5">
        <v>0</v>
      </c>
      <c r="H429">
        <v>24.99</v>
      </c>
      <c r="I429">
        <v>0</v>
      </c>
      <c r="J429" s="8">
        <v>302</v>
      </c>
      <c r="K429" t="s">
        <v>472</v>
      </c>
      <c r="L429" s="15"/>
    </row>
    <row r="430" spans="1:12" ht="17" x14ac:dyDescent="0.2">
      <c r="A430" t="s">
        <v>289</v>
      </c>
      <c r="B430" s="1">
        <v>1.49</v>
      </c>
      <c r="C430" s="1">
        <v>4.76</v>
      </c>
      <c r="D430" s="10">
        <v>16.489999999999998</v>
      </c>
      <c r="E430" s="3">
        <v>45921</v>
      </c>
      <c r="F430" s="5">
        <v>0</v>
      </c>
      <c r="G430" s="5">
        <v>0</v>
      </c>
      <c r="H430">
        <v>24.99</v>
      </c>
      <c r="I430">
        <v>0</v>
      </c>
      <c r="J430" s="8">
        <v>302</v>
      </c>
      <c r="K430" t="s">
        <v>472</v>
      </c>
      <c r="L430" s="15"/>
    </row>
    <row r="431" spans="1:12" ht="17" x14ac:dyDescent="0.2">
      <c r="A431" t="s">
        <v>309</v>
      </c>
      <c r="B431" s="1">
        <v>1.76</v>
      </c>
      <c r="C431" s="1">
        <v>12.42</v>
      </c>
      <c r="D431" s="10">
        <v>13.5</v>
      </c>
      <c r="E431" s="3">
        <v>45921</v>
      </c>
      <c r="F431" s="5">
        <v>0</v>
      </c>
      <c r="G431" s="5">
        <v>0</v>
      </c>
      <c r="H431">
        <v>24.99</v>
      </c>
      <c r="I431">
        <v>0</v>
      </c>
      <c r="J431" s="8">
        <v>302</v>
      </c>
      <c r="K431" t="s">
        <v>472</v>
      </c>
      <c r="L431" s="15"/>
    </row>
    <row r="432" spans="1:12" ht="17" x14ac:dyDescent="0.2">
      <c r="A432" t="s">
        <v>263</v>
      </c>
      <c r="B432" s="1">
        <v>2.09</v>
      </c>
      <c r="C432" s="1">
        <v>11.5</v>
      </c>
      <c r="D432" s="12">
        <v>13</v>
      </c>
      <c r="E432" s="3">
        <v>45921</v>
      </c>
      <c r="F432" s="5">
        <v>0</v>
      </c>
      <c r="G432" s="5">
        <v>0</v>
      </c>
      <c r="H432">
        <v>24.99</v>
      </c>
      <c r="I432">
        <v>0</v>
      </c>
      <c r="J432" s="8">
        <v>302</v>
      </c>
      <c r="K432" t="s">
        <v>472</v>
      </c>
      <c r="L432" s="15"/>
    </row>
    <row r="433" spans="1:12" ht="17" x14ac:dyDescent="0.2">
      <c r="A433" t="s">
        <v>228</v>
      </c>
      <c r="B433" s="1">
        <v>1.86</v>
      </c>
      <c r="C433" s="1">
        <v>7.5</v>
      </c>
      <c r="D433" s="10">
        <v>11.5</v>
      </c>
      <c r="E433" s="3">
        <v>45921</v>
      </c>
      <c r="F433" s="5">
        <v>0</v>
      </c>
      <c r="G433" s="5">
        <v>0</v>
      </c>
      <c r="H433">
        <v>24.99</v>
      </c>
      <c r="I433">
        <v>0</v>
      </c>
      <c r="J433" s="8">
        <v>302</v>
      </c>
      <c r="K433" t="s">
        <v>472</v>
      </c>
      <c r="L433" s="15"/>
    </row>
    <row r="434" spans="1:12" ht="17" x14ac:dyDescent="0.2">
      <c r="A434" t="s">
        <v>213</v>
      </c>
      <c r="B434" s="1">
        <v>1.99</v>
      </c>
      <c r="C434" s="1">
        <v>9</v>
      </c>
      <c r="D434" s="10">
        <v>11.35</v>
      </c>
      <c r="E434" s="3">
        <v>45921</v>
      </c>
      <c r="F434" s="5">
        <v>0</v>
      </c>
      <c r="G434" s="5">
        <v>0</v>
      </c>
      <c r="H434">
        <v>24.99</v>
      </c>
      <c r="I434">
        <v>0</v>
      </c>
      <c r="J434" s="8">
        <v>302</v>
      </c>
      <c r="K434" t="s">
        <v>472</v>
      </c>
      <c r="L434" s="15"/>
    </row>
    <row r="435" spans="1:12" ht="17" x14ac:dyDescent="0.2">
      <c r="A435" t="s">
        <v>265</v>
      </c>
      <c r="B435" s="1">
        <v>1.87</v>
      </c>
      <c r="C435" s="1">
        <v>9</v>
      </c>
      <c r="D435" s="12">
        <v>10</v>
      </c>
      <c r="E435" s="3">
        <v>45921</v>
      </c>
      <c r="F435" s="5">
        <v>0</v>
      </c>
      <c r="G435" s="5">
        <v>0</v>
      </c>
      <c r="H435">
        <v>24.99</v>
      </c>
      <c r="I435">
        <v>0</v>
      </c>
      <c r="J435" s="8">
        <v>302</v>
      </c>
      <c r="K435" t="s">
        <v>472</v>
      </c>
      <c r="L435" s="15"/>
    </row>
    <row r="436" spans="1:12" ht="17" x14ac:dyDescent="0.2">
      <c r="A436" t="s">
        <v>244</v>
      </c>
      <c r="B436" s="1">
        <v>1.69</v>
      </c>
      <c r="C436" s="1">
        <v>7.5</v>
      </c>
      <c r="D436" s="10">
        <v>9.3000000000000007</v>
      </c>
      <c r="E436" s="3">
        <v>45921</v>
      </c>
      <c r="F436" s="5">
        <v>0</v>
      </c>
      <c r="G436" s="5">
        <v>0</v>
      </c>
      <c r="H436">
        <v>24.99</v>
      </c>
      <c r="I436">
        <v>0</v>
      </c>
      <c r="J436" s="8">
        <v>302</v>
      </c>
      <c r="K436" t="s">
        <v>472</v>
      </c>
      <c r="L436" s="15"/>
    </row>
    <row r="437" spans="1:12" ht="17" x14ac:dyDescent="0.2">
      <c r="A437" t="s">
        <v>290</v>
      </c>
      <c r="B437" s="1">
        <v>1.74</v>
      </c>
      <c r="C437" s="1">
        <v>7.5</v>
      </c>
      <c r="D437" s="10">
        <v>8.5</v>
      </c>
      <c r="E437" s="3">
        <v>45921</v>
      </c>
      <c r="F437" s="5">
        <v>0</v>
      </c>
      <c r="G437" s="5">
        <v>0</v>
      </c>
      <c r="H437">
        <v>24.99</v>
      </c>
      <c r="I437">
        <v>0</v>
      </c>
      <c r="J437" s="8">
        <v>302</v>
      </c>
      <c r="K437" t="s">
        <v>472</v>
      </c>
      <c r="L437" s="15"/>
    </row>
    <row r="438" spans="1:12" ht="17" x14ac:dyDescent="0.2">
      <c r="A438" t="s">
        <v>114</v>
      </c>
      <c r="B438" s="1">
        <v>13.99</v>
      </c>
      <c r="C438" s="1">
        <v>19.989999999999998</v>
      </c>
      <c r="D438" s="10">
        <v>93.06</v>
      </c>
      <c r="E438" s="3">
        <v>45921</v>
      </c>
      <c r="F438" s="5">
        <v>0</v>
      </c>
      <c r="G438" s="5">
        <v>0</v>
      </c>
      <c r="H438">
        <v>24.99</v>
      </c>
      <c r="I438">
        <v>0</v>
      </c>
      <c r="J438" s="7">
        <v>1362</v>
      </c>
      <c r="K438" t="s">
        <v>472</v>
      </c>
      <c r="L438" s="15"/>
    </row>
    <row r="439" spans="1:12" ht="17" x14ac:dyDescent="0.2">
      <c r="A439" t="s">
        <v>129</v>
      </c>
      <c r="B439" s="1">
        <v>3.99</v>
      </c>
      <c r="C439" s="1">
        <v>14.14</v>
      </c>
      <c r="D439" s="10">
        <v>74.959999999999994</v>
      </c>
      <c r="E439" s="3">
        <v>45921</v>
      </c>
      <c r="F439" s="5">
        <v>0</v>
      </c>
      <c r="G439" s="5">
        <v>0</v>
      </c>
      <c r="H439">
        <v>24.99</v>
      </c>
      <c r="I439">
        <v>0</v>
      </c>
      <c r="J439" s="7">
        <v>1362</v>
      </c>
      <c r="K439" t="s">
        <v>472</v>
      </c>
      <c r="L439" s="15"/>
    </row>
    <row r="440" spans="1:12" ht="17" x14ac:dyDescent="0.2">
      <c r="A440" t="s">
        <v>167</v>
      </c>
      <c r="B440" s="1">
        <v>2.99</v>
      </c>
      <c r="C440" s="1">
        <v>12.85</v>
      </c>
      <c r="D440" s="10">
        <v>74.95</v>
      </c>
      <c r="E440" s="3">
        <v>45921</v>
      </c>
      <c r="F440" s="5">
        <v>0</v>
      </c>
      <c r="G440" s="5">
        <v>0</v>
      </c>
      <c r="H440">
        <v>24.99</v>
      </c>
      <c r="I440">
        <v>0</v>
      </c>
      <c r="J440" s="7">
        <v>1362</v>
      </c>
      <c r="K440" t="s">
        <v>472</v>
      </c>
      <c r="L440" s="15"/>
    </row>
    <row r="441" spans="1:12" ht="17" x14ac:dyDescent="0.2">
      <c r="A441" t="s">
        <v>200</v>
      </c>
      <c r="B441" s="1">
        <v>12.95</v>
      </c>
      <c r="C441" s="1">
        <v>12</v>
      </c>
      <c r="D441" s="10">
        <v>66.709999999999994</v>
      </c>
      <c r="E441" s="3">
        <v>45921</v>
      </c>
      <c r="F441" s="5">
        <v>0</v>
      </c>
      <c r="G441" s="5">
        <v>0</v>
      </c>
      <c r="H441">
        <v>24.99</v>
      </c>
      <c r="I441">
        <v>0</v>
      </c>
      <c r="J441" s="7">
        <v>1362</v>
      </c>
      <c r="K441" t="s">
        <v>472</v>
      </c>
      <c r="L441" s="17"/>
    </row>
    <row r="442" spans="1:12" ht="17" x14ac:dyDescent="0.2">
      <c r="A442" t="s">
        <v>210</v>
      </c>
      <c r="B442" s="1">
        <v>8.5500000000000007</v>
      </c>
      <c r="C442" s="1">
        <v>11.24</v>
      </c>
      <c r="D442" s="10">
        <v>55.99</v>
      </c>
      <c r="E442" s="3">
        <v>45921</v>
      </c>
      <c r="F442" s="5">
        <v>0</v>
      </c>
      <c r="G442" s="5">
        <v>0</v>
      </c>
      <c r="H442">
        <v>24.99</v>
      </c>
      <c r="I442">
        <v>0</v>
      </c>
      <c r="J442" s="7">
        <v>1362</v>
      </c>
      <c r="K442" t="s">
        <v>472</v>
      </c>
      <c r="L442" s="15"/>
    </row>
    <row r="443" spans="1:12" ht="17" x14ac:dyDescent="0.2">
      <c r="A443" t="s">
        <v>154</v>
      </c>
      <c r="B443" s="1">
        <v>3</v>
      </c>
      <c r="C443" s="1">
        <v>9.93</v>
      </c>
      <c r="D443" s="10">
        <v>46</v>
      </c>
      <c r="E443" s="3">
        <v>45921</v>
      </c>
      <c r="F443" s="5">
        <v>0</v>
      </c>
      <c r="G443" s="5">
        <v>0</v>
      </c>
      <c r="H443">
        <v>24.99</v>
      </c>
      <c r="I443">
        <v>0</v>
      </c>
      <c r="J443" s="7">
        <v>1362</v>
      </c>
      <c r="K443" t="s">
        <v>472</v>
      </c>
      <c r="L443" s="15"/>
    </row>
    <row r="444" spans="1:12" ht="17" x14ac:dyDescent="0.2">
      <c r="A444" t="s">
        <v>134</v>
      </c>
      <c r="B444" s="1">
        <v>3.44</v>
      </c>
      <c r="C444" s="1">
        <v>9.5</v>
      </c>
      <c r="D444" s="10">
        <v>42.18</v>
      </c>
      <c r="E444" s="3">
        <v>45921</v>
      </c>
      <c r="F444" s="5">
        <v>0</v>
      </c>
      <c r="G444" s="5">
        <v>0</v>
      </c>
      <c r="H444">
        <v>24.99</v>
      </c>
      <c r="I444">
        <v>0</v>
      </c>
      <c r="J444" s="7">
        <v>1362</v>
      </c>
      <c r="K444" t="s">
        <v>472</v>
      </c>
      <c r="L444" s="15"/>
    </row>
    <row r="445" spans="1:12" ht="17" x14ac:dyDescent="0.2">
      <c r="A445" t="s">
        <v>152</v>
      </c>
      <c r="B445" s="1">
        <v>3.99</v>
      </c>
      <c r="C445" s="1">
        <v>7.5</v>
      </c>
      <c r="D445" s="10">
        <v>29.99</v>
      </c>
      <c r="E445" s="3">
        <v>45921</v>
      </c>
      <c r="F445" s="5">
        <v>0</v>
      </c>
      <c r="G445" s="5">
        <v>0</v>
      </c>
      <c r="H445">
        <v>24.99</v>
      </c>
      <c r="I445">
        <v>0</v>
      </c>
      <c r="J445" s="7">
        <v>1362</v>
      </c>
      <c r="K445" t="s">
        <v>472</v>
      </c>
      <c r="L445" s="15"/>
    </row>
    <row r="446" spans="1:12" ht="17" x14ac:dyDescent="0.2">
      <c r="A446" t="s">
        <v>160</v>
      </c>
      <c r="B446" s="1">
        <v>2.99</v>
      </c>
      <c r="C446" s="1">
        <v>8.93</v>
      </c>
      <c r="D446" s="10">
        <v>29.78</v>
      </c>
      <c r="E446" s="3">
        <v>45921</v>
      </c>
      <c r="F446" s="5">
        <v>0</v>
      </c>
      <c r="G446" s="5">
        <v>0</v>
      </c>
      <c r="H446">
        <v>24.99</v>
      </c>
      <c r="I446">
        <v>0</v>
      </c>
      <c r="J446" s="7">
        <v>1362</v>
      </c>
      <c r="K446" t="s">
        <v>472</v>
      </c>
      <c r="L446" s="15"/>
    </row>
    <row r="447" spans="1:12" ht="17" x14ac:dyDescent="0.2">
      <c r="A447" t="s">
        <v>188</v>
      </c>
      <c r="B447" s="1">
        <v>8.7899999999999991</v>
      </c>
      <c r="C447" s="1">
        <v>9.01</v>
      </c>
      <c r="D447" s="10">
        <v>28</v>
      </c>
      <c r="E447" s="3">
        <v>45921</v>
      </c>
      <c r="F447" s="5">
        <v>0</v>
      </c>
      <c r="G447" s="5">
        <v>0</v>
      </c>
      <c r="H447">
        <v>24.99</v>
      </c>
      <c r="I447">
        <v>0</v>
      </c>
      <c r="J447" s="7">
        <v>1362</v>
      </c>
      <c r="K447" t="s">
        <v>472</v>
      </c>
      <c r="L447" s="15"/>
    </row>
    <row r="448" spans="1:12" ht="17" x14ac:dyDescent="0.2">
      <c r="A448" t="s">
        <v>187</v>
      </c>
      <c r="B448" s="1">
        <v>9.27</v>
      </c>
      <c r="C448" s="1">
        <v>9.99</v>
      </c>
      <c r="D448" s="10">
        <v>26</v>
      </c>
      <c r="E448" s="3">
        <v>45921</v>
      </c>
      <c r="F448" s="5">
        <v>0</v>
      </c>
      <c r="G448" s="5">
        <v>0</v>
      </c>
      <c r="H448">
        <v>24.99</v>
      </c>
      <c r="I448">
        <v>0</v>
      </c>
      <c r="J448" s="7">
        <v>1362</v>
      </c>
      <c r="K448" t="s">
        <v>472</v>
      </c>
      <c r="L448" s="15"/>
    </row>
    <row r="449" spans="1:12" ht="17" x14ac:dyDescent="0.2">
      <c r="A449" t="s">
        <v>276</v>
      </c>
      <c r="B449" s="1">
        <v>6.63</v>
      </c>
      <c r="C449" s="1">
        <v>11.59</v>
      </c>
      <c r="D449" s="10">
        <v>25.75</v>
      </c>
      <c r="E449" s="3">
        <v>45921</v>
      </c>
      <c r="F449" s="5">
        <v>0</v>
      </c>
      <c r="G449" s="5">
        <v>0</v>
      </c>
      <c r="H449">
        <v>24.99</v>
      </c>
      <c r="I449">
        <v>0</v>
      </c>
      <c r="J449" s="7">
        <v>1362</v>
      </c>
      <c r="K449" t="s">
        <v>472</v>
      </c>
      <c r="L449" s="15"/>
    </row>
    <row r="450" spans="1:12" ht="17" x14ac:dyDescent="0.2">
      <c r="A450" t="s">
        <v>195</v>
      </c>
      <c r="B450" s="1">
        <v>3.46</v>
      </c>
      <c r="C450" s="1">
        <v>8.68</v>
      </c>
      <c r="D450" s="10">
        <v>20</v>
      </c>
      <c r="E450" s="3">
        <v>45921</v>
      </c>
      <c r="F450" s="5">
        <v>0</v>
      </c>
      <c r="G450" s="5">
        <v>0</v>
      </c>
      <c r="H450">
        <v>24.99</v>
      </c>
      <c r="I450">
        <v>0</v>
      </c>
      <c r="J450" s="7">
        <v>1362</v>
      </c>
      <c r="K450" t="s">
        <v>472</v>
      </c>
      <c r="L450" s="15"/>
    </row>
    <row r="451" spans="1:12" ht="17" x14ac:dyDescent="0.2">
      <c r="L451" s="15"/>
    </row>
    <row r="452" spans="1:12" ht="17" x14ac:dyDescent="0.2">
      <c r="L452" s="15"/>
    </row>
    <row r="453" spans="1:12" ht="17" x14ac:dyDescent="0.2">
      <c r="L453" s="15"/>
    </row>
    <row r="454" spans="1:12" ht="17" x14ac:dyDescent="0.2">
      <c r="L454" s="15"/>
    </row>
    <row r="455" spans="1:12" ht="17" x14ac:dyDescent="0.2">
      <c r="L455" s="15"/>
    </row>
    <row r="456" spans="1:12" ht="17" x14ac:dyDescent="0.2">
      <c r="L456" s="15"/>
    </row>
    <row r="457" spans="1:12" ht="17" x14ac:dyDescent="0.2">
      <c r="L457" s="15"/>
    </row>
    <row r="458" spans="1:12" ht="17" x14ac:dyDescent="0.2">
      <c r="L458" s="15"/>
    </row>
    <row r="459" spans="1:12" ht="17" x14ac:dyDescent="0.2">
      <c r="L459" s="15"/>
    </row>
    <row r="460" spans="1:12" ht="17" x14ac:dyDescent="0.2">
      <c r="L460" s="15"/>
    </row>
    <row r="461" spans="1:12" ht="17" x14ac:dyDescent="0.2">
      <c r="L461" s="15"/>
    </row>
    <row r="462" spans="1:12" ht="17" x14ac:dyDescent="0.2">
      <c r="L462" s="15"/>
    </row>
    <row r="463" spans="1:12" ht="17" x14ac:dyDescent="0.2">
      <c r="L463" s="15"/>
    </row>
    <row r="464" spans="1:12" ht="17" x14ac:dyDescent="0.2">
      <c r="L464" s="15"/>
    </row>
    <row r="465" spans="12:12" ht="17" x14ac:dyDescent="0.2">
      <c r="L465" s="15"/>
    </row>
    <row r="466" spans="12:12" ht="17" x14ac:dyDescent="0.2">
      <c r="L466" s="15"/>
    </row>
    <row r="467" spans="12:12" ht="17" x14ac:dyDescent="0.2">
      <c r="L467" s="15"/>
    </row>
    <row r="468" spans="12:12" ht="17" x14ac:dyDescent="0.2">
      <c r="L468" s="15"/>
    </row>
    <row r="469" spans="12:12" ht="17" x14ac:dyDescent="0.2">
      <c r="L469" s="15"/>
    </row>
    <row r="470" spans="12:12" ht="17" x14ac:dyDescent="0.2">
      <c r="L470" s="15"/>
    </row>
    <row r="471" spans="12:12" ht="17" x14ac:dyDescent="0.2">
      <c r="L471" s="15"/>
    </row>
    <row r="472" spans="12:12" ht="17" x14ac:dyDescent="0.2">
      <c r="L472" s="15"/>
    </row>
    <row r="473" spans="12:12" ht="17" x14ac:dyDescent="0.2">
      <c r="L473" s="15"/>
    </row>
    <row r="474" spans="12:12" ht="17" x14ac:dyDescent="0.2">
      <c r="L474" s="15"/>
    </row>
    <row r="475" spans="12:12" ht="17" x14ac:dyDescent="0.2">
      <c r="L475" s="15"/>
    </row>
    <row r="476" spans="12:12" ht="17" x14ac:dyDescent="0.2">
      <c r="L476" s="15"/>
    </row>
    <row r="477" spans="12:12" ht="17" x14ac:dyDescent="0.2">
      <c r="L477" s="15"/>
    </row>
    <row r="478" spans="12:12" ht="17" x14ac:dyDescent="0.2">
      <c r="L478" s="15"/>
    </row>
    <row r="479" spans="12:12" ht="17" x14ac:dyDescent="0.2">
      <c r="L479" s="15"/>
    </row>
    <row r="480" spans="12:12" ht="17" x14ac:dyDescent="0.2">
      <c r="L480" s="15"/>
    </row>
    <row r="481" spans="12:12" ht="17" x14ac:dyDescent="0.2">
      <c r="L481" s="15"/>
    </row>
    <row r="482" spans="12:12" ht="17" x14ac:dyDescent="0.2">
      <c r="L482" s="15"/>
    </row>
    <row r="483" spans="12:12" ht="17" x14ac:dyDescent="0.2">
      <c r="L483" s="15"/>
    </row>
    <row r="484" spans="12:12" ht="17" x14ac:dyDescent="0.2">
      <c r="L484" s="15"/>
    </row>
    <row r="485" spans="12:12" ht="17" x14ac:dyDescent="0.2">
      <c r="L485" s="15"/>
    </row>
    <row r="486" spans="12:12" ht="17" x14ac:dyDescent="0.2">
      <c r="L486" s="15"/>
    </row>
    <row r="487" spans="12:12" ht="17" x14ac:dyDescent="0.2">
      <c r="L487" s="15"/>
    </row>
    <row r="488" spans="12:12" ht="17" x14ac:dyDescent="0.2">
      <c r="L488" s="15"/>
    </row>
    <row r="489" spans="12:12" ht="17" x14ac:dyDescent="0.2">
      <c r="L489" s="15"/>
    </row>
    <row r="490" spans="12:12" ht="17" x14ac:dyDescent="0.2">
      <c r="L490" s="15"/>
    </row>
    <row r="491" spans="12:12" ht="17" x14ac:dyDescent="0.2">
      <c r="L491" s="15"/>
    </row>
    <row r="492" spans="12:12" ht="17" x14ac:dyDescent="0.2">
      <c r="L492" s="15"/>
    </row>
    <row r="493" spans="12:12" ht="17" x14ac:dyDescent="0.2">
      <c r="L493" s="15"/>
    </row>
    <row r="494" spans="12:12" ht="17" x14ac:dyDescent="0.2">
      <c r="L494" s="15"/>
    </row>
    <row r="495" spans="12:12" ht="17" x14ac:dyDescent="0.2">
      <c r="L495" s="15"/>
    </row>
    <row r="496" spans="12:12" ht="17" x14ac:dyDescent="0.2">
      <c r="L496" s="15"/>
    </row>
    <row r="497" spans="12:12" ht="17" x14ac:dyDescent="0.2">
      <c r="L497" s="15"/>
    </row>
    <row r="498" spans="12:12" ht="17" x14ac:dyDescent="0.2">
      <c r="L498" s="15"/>
    </row>
    <row r="499" spans="12:12" ht="17" x14ac:dyDescent="0.2">
      <c r="L499" s="15"/>
    </row>
    <row r="500" spans="12:12" ht="17" x14ac:dyDescent="0.2">
      <c r="L500" s="15"/>
    </row>
    <row r="501" spans="12:12" ht="17" x14ac:dyDescent="0.2">
      <c r="L501" s="15"/>
    </row>
    <row r="502" spans="12:12" ht="17" x14ac:dyDescent="0.2">
      <c r="L502" s="17"/>
    </row>
    <row r="503" spans="12:12" ht="17" x14ac:dyDescent="0.2">
      <c r="L503" s="15"/>
    </row>
    <row r="504" spans="12:12" ht="17" x14ac:dyDescent="0.2">
      <c r="L504" s="15"/>
    </row>
    <row r="505" spans="12:12" ht="17" x14ac:dyDescent="0.2">
      <c r="L505" s="15"/>
    </row>
    <row r="506" spans="12:12" ht="17" x14ac:dyDescent="0.2">
      <c r="L506" s="15"/>
    </row>
    <row r="507" spans="12:12" ht="17" x14ac:dyDescent="0.2">
      <c r="L507" s="15"/>
    </row>
    <row r="508" spans="12:12" ht="17" x14ac:dyDescent="0.2">
      <c r="L508" s="15"/>
    </row>
    <row r="509" spans="12:12" ht="17" x14ac:dyDescent="0.2">
      <c r="L509" s="15"/>
    </row>
    <row r="510" spans="12:12" ht="17" x14ac:dyDescent="0.2">
      <c r="L510" s="15"/>
    </row>
    <row r="511" spans="12:12" ht="17" x14ac:dyDescent="0.2">
      <c r="L511" s="15"/>
    </row>
    <row r="512" spans="12:12" ht="17" x14ac:dyDescent="0.2">
      <c r="L512" s="15"/>
    </row>
    <row r="513" spans="12:12" ht="17" x14ac:dyDescent="0.2">
      <c r="L513" s="15"/>
    </row>
    <row r="514" spans="12:12" ht="17" x14ac:dyDescent="0.2">
      <c r="L514" s="15"/>
    </row>
    <row r="515" spans="12:12" ht="17" x14ac:dyDescent="0.2">
      <c r="L515" s="15"/>
    </row>
    <row r="516" spans="12:12" ht="17" x14ac:dyDescent="0.2">
      <c r="L516" s="15"/>
    </row>
    <row r="517" spans="12:12" ht="17" x14ac:dyDescent="0.2">
      <c r="L517" s="15"/>
    </row>
    <row r="518" spans="12:12" ht="17" x14ac:dyDescent="0.2">
      <c r="L518" s="15"/>
    </row>
    <row r="519" spans="12:12" ht="17" x14ac:dyDescent="0.2">
      <c r="L519" s="15"/>
    </row>
    <row r="520" spans="12:12" ht="17" x14ac:dyDescent="0.2">
      <c r="L520" s="15"/>
    </row>
    <row r="521" spans="12:12" ht="17" x14ac:dyDescent="0.2">
      <c r="L521" s="15"/>
    </row>
    <row r="522" spans="12:12" ht="17" x14ac:dyDescent="0.2">
      <c r="L522" s="15"/>
    </row>
    <row r="523" spans="12:12" ht="17" x14ac:dyDescent="0.2">
      <c r="L523" s="15"/>
    </row>
    <row r="524" spans="12:12" ht="17" x14ac:dyDescent="0.2">
      <c r="L524" s="15"/>
    </row>
    <row r="525" spans="12:12" ht="17" x14ac:dyDescent="0.2">
      <c r="L525" s="15"/>
    </row>
    <row r="526" spans="12:12" ht="17" x14ac:dyDescent="0.2">
      <c r="L526" s="15"/>
    </row>
    <row r="527" spans="12:12" ht="17" x14ac:dyDescent="0.2">
      <c r="L527" s="15"/>
    </row>
    <row r="528" spans="12:12" ht="17" x14ac:dyDescent="0.2">
      <c r="L528" s="15"/>
    </row>
    <row r="529" spans="12:12" ht="17" x14ac:dyDescent="0.2">
      <c r="L529" s="15"/>
    </row>
    <row r="530" spans="12:12" ht="17" x14ac:dyDescent="0.2">
      <c r="L530" s="15"/>
    </row>
    <row r="531" spans="12:12" ht="17" x14ac:dyDescent="0.2">
      <c r="L531" s="15"/>
    </row>
    <row r="532" spans="12:12" ht="17" x14ac:dyDescent="0.2">
      <c r="L532" s="15"/>
    </row>
    <row r="533" spans="12:12" ht="17" x14ac:dyDescent="0.2">
      <c r="L533" s="15"/>
    </row>
    <row r="534" spans="12:12" ht="17" x14ac:dyDescent="0.2">
      <c r="L534" s="15"/>
    </row>
    <row r="535" spans="12:12" ht="17" x14ac:dyDescent="0.2">
      <c r="L535" s="15"/>
    </row>
    <row r="536" spans="12:12" ht="17" x14ac:dyDescent="0.2">
      <c r="L536" s="15"/>
    </row>
    <row r="537" spans="12:12" ht="17" x14ac:dyDescent="0.2">
      <c r="L537" s="15"/>
    </row>
    <row r="538" spans="12:12" ht="17" x14ac:dyDescent="0.2">
      <c r="L538" s="15"/>
    </row>
    <row r="539" spans="12:12" ht="17" x14ac:dyDescent="0.2">
      <c r="L539" s="15"/>
    </row>
    <row r="540" spans="12:12" ht="17" x14ac:dyDescent="0.2">
      <c r="L540" s="15"/>
    </row>
    <row r="541" spans="12:12" ht="17" x14ac:dyDescent="0.2">
      <c r="L541" s="15"/>
    </row>
    <row r="542" spans="12:12" ht="17" x14ac:dyDescent="0.2">
      <c r="L542" s="15"/>
    </row>
    <row r="543" spans="12:12" ht="17" x14ac:dyDescent="0.2">
      <c r="L543" s="15"/>
    </row>
    <row r="544" spans="12:12" ht="17" x14ac:dyDescent="0.2">
      <c r="L544" s="15"/>
    </row>
    <row r="545" spans="12:12" ht="17" x14ac:dyDescent="0.2">
      <c r="L545" s="15"/>
    </row>
    <row r="546" spans="12:12" ht="17" x14ac:dyDescent="0.2">
      <c r="L546" s="15"/>
    </row>
    <row r="547" spans="12:12" ht="17" x14ac:dyDescent="0.2">
      <c r="L547" s="15"/>
    </row>
    <row r="548" spans="12:12" ht="17" x14ac:dyDescent="0.2">
      <c r="L548" s="15"/>
    </row>
    <row r="549" spans="12:12" ht="17" x14ac:dyDescent="0.2">
      <c r="L549" s="15"/>
    </row>
    <row r="550" spans="12:12" ht="17" x14ac:dyDescent="0.2">
      <c r="L550" s="15"/>
    </row>
    <row r="551" spans="12:12" ht="17" x14ac:dyDescent="0.2">
      <c r="L551" s="15"/>
    </row>
    <row r="552" spans="12:12" ht="17" x14ac:dyDescent="0.2">
      <c r="L552" s="15"/>
    </row>
    <row r="553" spans="12:12" ht="17" x14ac:dyDescent="0.2">
      <c r="L553" s="15"/>
    </row>
    <row r="554" spans="12:12" ht="17" x14ac:dyDescent="0.2">
      <c r="L554" s="15"/>
    </row>
    <row r="555" spans="12:12" ht="17" x14ac:dyDescent="0.2">
      <c r="L555" s="15"/>
    </row>
    <row r="556" spans="12:12" ht="17" x14ac:dyDescent="0.2">
      <c r="L556" s="15"/>
    </row>
    <row r="557" spans="12:12" ht="17" x14ac:dyDescent="0.2">
      <c r="L557" s="15"/>
    </row>
    <row r="558" spans="12:12" ht="17" x14ac:dyDescent="0.2">
      <c r="L558" s="15"/>
    </row>
    <row r="559" spans="12:12" ht="17" x14ac:dyDescent="0.2">
      <c r="L559" s="15"/>
    </row>
    <row r="560" spans="12:12" ht="17" x14ac:dyDescent="0.2">
      <c r="L560" s="15"/>
    </row>
    <row r="561" spans="12:12" ht="17" x14ac:dyDescent="0.2">
      <c r="L561" s="15"/>
    </row>
    <row r="562" spans="12:12" ht="17" x14ac:dyDescent="0.2">
      <c r="L562" s="15"/>
    </row>
    <row r="563" spans="12:12" ht="17" x14ac:dyDescent="0.2">
      <c r="L563" s="15"/>
    </row>
    <row r="564" spans="12:12" ht="17" x14ac:dyDescent="0.2">
      <c r="L564" s="15"/>
    </row>
    <row r="565" spans="12:12" ht="17" x14ac:dyDescent="0.2">
      <c r="L565" s="15"/>
    </row>
    <row r="566" spans="12:12" ht="17" x14ac:dyDescent="0.2">
      <c r="L566" s="15"/>
    </row>
    <row r="567" spans="12:12" ht="17" x14ac:dyDescent="0.2">
      <c r="L567" s="15"/>
    </row>
    <row r="568" spans="12:12" ht="17" x14ac:dyDescent="0.2">
      <c r="L568" s="15"/>
    </row>
    <row r="569" spans="12:12" ht="17" x14ac:dyDescent="0.2">
      <c r="L569" s="15"/>
    </row>
    <row r="570" spans="12:12" ht="17" x14ac:dyDescent="0.2">
      <c r="L570" s="15"/>
    </row>
    <row r="571" spans="12:12" ht="17" x14ac:dyDescent="0.2">
      <c r="L571" s="15"/>
    </row>
    <row r="572" spans="12:12" ht="17" x14ac:dyDescent="0.2">
      <c r="L572" s="15"/>
    </row>
    <row r="573" spans="12:12" ht="17" x14ac:dyDescent="0.2">
      <c r="L573" s="15"/>
    </row>
    <row r="574" spans="12:12" ht="17" x14ac:dyDescent="0.2">
      <c r="L574" s="15"/>
    </row>
    <row r="575" spans="12:12" ht="17" x14ac:dyDescent="0.2">
      <c r="L575" s="15"/>
    </row>
    <row r="576" spans="12:12" ht="17" x14ac:dyDescent="0.2">
      <c r="L576" s="15"/>
    </row>
    <row r="577" spans="12:12" ht="17" x14ac:dyDescent="0.2">
      <c r="L577" s="15"/>
    </row>
    <row r="578" spans="12:12" ht="17" x14ac:dyDescent="0.2">
      <c r="L578" s="15"/>
    </row>
    <row r="579" spans="12:12" ht="17" x14ac:dyDescent="0.2">
      <c r="L579" s="15"/>
    </row>
    <row r="580" spans="12:12" ht="17" x14ac:dyDescent="0.2">
      <c r="L580" s="15"/>
    </row>
    <row r="581" spans="12:12" ht="17" x14ac:dyDescent="0.2">
      <c r="L581" s="15"/>
    </row>
    <row r="582" spans="12:12" ht="17" x14ac:dyDescent="0.2">
      <c r="L582" s="15"/>
    </row>
    <row r="583" spans="12:12" ht="17" x14ac:dyDescent="0.2">
      <c r="L583" s="15"/>
    </row>
    <row r="584" spans="12:12" ht="17" x14ac:dyDescent="0.2">
      <c r="L584" s="15"/>
    </row>
    <row r="585" spans="12:12" ht="17" x14ac:dyDescent="0.2">
      <c r="L585" s="15"/>
    </row>
    <row r="586" spans="12:12" ht="17" x14ac:dyDescent="0.2">
      <c r="L586" s="15"/>
    </row>
    <row r="587" spans="12:12" ht="17" x14ac:dyDescent="0.2">
      <c r="L587" s="15"/>
    </row>
    <row r="588" spans="12:12" ht="17" x14ac:dyDescent="0.2">
      <c r="L588" s="15"/>
    </row>
    <row r="589" spans="12:12" ht="17" x14ac:dyDescent="0.2">
      <c r="L589" s="15"/>
    </row>
    <row r="590" spans="12:12" ht="17" x14ac:dyDescent="0.2">
      <c r="L590" s="15"/>
    </row>
    <row r="591" spans="12:12" ht="17" x14ac:dyDescent="0.2">
      <c r="L591" s="15"/>
    </row>
    <row r="592" spans="12:12" ht="17" x14ac:dyDescent="0.2">
      <c r="L592" s="15"/>
    </row>
    <row r="593" spans="12:12" ht="17" x14ac:dyDescent="0.2">
      <c r="L593" s="15"/>
    </row>
    <row r="594" spans="12:12" ht="17" x14ac:dyDescent="0.2">
      <c r="L594" s="15"/>
    </row>
    <row r="595" spans="12:12" ht="17" x14ac:dyDescent="0.2">
      <c r="L595" s="15"/>
    </row>
    <row r="596" spans="12:12" ht="17" x14ac:dyDescent="0.2">
      <c r="L596" s="15"/>
    </row>
    <row r="597" spans="12:12" ht="17" x14ac:dyDescent="0.2">
      <c r="L597" s="15"/>
    </row>
    <row r="598" spans="12:12" ht="17" x14ac:dyDescent="0.2">
      <c r="L598" s="15"/>
    </row>
    <row r="599" spans="12:12" ht="17" x14ac:dyDescent="0.2">
      <c r="L599" s="15"/>
    </row>
    <row r="600" spans="12:12" ht="17" x14ac:dyDescent="0.2">
      <c r="L600" s="15"/>
    </row>
    <row r="601" spans="12:12" ht="17" x14ac:dyDescent="0.2">
      <c r="L601" s="15"/>
    </row>
    <row r="602" spans="12:12" ht="17" x14ac:dyDescent="0.2">
      <c r="L602" s="15"/>
    </row>
    <row r="603" spans="12:12" ht="17" x14ac:dyDescent="0.2">
      <c r="L603" s="15"/>
    </row>
    <row r="604" spans="12:12" ht="17" x14ac:dyDescent="0.2">
      <c r="L604" s="15"/>
    </row>
    <row r="605" spans="12:12" ht="17" x14ac:dyDescent="0.2">
      <c r="L605" s="15"/>
    </row>
    <row r="606" spans="12:12" ht="17" x14ac:dyDescent="0.2">
      <c r="L606" s="15"/>
    </row>
    <row r="607" spans="12:12" ht="17" x14ac:dyDescent="0.2">
      <c r="L607" s="15"/>
    </row>
    <row r="608" spans="12:12" ht="17" x14ac:dyDescent="0.2">
      <c r="L608" s="17"/>
    </row>
    <row r="609" spans="12:12" ht="17" x14ac:dyDescent="0.2">
      <c r="L609" s="15"/>
    </row>
    <row r="610" spans="12:12" ht="17" x14ac:dyDescent="0.2">
      <c r="L610" s="15"/>
    </row>
    <row r="611" spans="12:12" ht="17" x14ac:dyDescent="0.2">
      <c r="L611" s="15"/>
    </row>
    <row r="612" spans="12:12" ht="17" x14ac:dyDescent="0.2">
      <c r="L612" s="17"/>
    </row>
    <row r="613" spans="12:12" ht="17" x14ac:dyDescent="0.2">
      <c r="L613" s="15"/>
    </row>
    <row r="614" spans="12:12" ht="17" x14ac:dyDescent="0.2">
      <c r="L614" s="15"/>
    </row>
    <row r="615" spans="12:12" ht="17" x14ac:dyDescent="0.2">
      <c r="L615" s="15"/>
    </row>
    <row r="616" spans="12:12" ht="17" x14ac:dyDescent="0.2">
      <c r="L616" s="15"/>
    </row>
    <row r="617" spans="12:12" ht="17" x14ac:dyDescent="0.2">
      <c r="L617" s="15"/>
    </row>
    <row r="618" spans="12:12" ht="17" x14ac:dyDescent="0.2">
      <c r="L618" s="15"/>
    </row>
    <row r="619" spans="12:12" ht="17" x14ac:dyDescent="0.2">
      <c r="L619" s="15"/>
    </row>
    <row r="620" spans="12:12" ht="17" x14ac:dyDescent="0.2">
      <c r="L620" s="15"/>
    </row>
    <row r="621" spans="12:12" ht="17" x14ac:dyDescent="0.2">
      <c r="L621" s="15"/>
    </row>
    <row r="622" spans="12:12" ht="17" x14ac:dyDescent="0.2">
      <c r="L622" s="15"/>
    </row>
    <row r="623" spans="12:12" ht="17" x14ac:dyDescent="0.2">
      <c r="L623" s="15"/>
    </row>
    <row r="624" spans="12:12" ht="17" x14ac:dyDescent="0.2">
      <c r="L624" s="15"/>
    </row>
    <row r="625" spans="12:12" ht="17" x14ac:dyDescent="0.2">
      <c r="L625" s="15"/>
    </row>
    <row r="626" spans="12:12" ht="17" x14ac:dyDescent="0.2">
      <c r="L626" s="15"/>
    </row>
    <row r="627" spans="12:12" ht="17" x14ac:dyDescent="0.2">
      <c r="L627" s="15"/>
    </row>
    <row r="628" spans="12:12" ht="17" x14ac:dyDescent="0.2">
      <c r="L628" s="15"/>
    </row>
    <row r="629" spans="12:12" ht="17" x14ac:dyDescent="0.2">
      <c r="L629" s="15"/>
    </row>
    <row r="630" spans="12:12" ht="17" x14ac:dyDescent="0.2">
      <c r="L630" s="15"/>
    </row>
    <row r="631" spans="12:12" ht="17" x14ac:dyDescent="0.2">
      <c r="L631" s="15"/>
    </row>
    <row r="632" spans="12:12" ht="17" x14ac:dyDescent="0.2">
      <c r="L632" s="15"/>
    </row>
    <row r="633" spans="12:12" ht="17" x14ac:dyDescent="0.2">
      <c r="L633" s="15"/>
    </row>
    <row r="634" spans="12:12" ht="17" x14ac:dyDescent="0.2">
      <c r="L634" s="15"/>
    </row>
    <row r="635" spans="12:12" ht="17" x14ac:dyDescent="0.2">
      <c r="L635" s="15"/>
    </row>
    <row r="636" spans="12:12" ht="17" x14ac:dyDescent="0.2">
      <c r="L636" s="15"/>
    </row>
    <row r="637" spans="12:12" ht="17" x14ac:dyDescent="0.2">
      <c r="L637" s="15"/>
    </row>
    <row r="638" spans="12:12" ht="17" x14ac:dyDescent="0.2">
      <c r="L638" s="15"/>
    </row>
    <row r="639" spans="12:12" ht="17" x14ac:dyDescent="0.2">
      <c r="L639" s="15"/>
    </row>
    <row r="640" spans="12:12" ht="17" x14ac:dyDescent="0.2">
      <c r="L640" s="15"/>
    </row>
    <row r="641" spans="12:12" ht="17" x14ac:dyDescent="0.2">
      <c r="L641" s="15"/>
    </row>
    <row r="642" spans="12:12" ht="17" x14ac:dyDescent="0.2">
      <c r="L642" s="15"/>
    </row>
    <row r="643" spans="12:12" ht="17" x14ac:dyDescent="0.2">
      <c r="L643" s="15"/>
    </row>
    <row r="644" spans="12:12" ht="17" x14ac:dyDescent="0.2">
      <c r="L644" s="15"/>
    </row>
    <row r="645" spans="12:12" ht="17" x14ac:dyDescent="0.2">
      <c r="L645" s="15"/>
    </row>
    <row r="646" spans="12:12" ht="17" x14ac:dyDescent="0.2">
      <c r="L646" s="15"/>
    </row>
    <row r="647" spans="12:12" ht="17" x14ac:dyDescent="0.2">
      <c r="L647" s="15"/>
    </row>
    <row r="648" spans="12:12" ht="17" x14ac:dyDescent="0.2">
      <c r="L648" s="15"/>
    </row>
    <row r="649" spans="12:12" ht="17" x14ac:dyDescent="0.2">
      <c r="L649" s="15"/>
    </row>
    <row r="650" spans="12:12" ht="17" x14ac:dyDescent="0.2">
      <c r="L650" s="15"/>
    </row>
    <row r="651" spans="12:12" ht="17" x14ac:dyDescent="0.2">
      <c r="L651" s="15"/>
    </row>
    <row r="652" spans="12:12" ht="17" x14ac:dyDescent="0.2">
      <c r="L652" s="15"/>
    </row>
    <row r="653" spans="12:12" ht="17" x14ac:dyDescent="0.2">
      <c r="L653" s="15"/>
    </row>
    <row r="654" spans="12:12" ht="17" x14ac:dyDescent="0.2">
      <c r="L654" s="15"/>
    </row>
    <row r="655" spans="12:12" ht="17" x14ac:dyDescent="0.2">
      <c r="L655" s="15"/>
    </row>
    <row r="656" spans="12:12" ht="17" x14ac:dyDescent="0.2">
      <c r="L656" s="15"/>
    </row>
    <row r="657" spans="12:12" ht="17" x14ac:dyDescent="0.2">
      <c r="L657" s="15"/>
    </row>
    <row r="658" spans="12:12" ht="17" x14ac:dyDescent="0.2">
      <c r="L658" s="15"/>
    </row>
    <row r="659" spans="12:12" ht="17" x14ac:dyDescent="0.2">
      <c r="L659" s="15"/>
    </row>
    <row r="660" spans="12:12" ht="17" x14ac:dyDescent="0.2">
      <c r="L660" s="15"/>
    </row>
    <row r="661" spans="12:12" ht="17" x14ac:dyDescent="0.2">
      <c r="L661" s="15"/>
    </row>
    <row r="662" spans="12:12" ht="17" x14ac:dyDescent="0.2">
      <c r="L662" s="15"/>
    </row>
    <row r="663" spans="12:12" ht="17" x14ac:dyDescent="0.2">
      <c r="L663" s="15"/>
    </row>
    <row r="664" spans="12:12" ht="17" x14ac:dyDescent="0.2">
      <c r="L664" s="15"/>
    </row>
    <row r="665" spans="12:12" ht="17" x14ac:dyDescent="0.2">
      <c r="L665" s="15"/>
    </row>
    <row r="666" spans="12:12" ht="17" x14ac:dyDescent="0.2">
      <c r="L666" s="15"/>
    </row>
    <row r="667" spans="12:12" ht="17" x14ac:dyDescent="0.2">
      <c r="L667" s="15"/>
    </row>
    <row r="668" spans="12:12" ht="17" x14ac:dyDescent="0.2">
      <c r="L668" s="15"/>
    </row>
    <row r="669" spans="12:12" ht="17" x14ac:dyDescent="0.2">
      <c r="L669" s="15"/>
    </row>
    <row r="670" spans="12:12" ht="17" x14ac:dyDescent="0.2">
      <c r="L670" s="15"/>
    </row>
    <row r="671" spans="12:12" ht="17" x14ac:dyDescent="0.2">
      <c r="L671" s="15"/>
    </row>
    <row r="672" spans="12:12" ht="17" x14ac:dyDescent="0.2">
      <c r="L672" s="15"/>
    </row>
    <row r="673" spans="12:12" ht="17" x14ac:dyDescent="0.2">
      <c r="L673" s="15"/>
    </row>
    <row r="674" spans="12:12" ht="17" x14ac:dyDescent="0.2">
      <c r="L674" s="15"/>
    </row>
    <row r="675" spans="12:12" ht="17" x14ac:dyDescent="0.2">
      <c r="L675" s="15"/>
    </row>
    <row r="676" spans="12:12" ht="17" x14ac:dyDescent="0.2">
      <c r="L676" s="15"/>
    </row>
    <row r="677" spans="12:12" ht="17" x14ac:dyDescent="0.2">
      <c r="L677" s="15"/>
    </row>
    <row r="678" spans="12:12" ht="17" x14ac:dyDescent="0.2">
      <c r="L678" s="15"/>
    </row>
    <row r="679" spans="12:12" ht="17" x14ac:dyDescent="0.2">
      <c r="L679" s="15"/>
    </row>
    <row r="680" spans="12:12" ht="17" x14ac:dyDescent="0.2">
      <c r="L680" s="15"/>
    </row>
    <row r="681" spans="12:12" ht="17" x14ac:dyDescent="0.2">
      <c r="L681" s="15"/>
    </row>
    <row r="682" spans="12:12" ht="17" x14ac:dyDescent="0.2">
      <c r="L682" s="15"/>
    </row>
    <row r="683" spans="12:12" ht="17" x14ac:dyDescent="0.2">
      <c r="L683" s="15"/>
    </row>
    <row r="684" spans="12:12" ht="17" x14ac:dyDescent="0.2">
      <c r="L684" s="15"/>
    </row>
    <row r="685" spans="12:12" ht="17" x14ac:dyDescent="0.2">
      <c r="L685" s="15"/>
    </row>
    <row r="686" spans="12:12" ht="17" x14ac:dyDescent="0.2">
      <c r="L686" s="15"/>
    </row>
    <row r="687" spans="12:12" ht="17" x14ac:dyDescent="0.2">
      <c r="L687" s="15"/>
    </row>
    <row r="688" spans="12:12" ht="17" x14ac:dyDescent="0.2">
      <c r="L688" s="15"/>
    </row>
    <row r="689" spans="12:12" ht="17" x14ac:dyDescent="0.2">
      <c r="L689" s="17"/>
    </row>
    <row r="690" spans="12:12" ht="17" x14ac:dyDescent="0.2">
      <c r="L690" s="15"/>
    </row>
    <row r="691" spans="12:12" ht="17" x14ac:dyDescent="0.2">
      <c r="L691" s="15"/>
    </row>
    <row r="692" spans="12:12" ht="17" x14ac:dyDescent="0.2">
      <c r="L692" s="15"/>
    </row>
    <row r="693" spans="12:12" ht="17" x14ac:dyDescent="0.2">
      <c r="L693" s="17"/>
    </row>
    <row r="694" spans="12:12" ht="17" x14ac:dyDescent="0.2">
      <c r="L694" s="17"/>
    </row>
    <row r="695" spans="12:12" ht="17" x14ac:dyDescent="0.2">
      <c r="L695" s="17"/>
    </row>
    <row r="696" spans="12:12" ht="17" x14ac:dyDescent="0.2">
      <c r="L696" s="15"/>
    </row>
    <row r="697" spans="12:12" ht="17" x14ac:dyDescent="0.2">
      <c r="L697" s="15"/>
    </row>
    <row r="698" spans="12:12" ht="17" x14ac:dyDescent="0.2">
      <c r="L698" s="17"/>
    </row>
    <row r="699" spans="12:12" ht="17" x14ac:dyDescent="0.2">
      <c r="L699" s="15"/>
    </row>
    <row r="700" spans="12:12" ht="17" x14ac:dyDescent="0.2">
      <c r="L700" s="15"/>
    </row>
    <row r="701" spans="12:12" ht="17" x14ac:dyDescent="0.2">
      <c r="L701" s="15"/>
    </row>
    <row r="702" spans="12:12" ht="17" x14ac:dyDescent="0.2">
      <c r="L702" s="17"/>
    </row>
    <row r="703" spans="12:12" ht="17" x14ac:dyDescent="0.2">
      <c r="L703" s="17"/>
    </row>
    <row r="704" spans="12:12" ht="17" x14ac:dyDescent="0.2">
      <c r="L704" s="15"/>
    </row>
    <row r="705" spans="12:12" ht="17" x14ac:dyDescent="0.2">
      <c r="L705" s="14"/>
    </row>
    <row r="706" spans="12:12" ht="17" x14ac:dyDescent="0.2">
      <c r="L706" s="15"/>
    </row>
    <row r="707" spans="12:12" ht="17" x14ac:dyDescent="0.2">
      <c r="L707" s="15"/>
    </row>
    <row r="708" spans="12:12" ht="17" x14ac:dyDescent="0.2">
      <c r="L708" s="15"/>
    </row>
    <row r="709" spans="12:12" ht="17" x14ac:dyDescent="0.2">
      <c r="L709" s="15"/>
    </row>
    <row r="710" spans="12:12" ht="17" x14ac:dyDescent="0.2">
      <c r="L710" s="15"/>
    </row>
    <row r="711" spans="12:12" ht="17" x14ac:dyDescent="0.2">
      <c r="L711" s="15"/>
    </row>
    <row r="712" spans="12:12" ht="17" x14ac:dyDescent="0.2">
      <c r="L712" s="15"/>
    </row>
    <row r="713" spans="12:12" ht="17" x14ac:dyDescent="0.2">
      <c r="L713" s="15"/>
    </row>
    <row r="714" spans="12:12" ht="17" x14ac:dyDescent="0.2">
      <c r="L714" s="15"/>
    </row>
    <row r="715" spans="12:12" ht="17" x14ac:dyDescent="0.2">
      <c r="L715" s="15"/>
    </row>
    <row r="716" spans="12:12" ht="17" x14ac:dyDescent="0.2">
      <c r="L716" s="15"/>
    </row>
    <row r="717" spans="12:12" ht="17" x14ac:dyDescent="0.2">
      <c r="L717" s="15"/>
    </row>
    <row r="718" spans="12:12" ht="17" x14ac:dyDescent="0.2">
      <c r="L718" s="15"/>
    </row>
    <row r="719" spans="12:12" ht="17" x14ac:dyDescent="0.2">
      <c r="L719" s="15"/>
    </row>
    <row r="720" spans="12:12" ht="17" x14ac:dyDescent="0.2">
      <c r="L720" s="15"/>
    </row>
    <row r="721" spans="12:12" ht="17" x14ac:dyDescent="0.2">
      <c r="L721" s="17"/>
    </row>
    <row r="722" spans="12:12" ht="17" x14ac:dyDescent="0.2">
      <c r="L722" s="17"/>
    </row>
    <row r="723" spans="12:12" ht="17" x14ac:dyDescent="0.2">
      <c r="L723" s="15"/>
    </row>
    <row r="724" spans="12:12" ht="17" x14ac:dyDescent="0.2">
      <c r="L724" s="17"/>
    </row>
    <row r="725" spans="12:12" ht="17" x14ac:dyDescent="0.2">
      <c r="L725" s="17"/>
    </row>
    <row r="726" spans="12:12" ht="17" x14ac:dyDescent="0.2">
      <c r="L726" s="17"/>
    </row>
    <row r="727" spans="12:12" ht="17" x14ac:dyDescent="0.2">
      <c r="L727" s="17"/>
    </row>
    <row r="728" spans="12:12" ht="17" x14ac:dyDescent="0.2">
      <c r="L728" s="15"/>
    </row>
    <row r="729" spans="12:12" ht="17" x14ac:dyDescent="0.2">
      <c r="L729" s="15"/>
    </row>
    <row r="730" spans="12:12" ht="17" x14ac:dyDescent="0.2">
      <c r="L730" s="15"/>
    </row>
    <row r="731" spans="12:12" ht="17" x14ac:dyDescent="0.2">
      <c r="L731" s="17"/>
    </row>
    <row r="732" spans="12:12" ht="17" x14ac:dyDescent="0.2">
      <c r="L732" s="17"/>
    </row>
    <row r="733" spans="12:12" ht="17" x14ac:dyDescent="0.2">
      <c r="L733" s="17"/>
    </row>
    <row r="734" spans="12:12" ht="17" x14ac:dyDescent="0.2">
      <c r="L734" s="15"/>
    </row>
    <row r="735" spans="12:12" ht="17" x14ac:dyDescent="0.2">
      <c r="L735" s="17"/>
    </row>
    <row r="736" spans="12:12" ht="17" x14ac:dyDescent="0.2">
      <c r="L736" s="15"/>
    </row>
    <row r="737" spans="12:12" ht="17" x14ac:dyDescent="0.2">
      <c r="L737" s="15"/>
    </row>
    <row r="738" spans="12:12" ht="17" x14ac:dyDescent="0.2">
      <c r="L738" s="15"/>
    </row>
    <row r="739" spans="12:12" ht="17" x14ac:dyDescent="0.2">
      <c r="L739" s="15"/>
    </row>
    <row r="740" spans="12:12" ht="17" x14ac:dyDescent="0.2">
      <c r="L740" s="15"/>
    </row>
    <row r="741" spans="12:12" ht="17" x14ac:dyDescent="0.2">
      <c r="L741" s="15"/>
    </row>
  </sheetData>
  <autoFilter ref="A1:P1488" xr:uid="{D260149C-F3F9-6E4D-97F8-BFAF67F7AF2A}">
    <sortState xmlns:xlrd2="http://schemas.microsoft.com/office/spreadsheetml/2017/richdata2" ref="A2:P1488">
      <sortCondition ref="K1:K14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149C-F3F9-6E4D-97F8-BFAF67F7AF2A}">
  <sheetPr codeName="Sheet3"/>
  <dimension ref="A1:P741"/>
  <sheetViews>
    <sheetView topLeftCell="A35" zoomScale="106" workbookViewId="0">
      <pane xSplit="1" topLeftCell="B1" activePane="topRight" state="frozen"/>
      <selection pane="topRight" activeCell="L152" sqref="L152"/>
    </sheetView>
  </sheetViews>
  <sheetFormatPr baseColWidth="10" defaultRowHeight="16" x14ac:dyDescent="0.2"/>
  <cols>
    <col min="1" max="1" width="29.83203125" customWidth="1"/>
    <col min="2" max="2" width="17" customWidth="1"/>
    <col min="3" max="3" width="10.5" customWidth="1"/>
    <col min="4" max="4" width="10.83203125" style="6"/>
    <col min="5" max="5" width="21.5" customWidth="1"/>
    <col min="6" max="6" width="10.6640625" style="5" customWidth="1"/>
    <col min="7" max="7" width="10.83203125" style="5"/>
  </cols>
  <sheetData>
    <row r="1" spans="1:16" x14ac:dyDescent="0.2">
      <c r="A1" t="s">
        <v>0</v>
      </c>
      <c r="B1" t="s">
        <v>450</v>
      </c>
      <c r="C1" t="s">
        <v>451</v>
      </c>
      <c r="D1" s="6" t="s">
        <v>452</v>
      </c>
      <c r="E1" t="s">
        <v>453</v>
      </c>
      <c r="F1" s="5" t="s">
        <v>459</v>
      </c>
      <c r="G1" s="5" t="s">
        <v>458</v>
      </c>
      <c r="H1" t="s">
        <v>456</v>
      </c>
      <c r="I1" t="s">
        <v>457</v>
      </c>
      <c r="J1" t="s">
        <v>460</v>
      </c>
      <c r="K1" t="s">
        <v>462</v>
      </c>
      <c r="L1" t="s">
        <v>724</v>
      </c>
      <c r="M1" t="s">
        <v>725</v>
      </c>
      <c r="N1" t="s">
        <v>723</v>
      </c>
      <c r="O1" t="s">
        <v>731</v>
      </c>
      <c r="P1" t="s">
        <v>732</v>
      </c>
    </row>
    <row r="2" spans="1:16" ht="17" x14ac:dyDescent="0.2">
      <c r="A2" t="s">
        <v>1</v>
      </c>
      <c r="B2" s="1">
        <v>889.58</v>
      </c>
      <c r="C2" s="2">
        <v>993.25</v>
      </c>
      <c r="D2" s="11">
        <v>3123.77</v>
      </c>
      <c r="E2" s="3">
        <v>45921</v>
      </c>
      <c r="F2" s="5">
        <v>299</v>
      </c>
      <c r="G2" s="5">
        <v>0</v>
      </c>
      <c r="H2">
        <v>59.99</v>
      </c>
      <c r="I2" s="5">
        <f>F2-H2</f>
        <v>239.01</v>
      </c>
      <c r="J2">
        <v>1440</v>
      </c>
      <c r="K2" t="s">
        <v>465</v>
      </c>
      <c r="L2" s="17">
        <v>4655</v>
      </c>
      <c r="M2" s="17">
        <v>2927</v>
      </c>
      <c r="N2" s="17">
        <v>8483</v>
      </c>
    </row>
    <row r="3" spans="1:16" ht="17" x14ac:dyDescent="0.2">
      <c r="A3" t="s">
        <v>2</v>
      </c>
      <c r="B3" s="1">
        <v>302.5</v>
      </c>
      <c r="C3" s="1">
        <v>302.5</v>
      </c>
      <c r="D3" s="10">
        <v>900</v>
      </c>
      <c r="E3" s="3">
        <v>45921</v>
      </c>
      <c r="F3" s="5">
        <v>59.99</v>
      </c>
      <c r="G3" s="5">
        <v>0</v>
      </c>
      <c r="H3">
        <v>24.99</v>
      </c>
      <c r="I3" s="5">
        <f>F3-H3</f>
        <v>35</v>
      </c>
      <c r="J3">
        <v>1440</v>
      </c>
      <c r="K3" t="s">
        <v>465</v>
      </c>
      <c r="L3" s="17">
        <v>3090</v>
      </c>
      <c r="M3" s="17">
        <v>1811</v>
      </c>
      <c r="N3" s="17">
        <v>5461</v>
      </c>
    </row>
    <row r="4" spans="1:16" ht="17" x14ac:dyDescent="0.2">
      <c r="A4" t="s">
        <v>8</v>
      </c>
      <c r="B4" s="1">
        <v>173.34</v>
      </c>
      <c r="C4" s="1">
        <v>179.95</v>
      </c>
      <c r="D4" s="10">
        <v>766.93</v>
      </c>
      <c r="E4" s="3">
        <v>45921</v>
      </c>
      <c r="F4" s="5">
        <v>59.99</v>
      </c>
      <c r="G4" s="5">
        <v>0</v>
      </c>
      <c r="H4">
        <v>24.99</v>
      </c>
      <c r="I4" s="5">
        <f>F4-H4</f>
        <v>35</v>
      </c>
      <c r="J4">
        <v>1440</v>
      </c>
      <c r="K4" t="s">
        <v>465</v>
      </c>
      <c r="L4" s="17">
        <v>2804</v>
      </c>
      <c r="M4" s="17">
        <v>1082</v>
      </c>
      <c r="N4" s="17">
        <v>4402</v>
      </c>
    </row>
    <row r="5" spans="1:16" ht="17" x14ac:dyDescent="0.2">
      <c r="A5" t="s">
        <v>13</v>
      </c>
      <c r="B5" s="1">
        <v>157.13</v>
      </c>
      <c r="C5" s="1">
        <v>170.1</v>
      </c>
      <c r="D5" s="10">
        <v>691.14</v>
      </c>
      <c r="E5" s="3">
        <v>45921</v>
      </c>
      <c r="F5" s="5">
        <v>59.99</v>
      </c>
      <c r="G5" s="5">
        <v>0</v>
      </c>
      <c r="H5">
        <v>24.99</v>
      </c>
      <c r="I5" s="5">
        <f>F5-H5</f>
        <v>35</v>
      </c>
      <c r="J5">
        <v>1440</v>
      </c>
      <c r="K5" t="s">
        <v>465</v>
      </c>
      <c r="L5" s="17">
        <v>1519</v>
      </c>
      <c r="M5" s="17">
        <v>1243</v>
      </c>
      <c r="N5" s="17">
        <v>3167</v>
      </c>
    </row>
    <row r="6" spans="1:16" ht="17" x14ac:dyDescent="0.2">
      <c r="A6" t="s">
        <v>4</v>
      </c>
      <c r="B6" s="1">
        <v>191.51</v>
      </c>
      <c r="C6" s="1">
        <v>208.38</v>
      </c>
      <c r="D6" s="10">
        <v>675</v>
      </c>
      <c r="E6" s="3">
        <v>45921</v>
      </c>
      <c r="F6" s="5">
        <v>59.99</v>
      </c>
      <c r="G6" s="5">
        <v>0</v>
      </c>
      <c r="H6">
        <v>24.99</v>
      </c>
      <c r="I6" s="5">
        <f>F6-H6</f>
        <v>35</v>
      </c>
      <c r="J6">
        <v>1440</v>
      </c>
      <c r="K6" t="s">
        <v>465</v>
      </c>
      <c r="L6" s="17">
        <v>2936</v>
      </c>
      <c r="M6" s="17">
        <v>1516</v>
      </c>
      <c r="N6" s="17">
        <v>4984</v>
      </c>
    </row>
    <row r="7" spans="1:16" ht="17" x14ac:dyDescent="0.2">
      <c r="A7" t="s">
        <v>3</v>
      </c>
      <c r="B7" s="1">
        <v>225</v>
      </c>
      <c r="C7" s="1">
        <v>256</v>
      </c>
      <c r="D7" s="10">
        <v>555.28</v>
      </c>
      <c r="E7" s="3">
        <v>45921</v>
      </c>
      <c r="F7" s="5">
        <v>59.99</v>
      </c>
      <c r="G7" s="5">
        <v>0</v>
      </c>
      <c r="H7">
        <v>24.99</v>
      </c>
      <c r="I7" s="5">
        <f>F7-H7</f>
        <v>35</v>
      </c>
      <c r="J7">
        <v>1440</v>
      </c>
      <c r="K7" t="s">
        <v>465</v>
      </c>
      <c r="L7" s="17">
        <v>2796</v>
      </c>
      <c r="M7" s="17">
        <v>2069</v>
      </c>
      <c r="N7" s="17">
        <v>5407</v>
      </c>
    </row>
    <row r="8" spans="1:16" ht="17" x14ac:dyDescent="0.2">
      <c r="A8" t="s">
        <v>9</v>
      </c>
      <c r="B8" s="1">
        <v>166.05</v>
      </c>
      <c r="C8" s="1">
        <v>162.1</v>
      </c>
      <c r="D8" s="10">
        <v>500</v>
      </c>
      <c r="E8" s="3">
        <v>45921</v>
      </c>
      <c r="F8" s="5">
        <v>59.99</v>
      </c>
      <c r="G8" s="5">
        <v>0</v>
      </c>
      <c r="H8">
        <v>24.99</v>
      </c>
      <c r="I8" s="5">
        <f>F8-H8</f>
        <v>35</v>
      </c>
      <c r="J8">
        <v>1440</v>
      </c>
      <c r="K8" t="s">
        <v>465</v>
      </c>
      <c r="L8" s="17">
        <v>2578</v>
      </c>
      <c r="M8" s="17">
        <v>1766</v>
      </c>
      <c r="N8" s="17">
        <v>4815</v>
      </c>
    </row>
    <row r="9" spans="1:16" ht="17" x14ac:dyDescent="0.2">
      <c r="A9" t="s">
        <v>5</v>
      </c>
      <c r="B9" s="1">
        <v>109.71</v>
      </c>
      <c r="C9" s="1">
        <v>108.68</v>
      </c>
      <c r="D9" s="10">
        <v>462.01</v>
      </c>
      <c r="E9" s="3">
        <v>45921</v>
      </c>
      <c r="F9" s="5">
        <v>0</v>
      </c>
      <c r="G9" s="5">
        <v>0</v>
      </c>
      <c r="H9">
        <v>24.99</v>
      </c>
      <c r="I9">
        <v>0</v>
      </c>
      <c r="J9">
        <v>1440</v>
      </c>
      <c r="K9" t="s">
        <v>465</v>
      </c>
      <c r="L9" s="17">
        <v>2477</v>
      </c>
      <c r="M9" s="17">
        <v>1110</v>
      </c>
      <c r="N9" s="17">
        <v>4050</v>
      </c>
    </row>
    <row r="10" spans="1:16" ht="17" x14ac:dyDescent="0.2">
      <c r="A10" t="s">
        <v>11</v>
      </c>
      <c r="B10" s="1">
        <v>158.5</v>
      </c>
      <c r="C10" s="1">
        <v>162.5</v>
      </c>
      <c r="D10" s="10">
        <v>458.19</v>
      </c>
      <c r="E10" s="3">
        <v>45921</v>
      </c>
      <c r="F10" s="5">
        <v>0</v>
      </c>
      <c r="G10" s="5">
        <v>0</v>
      </c>
      <c r="H10">
        <v>24.99</v>
      </c>
      <c r="I10">
        <v>0</v>
      </c>
      <c r="J10">
        <v>1440</v>
      </c>
      <c r="K10" t="s">
        <v>465</v>
      </c>
      <c r="L10" s="17">
        <v>2509</v>
      </c>
      <c r="M10" s="17">
        <v>1534</v>
      </c>
      <c r="N10" s="17">
        <v>4657</v>
      </c>
    </row>
    <row r="11" spans="1:16" ht="17" x14ac:dyDescent="0.2">
      <c r="A11" t="s">
        <v>12</v>
      </c>
      <c r="B11" s="1">
        <v>162.94999999999999</v>
      </c>
      <c r="C11" s="1">
        <v>157.94999999999999</v>
      </c>
      <c r="D11" s="10">
        <v>451.71</v>
      </c>
      <c r="E11" s="3">
        <v>45921</v>
      </c>
      <c r="F11" s="5">
        <v>0</v>
      </c>
      <c r="G11" s="5">
        <v>0</v>
      </c>
      <c r="H11">
        <v>24.99</v>
      </c>
      <c r="I11">
        <v>0</v>
      </c>
      <c r="J11">
        <v>1440</v>
      </c>
      <c r="K11" t="s">
        <v>465</v>
      </c>
      <c r="L11" s="17">
        <v>2610</v>
      </c>
      <c r="M11" s="17">
        <v>1523</v>
      </c>
      <c r="N11" s="17">
        <v>4598</v>
      </c>
    </row>
    <row r="12" spans="1:16" ht="17" x14ac:dyDescent="0.2">
      <c r="A12" t="s">
        <v>7</v>
      </c>
      <c r="B12" s="1">
        <v>73.5</v>
      </c>
      <c r="C12" s="1">
        <v>70.5</v>
      </c>
      <c r="D12" s="10">
        <v>406</v>
      </c>
      <c r="E12" s="3">
        <v>45921</v>
      </c>
      <c r="F12" s="5">
        <v>0</v>
      </c>
      <c r="G12" s="5">
        <v>0</v>
      </c>
      <c r="H12">
        <v>24.99</v>
      </c>
      <c r="I12">
        <v>0</v>
      </c>
      <c r="J12" s="7">
        <v>1362</v>
      </c>
      <c r="K12" t="s">
        <v>466</v>
      </c>
      <c r="L12" s="15"/>
    </row>
    <row r="13" spans="1:16" ht="17" x14ac:dyDescent="0.2">
      <c r="A13" t="s">
        <v>6</v>
      </c>
      <c r="B13" s="1">
        <v>40</v>
      </c>
      <c r="C13" s="1">
        <v>51.29</v>
      </c>
      <c r="D13" s="10">
        <v>325</v>
      </c>
      <c r="E13" s="3">
        <v>45921</v>
      </c>
      <c r="F13" s="5">
        <v>0</v>
      </c>
      <c r="G13" s="5">
        <v>0</v>
      </c>
      <c r="H13">
        <v>24.99</v>
      </c>
      <c r="I13">
        <v>0</v>
      </c>
      <c r="J13">
        <v>900</v>
      </c>
      <c r="K13" t="s">
        <v>467</v>
      </c>
      <c r="L13" s="17">
        <v>3369</v>
      </c>
      <c r="M13" s="17">
        <v>1066</v>
      </c>
      <c r="N13" s="17">
        <v>5976</v>
      </c>
    </row>
    <row r="14" spans="1:16" ht="17" x14ac:dyDescent="0.2">
      <c r="A14" t="s">
        <v>15</v>
      </c>
      <c r="B14" s="1">
        <v>91.79</v>
      </c>
      <c r="C14" s="1">
        <v>90</v>
      </c>
      <c r="D14" s="10">
        <v>309</v>
      </c>
      <c r="E14" s="3">
        <v>45921</v>
      </c>
      <c r="F14" s="5">
        <v>0</v>
      </c>
      <c r="G14" s="5">
        <v>0</v>
      </c>
      <c r="H14">
        <v>24.99</v>
      </c>
      <c r="I14">
        <v>0</v>
      </c>
      <c r="J14">
        <v>1440</v>
      </c>
      <c r="K14" t="s">
        <v>465</v>
      </c>
      <c r="L14" s="17">
        <v>1547</v>
      </c>
      <c r="M14" s="17">
        <v>1375</v>
      </c>
      <c r="N14" s="17">
        <v>3124</v>
      </c>
      <c r="O14" s="17"/>
    </row>
    <row r="15" spans="1:16" ht="17" x14ac:dyDescent="0.2">
      <c r="A15" t="s">
        <v>68</v>
      </c>
      <c r="B15" s="1">
        <v>19.809999999999999</v>
      </c>
      <c r="C15" s="1">
        <v>24.25</v>
      </c>
      <c r="D15" s="10">
        <v>284.75</v>
      </c>
      <c r="E15" s="3">
        <v>45921</v>
      </c>
      <c r="F15" s="5">
        <v>0</v>
      </c>
      <c r="G15" s="5">
        <v>0</v>
      </c>
      <c r="H15">
        <v>24.99</v>
      </c>
      <c r="I15">
        <v>0</v>
      </c>
      <c r="J15" s="7">
        <v>1362</v>
      </c>
      <c r="K15" t="s">
        <v>466</v>
      </c>
      <c r="L15" s="15"/>
    </row>
    <row r="16" spans="1:16" ht="17" x14ac:dyDescent="0.2">
      <c r="A16" t="s">
        <v>75</v>
      </c>
      <c r="B16" s="1">
        <v>22.23</v>
      </c>
      <c r="C16" s="1">
        <v>24</v>
      </c>
      <c r="D16" s="10">
        <v>248.44</v>
      </c>
      <c r="E16" s="3">
        <v>45921</v>
      </c>
      <c r="F16" s="5">
        <v>0</v>
      </c>
      <c r="G16" s="5">
        <v>0</v>
      </c>
      <c r="H16">
        <v>24.99</v>
      </c>
      <c r="I16">
        <v>0</v>
      </c>
      <c r="J16" s="7">
        <v>1362</v>
      </c>
      <c r="K16" t="s">
        <v>466</v>
      </c>
      <c r="L16" s="15"/>
    </row>
    <row r="17" spans="1:14" ht="17" x14ac:dyDescent="0.2">
      <c r="A17" t="s">
        <v>34</v>
      </c>
      <c r="B17" s="1">
        <v>64.94</v>
      </c>
      <c r="C17" s="1">
        <v>64.94</v>
      </c>
      <c r="D17" s="10">
        <v>242.5</v>
      </c>
      <c r="E17" s="3">
        <v>45921</v>
      </c>
      <c r="F17" s="5">
        <v>0</v>
      </c>
      <c r="G17" s="5">
        <v>0</v>
      </c>
      <c r="H17">
        <v>24.99</v>
      </c>
      <c r="I17">
        <v>0</v>
      </c>
      <c r="J17">
        <v>1440</v>
      </c>
      <c r="K17" t="s">
        <v>465</v>
      </c>
      <c r="L17" s="15">
        <v>917</v>
      </c>
      <c r="M17" s="15">
        <v>494</v>
      </c>
      <c r="N17" s="17">
        <v>1553</v>
      </c>
    </row>
    <row r="18" spans="1:14" ht="17" x14ac:dyDescent="0.2">
      <c r="A18" t="s">
        <v>21</v>
      </c>
      <c r="B18" s="1">
        <v>73.77</v>
      </c>
      <c r="C18" s="1">
        <v>89</v>
      </c>
      <c r="D18" s="10">
        <v>236.53</v>
      </c>
      <c r="E18" s="3">
        <v>45921</v>
      </c>
      <c r="F18" s="5">
        <v>0</v>
      </c>
      <c r="G18" s="5">
        <v>0</v>
      </c>
      <c r="H18">
        <v>24.99</v>
      </c>
      <c r="I18">
        <v>0</v>
      </c>
      <c r="J18">
        <v>1440</v>
      </c>
      <c r="K18" t="s">
        <v>465</v>
      </c>
      <c r="L18" s="15">
        <v>957</v>
      </c>
      <c r="M18" s="15">
        <v>529</v>
      </c>
      <c r="N18" s="17">
        <v>1707</v>
      </c>
    </row>
    <row r="19" spans="1:14" ht="17" x14ac:dyDescent="0.2">
      <c r="A19" t="s">
        <v>47</v>
      </c>
      <c r="B19" s="1">
        <v>26.91</v>
      </c>
      <c r="C19" s="1">
        <v>21.01</v>
      </c>
      <c r="D19" s="10">
        <v>225</v>
      </c>
      <c r="E19" s="3">
        <v>45921</v>
      </c>
      <c r="F19" s="5">
        <v>0</v>
      </c>
      <c r="G19" s="5">
        <v>0</v>
      </c>
      <c r="H19">
        <v>24.99</v>
      </c>
      <c r="I19">
        <v>0</v>
      </c>
      <c r="J19" s="7">
        <v>1362</v>
      </c>
      <c r="K19" t="s">
        <v>466</v>
      </c>
      <c r="L19" s="15"/>
    </row>
    <row r="20" spans="1:14" ht="17" x14ac:dyDescent="0.2">
      <c r="A20" t="s">
        <v>24</v>
      </c>
      <c r="B20" s="1">
        <v>71.290000000000006</v>
      </c>
      <c r="C20" s="1">
        <v>70</v>
      </c>
      <c r="D20" s="10">
        <v>222.5</v>
      </c>
      <c r="E20" s="3">
        <v>45921</v>
      </c>
      <c r="F20" s="5">
        <v>0</v>
      </c>
      <c r="G20" s="5">
        <v>0</v>
      </c>
      <c r="H20">
        <v>24.99</v>
      </c>
      <c r="I20">
        <v>0</v>
      </c>
      <c r="J20">
        <v>1440</v>
      </c>
      <c r="K20" t="s">
        <v>465</v>
      </c>
      <c r="L20" s="17">
        <v>1280</v>
      </c>
      <c r="M20" s="15">
        <v>732</v>
      </c>
      <c r="N20" s="17">
        <v>2273</v>
      </c>
    </row>
    <row r="21" spans="1:14" ht="17" x14ac:dyDescent="0.2">
      <c r="A21" t="s">
        <v>18</v>
      </c>
      <c r="B21" s="1">
        <v>84.81</v>
      </c>
      <c r="C21" s="1">
        <v>159</v>
      </c>
      <c r="D21" s="10">
        <v>207.79</v>
      </c>
      <c r="E21" s="3">
        <v>45921</v>
      </c>
      <c r="F21" s="5">
        <v>0</v>
      </c>
      <c r="G21" s="5">
        <v>0</v>
      </c>
      <c r="H21">
        <v>24.99</v>
      </c>
      <c r="I21">
        <v>0</v>
      </c>
      <c r="J21">
        <v>1440</v>
      </c>
      <c r="K21" t="s">
        <v>465</v>
      </c>
      <c r="L21" s="17">
        <v>1090</v>
      </c>
      <c r="M21" s="17">
        <v>1037</v>
      </c>
      <c r="N21" s="17">
        <v>2283</v>
      </c>
    </row>
    <row r="22" spans="1:14" ht="17" x14ac:dyDescent="0.2">
      <c r="A22" t="s">
        <v>26</v>
      </c>
      <c r="B22" s="1">
        <v>50.5</v>
      </c>
      <c r="C22" s="1">
        <v>51.62</v>
      </c>
      <c r="D22" s="10">
        <v>192.21</v>
      </c>
      <c r="E22" s="3">
        <v>45921</v>
      </c>
      <c r="F22" s="5">
        <v>0</v>
      </c>
      <c r="G22" s="5">
        <v>0</v>
      </c>
      <c r="H22">
        <v>24.99</v>
      </c>
      <c r="I22">
        <v>0</v>
      </c>
      <c r="J22">
        <v>1440</v>
      </c>
      <c r="K22" t="s">
        <v>465</v>
      </c>
      <c r="L22" s="17">
        <v>1025</v>
      </c>
      <c r="M22" s="15">
        <v>784</v>
      </c>
      <c r="N22" s="17">
        <v>1959</v>
      </c>
    </row>
    <row r="23" spans="1:14" ht="17" x14ac:dyDescent="0.2">
      <c r="A23" t="s">
        <v>106</v>
      </c>
      <c r="B23" s="1">
        <v>2.4900000000000002</v>
      </c>
      <c r="C23" s="1">
        <v>9.5</v>
      </c>
      <c r="D23" s="10">
        <v>190.99</v>
      </c>
      <c r="E23" s="3">
        <v>45921</v>
      </c>
      <c r="F23" s="5">
        <v>0</v>
      </c>
      <c r="G23" s="5">
        <v>0</v>
      </c>
      <c r="H23">
        <v>24.99</v>
      </c>
      <c r="I23">
        <v>0</v>
      </c>
      <c r="J23" s="8">
        <v>302</v>
      </c>
      <c r="K23" t="s">
        <v>466</v>
      </c>
      <c r="L23" s="15"/>
    </row>
    <row r="24" spans="1:14" ht="17" x14ac:dyDescent="0.2">
      <c r="A24" t="s">
        <v>39</v>
      </c>
      <c r="B24" s="1">
        <v>26.98</v>
      </c>
      <c r="C24" s="1">
        <v>28.89</v>
      </c>
      <c r="D24" s="10">
        <v>182.5</v>
      </c>
      <c r="E24" s="3">
        <v>45921</v>
      </c>
      <c r="F24" s="5">
        <v>0</v>
      </c>
      <c r="G24" s="5">
        <v>0</v>
      </c>
      <c r="H24">
        <v>24.99</v>
      </c>
      <c r="I24">
        <v>0</v>
      </c>
      <c r="J24" s="7">
        <v>1362</v>
      </c>
      <c r="K24" t="s">
        <v>466</v>
      </c>
      <c r="L24" s="15"/>
    </row>
    <row r="25" spans="1:14" ht="17" x14ac:dyDescent="0.2">
      <c r="A25" t="s">
        <v>10</v>
      </c>
      <c r="B25" s="1">
        <v>30.5</v>
      </c>
      <c r="C25" s="1">
        <v>35.6</v>
      </c>
      <c r="D25" s="10">
        <v>174.99</v>
      </c>
      <c r="E25" s="3">
        <v>45921</v>
      </c>
      <c r="F25" s="5">
        <v>0</v>
      </c>
      <c r="G25" s="5">
        <v>0</v>
      </c>
      <c r="H25">
        <v>24.99</v>
      </c>
      <c r="I25">
        <v>0</v>
      </c>
      <c r="J25" t="s">
        <v>474</v>
      </c>
      <c r="K25" t="s">
        <v>468</v>
      </c>
      <c r="L25" s="17">
        <v>3080</v>
      </c>
      <c r="M25" s="17">
        <v>2069</v>
      </c>
      <c r="N25" s="17">
        <v>5616</v>
      </c>
    </row>
    <row r="26" spans="1:14" ht="17" x14ac:dyDescent="0.2">
      <c r="A26" t="s">
        <v>48</v>
      </c>
      <c r="B26" s="1">
        <v>45.09</v>
      </c>
      <c r="C26" s="1">
        <v>44.03</v>
      </c>
      <c r="D26" s="10">
        <v>149.4</v>
      </c>
      <c r="E26" s="3">
        <v>45921</v>
      </c>
      <c r="F26" s="5">
        <v>0</v>
      </c>
      <c r="G26" s="5">
        <v>0</v>
      </c>
      <c r="H26">
        <v>24.99</v>
      </c>
      <c r="I26">
        <v>0</v>
      </c>
      <c r="J26">
        <v>1440</v>
      </c>
      <c r="K26" t="s">
        <v>465</v>
      </c>
      <c r="L26" s="15">
        <v>23</v>
      </c>
      <c r="M26" s="15">
        <v>8</v>
      </c>
      <c r="N26" s="15">
        <v>45</v>
      </c>
    </row>
    <row r="27" spans="1:14" ht="17" x14ac:dyDescent="0.2">
      <c r="A27" t="s">
        <v>51</v>
      </c>
      <c r="B27" s="1">
        <v>38.200000000000003</v>
      </c>
      <c r="C27" s="1">
        <v>34.03</v>
      </c>
      <c r="D27" s="10">
        <v>143.99</v>
      </c>
      <c r="E27" s="3">
        <v>45921</v>
      </c>
      <c r="F27" s="5">
        <v>0</v>
      </c>
      <c r="G27" s="5">
        <v>0</v>
      </c>
      <c r="H27">
        <v>24.99</v>
      </c>
      <c r="I27">
        <v>0</v>
      </c>
      <c r="J27">
        <v>1440</v>
      </c>
      <c r="K27" t="s">
        <v>465</v>
      </c>
      <c r="L27" s="15">
        <v>691</v>
      </c>
      <c r="M27" s="15">
        <v>277</v>
      </c>
      <c r="N27" s="17">
        <v>1096</v>
      </c>
    </row>
    <row r="28" spans="1:14" ht="17" x14ac:dyDescent="0.2">
      <c r="A28" t="s">
        <v>117</v>
      </c>
      <c r="B28" s="1">
        <v>14.2</v>
      </c>
      <c r="C28" s="1">
        <v>10.44</v>
      </c>
      <c r="D28" s="10">
        <v>134.97</v>
      </c>
      <c r="E28" s="3">
        <v>45921</v>
      </c>
      <c r="F28" s="5">
        <v>0</v>
      </c>
      <c r="G28" s="5">
        <v>0</v>
      </c>
      <c r="H28">
        <v>24.99</v>
      </c>
      <c r="I28">
        <v>0</v>
      </c>
      <c r="J28" s="7">
        <v>1362</v>
      </c>
      <c r="K28" t="s">
        <v>466</v>
      </c>
      <c r="L28" s="15"/>
    </row>
    <row r="29" spans="1:14" ht="17" x14ac:dyDescent="0.2">
      <c r="A29" t="s">
        <v>70</v>
      </c>
      <c r="B29" s="1">
        <v>21.58</v>
      </c>
      <c r="C29" s="1">
        <v>24.26</v>
      </c>
      <c r="D29" s="10">
        <v>133.63</v>
      </c>
      <c r="E29" s="3">
        <v>45921</v>
      </c>
      <c r="F29" s="5">
        <v>0</v>
      </c>
      <c r="G29" s="5">
        <v>0</v>
      </c>
      <c r="H29">
        <v>24.99</v>
      </c>
      <c r="I29">
        <v>0</v>
      </c>
      <c r="J29" s="7">
        <v>1362</v>
      </c>
      <c r="K29" t="s">
        <v>466</v>
      </c>
      <c r="L29" s="15"/>
    </row>
    <row r="30" spans="1:14" ht="17" x14ac:dyDescent="0.2">
      <c r="A30" t="s">
        <v>270</v>
      </c>
      <c r="B30" s="1">
        <v>1.19</v>
      </c>
      <c r="C30" s="1">
        <v>11.64</v>
      </c>
      <c r="D30" s="10">
        <v>132.5</v>
      </c>
      <c r="E30" s="3">
        <v>45921</v>
      </c>
      <c r="F30" s="5">
        <v>0</v>
      </c>
      <c r="G30" s="5">
        <v>0</v>
      </c>
      <c r="H30">
        <v>24.99</v>
      </c>
      <c r="I30">
        <v>0</v>
      </c>
      <c r="J30">
        <v>192</v>
      </c>
      <c r="K30" t="s">
        <v>470</v>
      </c>
      <c r="L30" s="15"/>
    </row>
    <row r="31" spans="1:14" ht="17" x14ac:dyDescent="0.2">
      <c r="A31" t="s">
        <v>175</v>
      </c>
      <c r="B31" s="1">
        <v>8.25</v>
      </c>
      <c r="C31" s="1">
        <v>10.220000000000001</v>
      </c>
      <c r="D31" s="10">
        <v>126.25</v>
      </c>
      <c r="E31" s="3">
        <v>45921</v>
      </c>
      <c r="F31" s="5">
        <v>0</v>
      </c>
      <c r="G31" s="5">
        <v>0</v>
      </c>
      <c r="H31">
        <v>24.99</v>
      </c>
      <c r="I31">
        <v>0</v>
      </c>
      <c r="J31" s="7">
        <v>1362</v>
      </c>
      <c r="K31" t="s">
        <v>466</v>
      </c>
      <c r="L31" s="15"/>
    </row>
    <row r="32" spans="1:14" ht="17" x14ac:dyDescent="0.2">
      <c r="A32" t="s">
        <v>85</v>
      </c>
      <c r="B32" s="1">
        <v>30.12</v>
      </c>
      <c r="C32" s="1">
        <v>38</v>
      </c>
      <c r="D32" s="10">
        <v>123.31</v>
      </c>
      <c r="E32" s="3">
        <v>45921</v>
      </c>
      <c r="F32" s="5">
        <v>0</v>
      </c>
      <c r="G32" s="5">
        <v>0</v>
      </c>
      <c r="H32">
        <v>24.99</v>
      </c>
      <c r="I32">
        <v>0</v>
      </c>
      <c r="J32">
        <v>1440</v>
      </c>
      <c r="K32" t="s">
        <v>465</v>
      </c>
      <c r="L32" s="15">
        <v>395</v>
      </c>
      <c r="M32" s="15">
        <v>214</v>
      </c>
      <c r="N32" s="15">
        <v>745</v>
      </c>
    </row>
    <row r="33" spans="1:14" ht="17" x14ac:dyDescent="0.2">
      <c r="A33" t="s">
        <v>37</v>
      </c>
      <c r="B33" s="1">
        <v>33.909999999999997</v>
      </c>
      <c r="C33" s="1">
        <v>56</v>
      </c>
      <c r="D33" s="10">
        <v>120.61</v>
      </c>
      <c r="E33" s="3">
        <v>45921</v>
      </c>
      <c r="F33" s="5">
        <v>0</v>
      </c>
      <c r="G33" s="5">
        <v>0</v>
      </c>
      <c r="H33">
        <v>24.99</v>
      </c>
      <c r="I33">
        <v>0</v>
      </c>
      <c r="J33">
        <v>1440</v>
      </c>
      <c r="K33" t="s">
        <v>465</v>
      </c>
      <c r="L33" s="15">
        <v>721</v>
      </c>
      <c r="M33" s="15">
        <v>327</v>
      </c>
      <c r="N33" s="17">
        <v>1137</v>
      </c>
    </row>
    <row r="34" spans="1:14" ht="17" x14ac:dyDescent="0.2">
      <c r="A34" t="s">
        <v>63</v>
      </c>
      <c r="B34" s="1">
        <v>20.260000000000002</v>
      </c>
      <c r="C34" s="1">
        <v>24.13</v>
      </c>
      <c r="D34" s="10">
        <v>119.99</v>
      </c>
      <c r="E34" s="3">
        <v>45921</v>
      </c>
      <c r="F34" s="5">
        <v>0</v>
      </c>
      <c r="G34" s="5">
        <v>0</v>
      </c>
      <c r="H34">
        <v>24.99</v>
      </c>
      <c r="I34">
        <v>0</v>
      </c>
      <c r="J34" s="7">
        <v>1362</v>
      </c>
      <c r="K34" t="s">
        <v>466</v>
      </c>
      <c r="L34" s="15"/>
    </row>
    <row r="35" spans="1:14" ht="17" x14ac:dyDescent="0.2">
      <c r="A35" t="s">
        <v>33</v>
      </c>
      <c r="B35" s="1">
        <v>12.99</v>
      </c>
      <c r="C35" s="1">
        <v>17.5</v>
      </c>
      <c r="D35" s="10">
        <v>119</v>
      </c>
      <c r="E35" s="3">
        <v>45921</v>
      </c>
      <c r="F35" s="5">
        <v>0</v>
      </c>
      <c r="G35" s="5">
        <v>0</v>
      </c>
      <c r="H35">
        <v>24.99</v>
      </c>
      <c r="I35">
        <v>0</v>
      </c>
      <c r="J35" s="7">
        <v>1362</v>
      </c>
      <c r="K35" t="s">
        <v>470</v>
      </c>
      <c r="L35" s="15"/>
    </row>
    <row r="36" spans="1:14" ht="17" x14ac:dyDescent="0.2">
      <c r="A36" t="s">
        <v>71</v>
      </c>
      <c r="B36" s="1">
        <v>22.46</v>
      </c>
      <c r="C36" s="1">
        <v>22.71</v>
      </c>
      <c r="D36" s="10">
        <v>118.5</v>
      </c>
      <c r="E36" s="3">
        <v>45921</v>
      </c>
      <c r="F36" s="5">
        <v>0</v>
      </c>
      <c r="G36" s="5">
        <v>0</v>
      </c>
      <c r="H36">
        <v>24.99</v>
      </c>
      <c r="I36">
        <v>0</v>
      </c>
      <c r="J36" s="7">
        <v>1362</v>
      </c>
      <c r="K36" t="s">
        <v>466</v>
      </c>
      <c r="L36" s="15"/>
    </row>
    <row r="37" spans="1:14" ht="17" x14ac:dyDescent="0.2">
      <c r="A37" t="s">
        <v>125</v>
      </c>
      <c r="B37" s="1">
        <v>18.989999999999998</v>
      </c>
      <c r="C37" s="1">
        <v>20.25</v>
      </c>
      <c r="D37" s="10">
        <v>117.45</v>
      </c>
      <c r="E37" s="3">
        <v>45921</v>
      </c>
      <c r="F37" s="5">
        <v>0</v>
      </c>
      <c r="G37" s="5">
        <v>0</v>
      </c>
      <c r="H37">
        <v>24.99</v>
      </c>
      <c r="I37">
        <v>0</v>
      </c>
      <c r="J37">
        <v>1440</v>
      </c>
      <c r="K37" t="s">
        <v>465</v>
      </c>
      <c r="L37" s="15">
        <v>204</v>
      </c>
      <c r="M37" s="15">
        <v>90</v>
      </c>
      <c r="N37" s="15">
        <v>361</v>
      </c>
    </row>
    <row r="38" spans="1:14" ht="17" x14ac:dyDescent="0.2">
      <c r="A38" t="s">
        <v>41</v>
      </c>
      <c r="B38" s="1">
        <v>8.9700000000000006</v>
      </c>
      <c r="C38" s="1">
        <v>17</v>
      </c>
      <c r="D38" s="10">
        <v>113.5</v>
      </c>
      <c r="E38" s="3">
        <v>45921</v>
      </c>
      <c r="F38" s="5">
        <v>0</v>
      </c>
      <c r="G38" s="5">
        <v>0</v>
      </c>
      <c r="H38">
        <v>24.99</v>
      </c>
      <c r="I38">
        <v>0</v>
      </c>
      <c r="J38">
        <v>900</v>
      </c>
      <c r="K38" t="s">
        <v>467</v>
      </c>
      <c r="L38" s="15">
        <v>686</v>
      </c>
      <c r="M38" s="15">
        <v>180</v>
      </c>
      <c r="N38" s="17">
        <v>1186</v>
      </c>
    </row>
    <row r="39" spans="1:14" ht="17" x14ac:dyDescent="0.2">
      <c r="A39" t="s">
        <v>53</v>
      </c>
      <c r="B39" s="1">
        <v>11.76</v>
      </c>
      <c r="C39" s="1">
        <v>21.78</v>
      </c>
      <c r="D39" s="10">
        <v>112.19</v>
      </c>
      <c r="E39" s="3">
        <v>45921</v>
      </c>
      <c r="F39" s="5">
        <v>0</v>
      </c>
      <c r="G39" s="5">
        <v>0</v>
      </c>
      <c r="H39">
        <v>24.99</v>
      </c>
      <c r="I39">
        <v>0</v>
      </c>
      <c r="J39" t="s">
        <v>474</v>
      </c>
      <c r="K39" t="s">
        <v>468</v>
      </c>
      <c r="L39" s="17">
        <v>1135</v>
      </c>
      <c r="M39" s="15">
        <v>621</v>
      </c>
      <c r="N39" s="17">
        <v>1960</v>
      </c>
    </row>
    <row r="40" spans="1:14" ht="17" x14ac:dyDescent="0.2">
      <c r="A40" t="s">
        <v>52</v>
      </c>
      <c r="B40" s="1">
        <v>38.5</v>
      </c>
      <c r="C40" s="1">
        <v>43.45</v>
      </c>
      <c r="D40" s="10">
        <v>111.51</v>
      </c>
      <c r="E40" s="3">
        <v>45921</v>
      </c>
      <c r="F40" s="5">
        <v>0</v>
      </c>
      <c r="G40" s="5">
        <v>0</v>
      </c>
      <c r="H40">
        <v>24.99</v>
      </c>
      <c r="I40">
        <v>0</v>
      </c>
      <c r="J40">
        <v>1440</v>
      </c>
      <c r="K40" t="s">
        <v>465</v>
      </c>
      <c r="L40" s="15">
        <v>701</v>
      </c>
      <c r="M40" s="15">
        <v>567</v>
      </c>
      <c r="N40" s="17">
        <v>1381</v>
      </c>
    </row>
    <row r="41" spans="1:14" ht="17" x14ac:dyDescent="0.2">
      <c r="A41" t="s">
        <v>88</v>
      </c>
      <c r="B41" s="1">
        <v>26</v>
      </c>
      <c r="C41" s="1">
        <v>29.59</v>
      </c>
      <c r="D41" s="10">
        <v>108.09</v>
      </c>
      <c r="E41" s="3">
        <v>45921</v>
      </c>
      <c r="F41" s="5">
        <v>0</v>
      </c>
      <c r="G41" s="5">
        <v>0</v>
      </c>
      <c r="H41">
        <v>24.99</v>
      </c>
      <c r="I41">
        <v>0</v>
      </c>
      <c r="J41">
        <v>1440</v>
      </c>
      <c r="K41" t="s">
        <v>465</v>
      </c>
      <c r="L41" s="15">
        <v>633</v>
      </c>
      <c r="M41" s="15">
        <v>359</v>
      </c>
      <c r="N41" s="17">
        <v>1114</v>
      </c>
    </row>
    <row r="42" spans="1:14" ht="17" x14ac:dyDescent="0.2">
      <c r="A42" t="s">
        <v>65</v>
      </c>
      <c r="B42" s="1">
        <v>12.82</v>
      </c>
      <c r="C42" s="1">
        <v>19.27</v>
      </c>
      <c r="D42" s="10">
        <v>107.51</v>
      </c>
      <c r="E42" s="3">
        <v>45921</v>
      </c>
      <c r="F42" s="5">
        <v>0</v>
      </c>
      <c r="G42" s="5">
        <v>0</v>
      </c>
      <c r="H42">
        <v>24.99</v>
      </c>
      <c r="I42">
        <v>0</v>
      </c>
      <c r="J42" t="s">
        <v>474</v>
      </c>
      <c r="K42" t="s">
        <v>468</v>
      </c>
      <c r="L42" s="17">
        <v>1060</v>
      </c>
      <c r="M42" s="15">
        <v>681</v>
      </c>
      <c r="N42" s="17">
        <v>1931</v>
      </c>
    </row>
    <row r="43" spans="1:14" ht="17" x14ac:dyDescent="0.2">
      <c r="A43" t="s">
        <v>62</v>
      </c>
      <c r="B43" s="1">
        <v>8.99</v>
      </c>
      <c r="C43" s="1">
        <v>16.09</v>
      </c>
      <c r="D43" s="10">
        <v>101.1</v>
      </c>
      <c r="E43" s="3">
        <v>45921</v>
      </c>
      <c r="F43" s="5">
        <v>0</v>
      </c>
      <c r="G43" s="5">
        <v>0</v>
      </c>
      <c r="H43">
        <v>24.99</v>
      </c>
      <c r="I43">
        <v>0</v>
      </c>
      <c r="J43" t="s">
        <v>474</v>
      </c>
      <c r="K43" t="s">
        <v>468</v>
      </c>
      <c r="L43" s="17">
        <v>1090</v>
      </c>
      <c r="M43" s="15">
        <v>720</v>
      </c>
      <c r="N43" s="17">
        <v>1991</v>
      </c>
    </row>
    <row r="44" spans="1:14" ht="17" x14ac:dyDescent="0.2">
      <c r="A44" t="s">
        <v>93</v>
      </c>
      <c r="B44" s="1">
        <v>25</v>
      </c>
      <c r="C44" s="1">
        <v>24.72</v>
      </c>
      <c r="D44" s="10">
        <v>100</v>
      </c>
      <c r="E44" s="3">
        <v>45921</v>
      </c>
      <c r="F44" s="5">
        <v>0</v>
      </c>
      <c r="G44" s="5">
        <v>0</v>
      </c>
      <c r="H44">
        <v>24.99</v>
      </c>
      <c r="I44">
        <v>0</v>
      </c>
      <c r="J44">
        <v>1440</v>
      </c>
      <c r="K44" t="s">
        <v>465</v>
      </c>
      <c r="L44" s="15">
        <v>470</v>
      </c>
      <c r="M44" s="15">
        <v>258</v>
      </c>
      <c r="N44" s="15">
        <v>795</v>
      </c>
    </row>
    <row r="45" spans="1:14" ht="17" x14ac:dyDescent="0.2">
      <c r="A45" t="s">
        <v>60</v>
      </c>
      <c r="B45" s="1">
        <v>11.51</v>
      </c>
      <c r="C45" s="1">
        <v>22</v>
      </c>
      <c r="D45" s="10">
        <v>100</v>
      </c>
      <c r="E45" s="3">
        <v>45921</v>
      </c>
      <c r="F45" s="5">
        <v>0</v>
      </c>
      <c r="G45" s="5">
        <v>0</v>
      </c>
      <c r="H45">
        <v>24.99</v>
      </c>
      <c r="I45">
        <v>0</v>
      </c>
      <c r="J45" t="s">
        <v>474</v>
      </c>
      <c r="K45" t="s">
        <v>468</v>
      </c>
      <c r="L45" s="17">
        <v>1046</v>
      </c>
      <c r="M45" s="15">
        <v>607</v>
      </c>
      <c r="N45" s="17">
        <v>1851</v>
      </c>
    </row>
    <row r="46" spans="1:14" ht="17" x14ac:dyDescent="0.2">
      <c r="A46" t="s">
        <v>78</v>
      </c>
      <c r="B46" s="1">
        <v>19.7</v>
      </c>
      <c r="C46" s="1">
        <v>28</v>
      </c>
      <c r="D46" s="10">
        <v>100</v>
      </c>
      <c r="E46" s="3">
        <v>45921</v>
      </c>
      <c r="F46" s="5">
        <v>0</v>
      </c>
      <c r="G46" s="5">
        <v>0</v>
      </c>
      <c r="H46">
        <v>24.99</v>
      </c>
      <c r="I46">
        <v>0</v>
      </c>
      <c r="J46">
        <v>1440</v>
      </c>
      <c r="K46" t="s">
        <v>465</v>
      </c>
      <c r="L46" s="15">
        <v>444</v>
      </c>
      <c r="M46" s="15">
        <v>275</v>
      </c>
      <c r="N46" s="15">
        <v>856</v>
      </c>
    </row>
    <row r="47" spans="1:14" ht="17" x14ac:dyDescent="0.2">
      <c r="A47" t="s">
        <v>318</v>
      </c>
      <c r="B47" s="1">
        <v>28.49</v>
      </c>
      <c r="C47" s="1">
        <v>31</v>
      </c>
      <c r="D47" s="10">
        <v>99.99</v>
      </c>
      <c r="E47" s="3">
        <v>45921</v>
      </c>
      <c r="F47" s="5">
        <v>0</v>
      </c>
      <c r="G47" s="5">
        <v>0</v>
      </c>
      <c r="H47">
        <v>24.99</v>
      </c>
      <c r="I47">
        <v>0</v>
      </c>
      <c r="J47" t="s">
        <v>474</v>
      </c>
      <c r="K47" t="s">
        <v>468</v>
      </c>
      <c r="L47" s="15" t="s">
        <v>474</v>
      </c>
      <c r="M47" s="15" t="s">
        <v>474</v>
      </c>
      <c r="N47" s="15" t="s">
        <v>474</v>
      </c>
    </row>
    <row r="48" spans="1:14" ht="17" x14ac:dyDescent="0.2">
      <c r="A48" t="s">
        <v>89</v>
      </c>
      <c r="B48" s="1">
        <v>29.28</v>
      </c>
      <c r="C48" s="1">
        <v>24.56</v>
      </c>
      <c r="D48" s="10">
        <v>99.76</v>
      </c>
      <c r="E48" s="3">
        <v>45921</v>
      </c>
      <c r="F48" s="5">
        <v>0</v>
      </c>
      <c r="G48" s="5">
        <v>0</v>
      </c>
      <c r="H48">
        <v>24.99</v>
      </c>
      <c r="I48">
        <v>0</v>
      </c>
      <c r="J48">
        <v>1440</v>
      </c>
      <c r="K48" t="s">
        <v>465</v>
      </c>
      <c r="L48" s="15">
        <v>460</v>
      </c>
      <c r="M48" s="15">
        <v>282</v>
      </c>
      <c r="N48" s="15">
        <v>816</v>
      </c>
    </row>
    <row r="49" spans="1:14" ht="17" x14ac:dyDescent="0.2">
      <c r="A49" t="s">
        <v>50</v>
      </c>
      <c r="B49" s="1">
        <v>9</v>
      </c>
      <c r="C49" s="1">
        <v>19.989999999999998</v>
      </c>
      <c r="D49" s="10">
        <v>95</v>
      </c>
      <c r="E49" s="3">
        <v>45921</v>
      </c>
      <c r="F49" s="5">
        <v>0</v>
      </c>
      <c r="G49" s="5">
        <v>0</v>
      </c>
      <c r="H49">
        <v>24.99</v>
      </c>
      <c r="I49">
        <v>0</v>
      </c>
      <c r="J49" t="s">
        <v>474</v>
      </c>
      <c r="K49" t="s">
        <v>468</v>
      </c>
      <c r="L49" s="17">
        <v>1095</v>
      </c>
      <c r="M49" s="15">
        <v>764</v>
      </c>
      <c r="N49" s="17">
        <v>2025</v>
      </c>
    </row>
    <row r="50" spans="1:14" ht="17" x14ac:dyDescent="0.2">
      <c r="A50" t="s">
        <v>101</v>
      </c>
      <c r="B50" s="1">
        <v>16.829999999999998</v>
      </c>
      <c r="C50" s="1">
        <v>18.59</v>
      </c>
      <c r="D50" s="10">
        <v>94.99</v>
      </c>
      <c r="E50" s="3">
        <v>45921</v>
      </c>
      <c r="F50" s="5">
        <v>0</v>
      </c>
      <c r="G50" s="5">
        <v>0</v>
      </c>
      <c r="H50">
        <v>24.99</v>
      </c>
      <c r="I50">
        <v>0</v>
      </c>
      <c r="J50">
        <v>1440</v>
      </c>
      <c r="K50" t="s">
        <v>465</v>
      </c>
      <c r="L50" s="15">
        <v>402</v>
      </c>
      <c r="M50" s="15">
        <v>290</v>
      </c>
      <c r="N50" s="15">
        <v>767</v>
      </c>
    </row>
    <row r="51" spans="1:14" ht="17" x14ac:dyDescent="0.2">
      <c r="A51" t="s">
        <v>114</v>
      </c>
      <c r="B51" s="1">
        <v>13.99</v>
      </c>
      <c r="C51" s="1">
        <v>19.989999999999998</v>
      </c>
      <c r="D51" s="10">
        <v>93.06</v>
      </c>
      <c r="E51" s="3">
        <v>45921</v>
      </c>
      <c r="F51" s="5">
        <v>0</v>
      </c>
      <c r="G51" s="5">
        <v>0</v>
      </c>
      <c r="H51">
        <v>24.99</v>
      </c>
      <c r="I51">
        <v>0</v>
      </c>
      <c r="J51" s="7">
        <v>1362</v>
      </c>
      <c r="K51" t="s">
        <v>472</v>
      </c>
      <c r="L51" s="15"/>
    </row>
    <row r="52" spans="1:14" ht="17" x14ac:dyDescent="0.2">
      <c r="A52" t="s">
        <v>35</v>
      </c>
      <c r="B52" s="1">
        <v>12.6</v>
      </c>
      <c r="C52" s="1">
        <v>49</v>
      </c>
      <c r="D52" s="10">
        <v>92.8</v>
      </c>
      <c r="E52" s="3">
        <v>45921</v>
      </c>
      <c r="F52" s="5">
        <v>0</v>
      </c>
      <c r="G52" s="5">
        <v>0</v>
      </c>
      <c r="H52">
        <v>24.99</v>
      </c>
      <c r="I52">
        <v>0</v>
      </c>
      <c r="J52" t="s">
        <v>474</v>
      </c>
      <c r="K52" t="s">
        <v>468</v>
      </c>
      <c r="L52" s="17">
        <v>1192</v>
      </c>
      <c r="M52" s="15">
        <v>851</v>
      </c>
      <c r="N52" s="17">
        <v>2233</v>
      </c>
    </row>
    <row r="53" spans="1:14" ht="17" x14ac:dyDescent="0.2">
      <c r="A53" t="s">
        <v>138</v>
      </c>
      <c r="B53" s="1">
        <v>12</v>
      </c>
      <c r="C53" s="1">
        <v>15.5</v>
      </c>
      <c r="D53" s="10">
        <v>90</v>
      </c>
      <c r="E53" s="3">
        <v>45921</v>
      </c>
      <c r="F53" s="5">
        <v>0</v>
      </c>
      <c r="G53" s="5">
        <v>0</v>
      </c>
      <c r="H53">
        <v>24.99</v>
      </c>
      <c r="I53">
        <v>0</v>
      </c>
      <c r="J53" s="7">
        <v>1362</v>
      </c>
      <c r="K53" t="s">
        <v>470</v>
      </c>
      <c r="L53" s="15"/>
    </row>
    <row r="54" spans="1:14" ht="17" x14ac:dyDescent="0.2">
      <c r="A54" t="s">
        <v>43</v>
      </c>
      <c r="B54" s="1">
        <v>12.79</v>
      </c>
      <c r="C54" s="1">
        <v>23</v>
      </c>
      <c r="D54" s="10">
        <v>89.01</v>
      </c>
      <c r="E54" s="3">
        <v>45921</v>
      </c>
      <c r="F54" s="5">
        <v>0</v>
      </c>
      <c r="G54" s="5">
        <v>0</v>
      </c>
      <c r="H54">
        <v>24.99</v>
      </c>
      <c r="I54">
        <v>0</v>
      </c>
      <c r="J54" t="s">
        <v>474</v>
      </c>
      <c r="K54" t="s">
        <v>468</v>
      </c>
      <c r="L54" s="17">
        <v>1222</v>
      </c>
      <c r="M54" s="15">
        <v>897</v>
      </c>
      <c r="N54" s="17">
        <v>2290</v>
      </c>
    </row>
    <row r="55" spans="1:14" ht="17" x14ac:dyDescent="0.2">
      <c r="A55" t="s">
        <v>57</v>
      </c>
      <c r="B55" s="1">
        <v>11.15</v>
      </c>
      <c r="C55" s="1">
        <v>19</v>
      </c>
      <c r="D55" s="10">
        <v>88.95</v>
      </c>
      <c r="E55" s="3">
        <v>45921</v>
      </c>
      <c r="F55" s="5">
        <v>0</v>
      </c>
      <c r="G55" s="5">
        <v>0</v>
      </c>
      <c r="H55">
        <v>24.99</v>
      </c>
      <c r="I55">
        <v>0</v>
      </c>
      <c r="J55" t="s">
        <v>474</v>
      </c>
      <c r="K55" t="s">
        <v>468</v>
      </c>
      <c r="L55" s="17">
        <v>1108</v>
      </c>
      <c r="M55" s="15">
        <v>915</v>
      </c>
      <c r="N55" s="17">
        <v>2189</v>
      </c>
    </row>
    <row r="56" spans="1:14" ht="17" x14ac:dyDescent="0.2">
      <c r="A56" t="s">
        <v>189</v>
      </c>
      <c r="B56" s="1">
        <v>1.48</v>
      </c>
      <c r="C56" s="1">
        <v>9</v>
      </c>
      <c r="D56" s="10">
        <v>88.42</v>
      </c>
      <c r="E56" s="3">
        <v>45921</v>
      </c>
      <c r="F56" s="5">
        <v>0</v>
      </c>
      <c r="G56" s="5">
        <v>0</v>
      </c>
      <c r="H56">
        <v>24.99</v>
      </c>
      <c r="I56">
        <v>0</v>
      </c>
      <c r="J56" s="8">
        <v>302</v>
      </c>
      <c r="K56" t="s">
        <v>472</v>
      </c>
      <c r="L56" s="15"/>
    </row>
    <row r="57" spans="1:14" ht="17" x14ac:dyDescent="0.2">
      <c r="A57" t="s">
        <v>66</v>
      </c>
      <c r="B57" s="1">
        <v>28</v>
      </c>
      <c r="C57" s="1">
        <v>28.41</v>
      </c>
      <c r="D57" s="10">
        <v>87.63</v>
      </c>
      <c r="E57" s="3">
        <v>45921</v>
      </c>
      <c r="F57" s="5">
        <v>0</v>
      </c>
      <c r="G57" s="5">
        <v>0</v>
      </c>
      <c r="H57">
        <v>24.99</v>
      </c>
      <c r="I57">
        <v>0</v>
      </c>
      <c r="J57">
        <v>1440</v>
      </c>
      <c r="K57" t="s">
        <v>465</v>
      </c>
      <c r="L57" s="15">
        <v>580</v>
      </c>
      <c r="M57" s="15">
        <v>448</v>
      </c>
      <c r="N57" s="17">
        <v>1102</v>
      </c>
    </row>
    <row r="58" spans="1:14" ht="17" x14ac:dyDescent="0.2">
      <c r="A58" t="s">
        <v>61</v>
      </c>
      <c r="B58" s="1">
        <v>8.1199999999999992</v>
      </c>
      <c r="C58" s="1">
        <v>14.19</v>
      </c>
      <c r="D58" s="10">
        <v>87.25</v>
      </c>
      <c r="E58" s="3">
        <v>45921</v>
      </c>
      <c r="F58" s="5">
        <v>0</v>
      </c>
      <c r="G58" s="5">
        <v>0</v>
      </c>
      <c r="H58">
        <v>24.99</v>
      </c>
      <c r="I58">
        <v>0</v>
      </c>
      <c r="J58">
        <v>900</v>
      </c>
      <c r="K58" t="s">
        <v>467</v>
      </c>
      <c r="L58" s="15">
        <v>595</v>
      </c>
      <c r="M58" s="15">
        <v>193</v>
      </c>
      <c r="N58" s="17">
        <v>1078</v>
      </c>
    </row>
    <row r="59" spans="1:14" ht="17" x14ac:dyDescent="0.2">
      <c r="A59" t="s">
        <v>77</v>
      </c>
      <c r="B59" s="1">
        <v>19.989999999999998</v>
      </c>
      <c r="C59" s="1">
        <v>25</v>
      </c>
      <c r="D59" s="10">
        <v>87</v>
      </c>
      <c r="E59" s="3">
        <v>45921</v>
      </c>
      <c r="F59" s="5">
        <v>0</v>
      </c>
      <c r="G59" s="5">
        <v>0</v>
      </c>
      <c r="H59">
        <v>24.99</v>
      </c>
      <c r="I59">
        <v>0</v>
      </c>
      <c r="J59">
        <v>1440</v>
      </c>
      <c r="K59" t="s">
        <v>465</v>
      </c>
      <c r="L59" s="15">
        <v>484</v>
      </c>
      <c r="M59" s="15">
        <v>346</v>
      </c>
      <c r="N59" s="15">
        <v>907</v>
      </c>
    </row>
    <row r="60" spans="1:14" ht="17" x14ac:dyDescent="0.2">
      <c r="A60" t="s">
        <v>38</v>
      </c>
      <c r="B60" s="1">
        <v>11.25</v>
      </c>
      <c r="C60" s="1">
        <v>17.260000000000002</v>
      </c>
      <c r="D60" s="10">
        <v>84.7</v>
      </c>
      <c r="E60" s="3">
        <v>45921</v>
      </c>
      <c r="F60" s="5">
        <v>0</v>
      </c>
      <c r="G60" s="5">
        <v>0</v>
      </c>
      <c r="H60">
        <v>24.99</v>
      </c>
      <c r="I60">
        <v>0</v>
      </c>
      <c r="J60">
        <v>900</v>
      </c>
      <c r="K60" t="s">
        <v>467</v>
      </c>
      <c r="L60" s="15">
        <v>856</v>
      </c>
      <c r="M60" s="15">
        <v>278</v>
      </c>
      <c r="N60" s="17">
        <v>1519</v>
      </c>
    </row>
    <row r="61" spans="1:14" ht="17" x14ac:dyDescent="0.2">
      <c r="A61" t="s">
        <v>211</v>
      </c>
      <c r="B61" s="1">
        <v>11.75</v>
      </c>
      <c r="C61" s="1">
        <v>16</v>
      </c>
      <c r="D61" s="10">
        <v>84.4</v>
      </c>
      <c r="E61" s="3">
        <v>45921</v>
      </c>
      <c r="F61" s="5">
        <v>0</v>
      </c>
      <c r="G61" s="5">
        <v>0</v>
      </c>
      <c r="H61">
        <v>24.99</v>
      </c>
      <c r="I61">
        <v>0</v>
      </c>
      <c r="J61" s="7">
        <v>1362</v>
      </c>
      <c r="K61" t="s">
        <v>466</v>
      </c>
      <c r="L61" s="15"/>
    </row>
    <row r="62" spans="1:14" ht="17" x14ac:dyDescent="0.2">
      <c r="A62" t="s">
        <v>95</v>
      </c>
      <c r="B62" s="1">
        <v>18.739999999999998</v>
      </c>
      <c r="C62" s="1">
        <v>20.78</v>
      </c>
      <c r="D62" s="10">
        <v>81</v>
      </c>
      <c r="E62" s="3">
        <v>45921</v>
      </c>
      <c r="F62" s="5">
        <v>0</v>
      </c>
      <c r="G62" s="5">
        <v>0</v>
      </c>
      <c r="H62">
        <v>24.99</v>
      </c>
      <c r="I62">
        <v>0</v>
      </c>
      <c r="J62">
        <v>1440</v>
      </c>
      <c r="K62" t="s">
        <v>465</v>
      </c>
      <c r="L62" s="15">
        <v>500</v>
      </c>
      <c r="M62" s="15">
        <v>228</v>
      </c>
      <c r="N62" s="15">
        <v>843</v>
      </c>
    </row>
    <row r="63" spans="1:14" ht="17" x14ac:dyDescent="0.2">
      <c r="A63" t="s">
        <v>28</v>
      </c>
      <c r="B63" s="1">
        <v>3.17</v>
      </c>
      <c r="C63" s="1">
        <v>16.579999999999998</v>
      </c>
      <c r="D63" s="10">
        <v>80.5</v>
      </c>
      <c r="E63" s="3">
        <v>45921</v>
      </c>
      <c r="F63" s="5">
        <v>0</v>
      </c>
      <c r="G63" s="5">
        <v>0</v>
      </c>
      <c r="H63">
        <v>24.99</v>
      </c>
      <c r="I63">
        <v>0</v>
      </c>
      <c r="J63">
        <v>150</v>
      </c>
      <c r="K63" t="s">
        <v>469</v>
      </c>
      <c r="L63" s="15">
        <v>574</v>
      </c>
      <c r="M63" s="15">
        <v>497</v>
      </c>
      <c r="N63" s="17">
        <v>1155</v>
      </c>
    </row>
    <row r="64" spans="1:14" ht="17" x14ac:dyDescent="0.2">
      <c r="A64" t="s">
        <v>22</v>
      </c>
      <c r="B64" s="1">
        <v>3.49</v>
      </c>
      <c r="C64" s="1">
        <v>21.5</v>
      </c>
      <c r="D64" s="10">
        <v>78</v>
      </c>
      <c r="E64" s="3">
        <v>45921</v>
      </c>
      <c r="F64" s="5">
        <v>0</v>
      </c>
      <c r="G64" s="5">
        <v>0</v>
      </c>
      <c r="H64">
        <v>24.99</v>
      </c>
      <c r="I64">
        <v>0</v>
      </c>
      <c r="J64">
        <v>150</v>
      </c>
      <c r="K64" t="s">
        <v>469</v>
      </c>
      <c r="L64" s="15">
        <v>663</v>
      </c>
      <c r="M64" s="15">
        <v>620</v>
      </c>
      <c r="N64" s="17">
        <v>1385</v>
      </c>
    </row>
    <row r="65" spans="1:14" ht="17" x14ac:dyDescent="0.2">
      <c r="A65" t="s">
        <v>140</v>
      </c>
      <c r="B65" s="1">
        <v>4.71</v>
      </c>
      <c r="C65" s="1">
        <v>11.72</v>
      </c>
      <c r="D65" s="10">
        <v>77.989999999999995</v>
      </c>
      <c r="E65" s="3">
        <v>45921</v>
      </c>
      <c r="F65" s="5">
        <v>0</v>
      </c>
      <c r="G65" s="5">
        <v>0</v>
      </c>
      <c r="H65">
        <v>24.99</v>
      </c>
      <c r="I65">
        <v>0</v>
      </c>
      <c r="J65" s="7">
        <v>1362</v>
      </c>
      <c r="K65" t="s">
        <v>470</v>
      </c>
      <c r="L65" s="15"/>
    </row>
    <row r="66" spans="1:14" ht="17" x14ac:dyDescent="0.2">
      <c r="A66" t="s">
        <v>100</v>
      </c>
      <c r="B66" s="1">
        <v>27.86</v>
      </c>
      <c r="C66" s="1">
        <v>33</v>
      </c>
      <c r="D66" s="10">
        <v>77.63</v>
      </c>
      <c r="E66" s="3">
        <v>45921</v>
      </c>
      <c r="F66" s="5">
        <v>0</v>
      </c>
      <c r="G66" s="5">
        <v>0</v>
      </c>
      <c r="H66">
        <v>24.99</v>
      </c>
      <c r="I66">
        <v>0</v>
      </c>
      <c r="J66">
        <v>1440</v>
      </c>
      <c r="K66" t="s">
        <v>465</v>
      </c>
      <c r="L66" s="15">
        <v>328</v>
      </c>
      <c r="M66" s="15">
        <v>170</v>
      </c>
      <c r="N66" s="15">
        <v>569</v>
      </c>
    </row>
    <row r="67" spans="1:14" ht="17" x14ac:dyDescent="0.2">
      <c r="A67" t="s">
        <v>27</v>
      </c>
      <c r="B67" s="1">
        <v>3.81</v>
      </c>
      <c r="C67" s="1">
        <v>17.5</v>
      </c>
      <c r="D67" s="10">
        <v>76.010000000000005</v>
      </c>
      <c r="E67" s="3">
        <v>45921</v>
      </c>
      <c r="F67" s="5">
        <v>0</v>
      </c>
      <c r="G67" s="5">
        <v>0</v>
      </c>
      <c r="H67">
        <v>24.99</v>
      </c>
      <c r="I67">
        <v>0</v>
      </c>
      <c r="J67">
        <v>150</v>
      </c>
      <c r="K67" t="s">
        <v>469</v>
      </c>
      <c r="L67" s="15">
        <v>683</v>
      </c>
      <c r="M67" s="15">
        <v>528</v>
      </c>
      <c r="N67" s="17">
        <v>1374</v>
      </c>
    </row>
    <row r="68" spans="1:14" ht="17" x14ac:dyDescent="0.2">
      <c r="A68" t="s">
        <v>113</v>
      </c>
      <c r="B68" s="1">
        <v>11.5</v>
      </c>
      <c r="C68" s="1">
        <v>17.760000000000002</v>
      </c>
      <c r="D68" s="10">
        <v>76</v>
      </c>
      <c r="E68" s="3">
        <v>45921</v>
      </c>
      <c r="F68" s="5">
        <v>0</v>
      </c>
      <c r="G68" s="5">
        <v>0</v>
      </c>
      <c r="H68">
        <v>24.99</v>
      </c>
      <c r="I68">
        <v>0</v>
      </c>
      <c r="J68" t="s">
        <v>474</v>
      </c>
      <c r="K68" t="s">
        <v>468</v>
      </c>
      <c r="L68" s="15">
        <v>242</v>
      </c>
      <c r="M68" s="15">
        <v>444</v>
      </c>
      <c r="N68" s="15">
        <v>731</v>
      </c>
    </row>
    <row r="69" spans="1:14" ht="17" x14ac:dyDescent="0.2">
      <c r="A69" t="s">
        <v>272</v>
      </c>
      <c r="B69" s="1">
        <v>1.65</v>
      </c>
      <c r="C69" s="1">
        <v>12.27</v>
      </c>
      <c r="D69" s="10">
        <v>75</v>
      </c>
      <c r="E69" s="3">
        <v>45921</v>
      </c>
      <c r="F69" s="5">
        <v>0</v>
      </c>
      <c r="G69" s="5">
        <v>0</v>
      </c>
      <c r="H69">
        <v>24.99</v>
      </c>
      <c r="I69">
        <v>0</v>
      </c>
      <c r="J69" s="8">
        <v>302</v>
      </c>
      <c r="K69" t="s">
        <v>470</v>
      </c>
      <c r="L69" s="15"/>
    </row>
    <row r="70" spans="1:14" ht="17" x14ac:dyDescent="0.2">
      <c r="A70" t="s">
        <v>129</v>
      </c>
      <c r="B70" s="1">
        <v>3.99</v>
      </c>
      <c r="C70" s="1">
        <v>14.14</v>
      </c>
      <c r="D70" s="10">
        <v>74.959999999999994</v>
      </c>
      <c r="E70" s="3">
        <v>45921</v>
      </c>
      <c r="F70" s="5">
        <v>0</v>
      </c>
      <c r="G70" s="5">
        <v>0</v>
      </c>
      <c r="H70">
        <v>24.99</v>
      </c>
      <c r="I70">
        <v>0</v>
      </c>
      <c r="J70" s="7">
        <v>1362</v>
      </c>
      <c r="K70" t="s">
        <v>472</v>
      </c>
      <c r="L70" s="15"/>
    </row>
    <row r="71" spans="1:14" ht="17" x14ac:dyDescent="0.2">
      <c r="A71" t="s">
        <v>167</v>
      </c>
      <c r="B71" s="1">
        <v>2.99</v>
      </c>
      <c r="C71" s="1">
        <v>12.85</v>
      </c>
      <c r="D71" s="10">
        <v>74.95</v>
      </c>
      <c r="E71" s="3">
        <v>45921</v>
      </c>
      <c r="F71" s="5">
        <v>0</v>
      </c>
      <c r="G71" s="5">
        <v>0</v>
      </c>
      <c r="H71">
        <v>24.99</v>
      </c>
      <c r="I71">
        <v>0</v>
      </c>
      <c r="J71" s="7">
        <v>1362</v>
      </c>
      <c r="K71" t="s">
        <v>472</v>
      </c>
      <c r="L71" s="15"/>
    </row>
    <row r="72" spans="1:14" ht="17" x14ac:dyDescent="0.2">
      <c r="A72" t="s">
        <v>17</v>
      </c>
      <c r="B72" s="1">
        <v>6</v>
      </c>
      <c r="C72" s="1">
        <v>16.170000000000002</v>
      </c>
      <c r="D72" s="10">
        <v>74.459999999999994</v>
      </c>
      <c r="E72" s="3">
        <v>45921</v>
      </c>
      <c r="F72" s="5">
        <v>0</v>
      </c>
      <c r="G72" s="5">
        <v>0</v>
      </c>
      <c r="H72">
        <v>24.99</v>
      </c>
      <c r="I72">
        <v>0</v>
      </c>
      <c r="J72">
        <v>150</v>
      </c>
      <c r="K72" t="s">
        <v>469</v>
      </c>
      <c r="L72" s="15">
        <v>713</v>
      </c>
      <c r="M72" s="15">
        <v>497</v>
      </c>
      <c r="N72" s="17">
        <v>1339</v>
      </c>
    </row>
    <row r="73" spans="1:14" ht="17" x14ac:dyDescent="0.2">
      <c r="A73" t="s">
        <v>16</v>
      </c>
      <c r="B73" s="1">
        <v>6.31</v>
      </c>
      <c r="C73" s="1">
        <v>18.95</v>
      </c>
      <c r="D73" s="10">
        <v>74.34</v>
      </c>
      <c r="E73" s="3">
        <v>45921</v>
      </c>
      <c r="F73" s="5">
        <v>0</v>
      </c>
      <c r="G73" s="5">
        <v>0</v>
      </c>
      <c r="H73">
        <v>24.99</v>
      </c>
      <c r="I73">
        <v>0</v>
      </c>
      <c r="J73">
        <v>150</v>
      </c>
      <c r="K73" t="s">
        <v>469</v>
      </c>
      <c r="L73" s="15">
        <v>925</v>
      </c>
      <c r="M73" s="15">
        <v>802</v>
      </c>
      <c r="N73" s="17">
        <v>1915</v>
      </c>
    </row>
    <row r="74" spans="1:14" ht="17" x14ac:dyDescent="0.2">
      <c r="A74" t="s">
        <v>122</v>
      </c>
      <c r="B74" s="1">
        <v>11.99</v>
      </c>
      <c r="C74" s="1">
        <v>13.63</v>
      </c>
      <c r="D74" s="10">
        <v>74</v>
      </c>
      <c r="E74" s="3">
        <v>45921</v>
      </c>
      <c r="F74" s="5">
        <v>0</v>
      </c>
      <c r="G74" s="5">
        <v>0</v>
      </c>
      <c r="H74">
        <v>24.99</v>
      </c>
      <c r="I74">
        <v>0</v>
      </c>
      <c r="J74" s="7">
        <v>1362</v>
      </c>
      <c r="K74" t="s">
        <v>466</v>
      </c>
      <c r="L74" s="15"/>
    </row>
    <row r="75" spans="1:14" ht="17" x14ac:dyDescent="0.2">
      <c r="A75" t="s">
        <v>25</v>
      </c>
      <c r="B75" s="1">
        <v>5.86</v>
      </c>
      <c r="C75" s="1">
        <v>17.5</v>
      </c>
      <c r="D75" s="10">
        <v>72.75</v>
      </c>
      <c r="E75" s="3">
        <v>45921</v>
      </c>
      <c r="F75" s="5">
        <v>0</v>
      </c>
      <c r="G75" s="5">
        <v>0</v>
      </c>
      <c r="H75">
        <v>24.99</v>
      </c>
      <c r="I75">
        <v>0</v>
      </c>
      <c r="J75">
        <v>150</v>
      </c>
      <c r="K75" t="s">
        <v>469</v>
      </c>
      <c r="L75" s="15">
        <v>630</v>
      </c>
      <c r="M75" s="15">
        <v>499</v>
      </c>
      <c r="N75" s="17">
        <v>1224</v>
      </c>
    </row>
    <row r="76" spans="1:14" ht="17" x14ac:dyDescent="0.2">
      <c r="A76" t="s">
        <v>59</v>
      </c>
      <c r="B76" s="1">
        <v>7.08</v>
      </c>
      <c r="C76" s="1">
        <v>15.5</v>
      </c>
      <c r="D76" s="10">
        <v>69.23</v>
      </c>
      <c r="E76" s="3">
        <v>45921</v>
      </c>
      <c r="F76" s="5">
        <v>0</v>
      </c>
      <c r="G76" s="5">
        <v>0</v>
      </c>
      <c r="H76">
        <v>24.99</v>
      </c>
      <c r="I76">
        <v>0</v>
      </c>
      <c r="J76">
        <v>900</v>
      </c>
      <c r="K76" t="s">
        <v>467</v>
      </c>
      <c r="L76" s="15">
        <v>23</v>
      </c>
      <c r="M76" s="15">
        <v>8</v>
      </c>
      <c r="N76" s="15">
        <v>45</v>
      </c>
    </row>
    <row r="77" spans="1:14" ht="17" x14ac:dyDescent="0.2">
      <c r="A77" t="s">
        <v>118</v>
      </c>
      <c r="B77" s="1">
        <v>4.18</v>
      </c>
      <c r="C77" s="1">
        <v>14.27</v>
      </c>
      <c r="D77" s="10">
        <v>67.5</v>
      </c>
      <c r="E77" s="3">
        <v>45921</v>
      </c>
      <c r="F77" s="5">
        <v>0</v>
      </c>
      <c r="G77" s="5">
        <v>0</v>
      </c>
      <c r="H77">
        <v>24.99</v>
      </c>
      <c r="I77">
        <v>0</v>
      </c>
      <c r="J77" s="7">
        <v>1362</v>
      </c>
      <c r="K77" t="s">
        <v>470</v>
      </c>
      <c r="L77" s="15"/>
    </row>
    <row r="78" spans="1:14" ht="17" x14ac:dyDescent="0.2">
      <c r="A78" t="s">
        <v>135</v>
      </c>
      <c r="B78" s="1">
        <v>4</v>
      </c>
      <c r="C78" s="1">
        <v>11.5</v>
      </c>
      <c r="D78" s="10">
        <v>67.47</v>
      </c>
      <c r="E78" s="3">
        <v>45921</v>
      </c>
      <c r="F78" s="5">
        <v>0</v>
      </c>
      <c r="G78" s="5">
        <v>0</v>
      </c>
      <c r="H78">
        <v>24.99</v>
      </c>
      <c r="I78">
        <v>0</v>
      </c>
      <c r="J78" s="7">
        <v>1362</v>
      </c>
      <c r="K78" t="s">
        <v>470</v>
      </c>
      <c r="L78" s="15"/>
    </row>
    <row r="79" spans="1:14" ht="17" x14ac:dyDescent="0.2">
      <c r="A79" t="s">
        <v>200</v>
      </c>
      <c r="B79" s="1">
        <v>12.95</v>
      </c>
      <c r="C79" s="1">
        <v>12</v>
      </c>
      <c r="D79" s="10">
        <v>66.709999999999994</v>
      </c>
      <c r="E79" s="3">
        <v>45921</v>
      </c>
      <c r="F79" s="5">
        <v>0</v>
      </c>
      <c r="G79" s="5">
        <v>0</v>
      </c>
      <c r="H79">
        <v>24.99</v>
      </c>
      <c r="I79">
        <v>0</v>
      </c>
      <c r="J79" s="7">
        <v>1362</v>
      </c>
      <c r="K79" t="s">
        <v>472</v>
      </c>
      <c r="L79" s="17"/>
    </row>
    <row r="80" spans="1:14" ht="17" x14ac:dyDescent="0.2">
      <c r="A80" t="s">
        <v>206</v>
      </c>
      <c r="B80" s="1">
        <v>11.5</v>
      </c>
      <c r="C80" s="1">
        <v>18</v>
      </c>
      <c r="D80" s="10">
        <v>63.79</v>
      </c>
      <c r="E80" s="3">
        <v>45921</v>
      </c>
      <c r="F80" s="5">
        <v>0</v>
      </c>
      <c r="G80" s="5">
        <v>0</v>
      </c>
      <c r="H80">
        <v>24.99</v>
      </c>
      <c r="I80">
        <v>0</v>
      </c>
      <c r="J80" s="7">
        <v>1362</v>
      </c>
      <c r="K80" t="s">
        <v>466</v>
      </c>
      <c r="L80" s="15"/>
    </row>
    <row r="81" spans="1:15" ht="17" x14ac:dyDescent="0.2">
      <c r="A81" t="s">
        <v>40</v>
      </c>
      <c r="B81" s="1">
        <v>2.99</v>
      </c>
      <c r="C81" s="1">
        <v>13.5</v>
      </c>
      <c r="D81" s="10">
        <v>62.98</v>
      </c>
      <c r="E81" s="3">
        <v>45921</v>
      </c>
      <c r="F81" s="5">
        <v>0</v>
      </c>
      <c r="G81" s="5">
        <v>0</v>
      </c>
      <c r="H81">
        <v>24.99</v>
      </c>
      <c r="I81">
        <v>0</v>
      </c>
      <c r="J81">
        <v>150</v>
      </c>
      <c r="K81" t="s">
        <v>469</v>
      </c>
      <c r="L81" s="15">
        <v>350</v>
      </c>
      <c r="M81" s="15">
        <v>130</v>
      </c>
      <c r="N81" s="15">
        <v>625</v>
      </c>
    </row>
    <row r="82" spans="1:15" ht="17" x14ac:dyDescent="0.2">
      <c r="A82" t="s">
        <v>150</v>
      </c>
      <c r="B82" s="1">
        <v>11.45</v>
      </c>
      <c r="C82" s="1">
        <v>12</v>
      </c>
      <c r="D82" s="10">
        <v>62.82</v>
      </c>
      <c r="E82" s="3">
        <v>45921</v>
      </c>
      <c r="F82" s="5">
        <v>0</v>
      </c>
      <c r="G82" s="5">
        <v>0</v>
      </c>
      <c r="H82">
        <v>24.99</v>
      </c>
      <c r="I82">
        <v>0</v>
      </c>
      <c r="J82" s="7">
        <v>1362</v>
      </c>
      <c r="K82" t="s">
        <v>470</v>
      </c>
      <c r="L82" s="15"/>
    </row>
    <row r="83" spans="1:15" ht="17" x14ac:dyDescent="0.2">
      <c r="A83" t="s">
        <v>120</v>
      </c>
      <c r="B83" s="1">
        <v>20</v>
      </c>
      <c r="C83" s="1">
        <v>22.85</v>
      </c>
      <c r="D83" s="10">
        <v>61</v>
      </c>
      <c r="E83" s="3">
        <v>45921</v>
      </c>
      <c r="F83" s="5">
        <v>0</v>
      </c>
      <c r="G83" s="5">
        <v>0</v>
      </c>
      <c r="H83">
        <v>24.99</v>
      </c>
      <c r="I83">
        <v>0</v>
      </c>
      <c r="J83">
        <v>1440</v>
      </c>
      <c r="K83" t="s">
        <v>465</v>
      </c>
      <c r="L83" s="15">
        <v>237</v>
      </c>
      <c r="M83" s="15">
        <v>124</v>
      </c>
      <c r="N83" s="15">
        <v>431</v>
      </c>
      <c r="O83" s="15"/>
    </row>
    <row r="84" spans="1:15" ht="17" x14ac:dyDescent="0.2">
      <c r="A84" t="s">
        <v>19</v>
      </c>
      <c r="B84" s="1">
        <v>4</v>
      </c>
      <c r="C84" s="1">
        <v>13.66</v>
      </c>
      <c r="D84" s="10">
        <v>60.56</v>
      </c>
      <c r="E84" s="3">
        <v>45921</v>
      </c>
      <c r="F84" s="5">
        <v>0</v>
      </c>
      <c r="G84" s="5">
        <v>0</v>
      </c>
      <c r="H84">
        <v>24.99</v>
      </c>
      <c r="I84">
        <v>0</v>
      </c>
      <c r="J84" t="s">
        <v>474</v>
      </c>
      <c r="K84" t="s">
        <v>468</v>
      </c>
      <c r="L84" s="17">
        <v>2869</v>
      </c>
      <c r="M84" s="17">
        <v>2201</v>
      </c>
      <c r="N84" s="17">
        <v>5548</v>
      </c>
    </row>
    <row r="85" spans="1:15" ht="17" x14ac:dyDescent="0.2">
      <c r="A85" t="s">
        <v>223</v>
      </c>
      <c r="B85" s="1">
        <v>7.5</v>
      </c>
      <c r="C85" s="1">
        <v>10</v>
      </c>
      <c r="D85" s="10">
        <v>59.96</v>
      </c>
      <c r="E85" s="3">
        <v>45921</v>
      </c>
      <c r="F85" s="5">
        <v>0</v>
      </c>
      <c r="G85" s="5">
        <v>0</v>
      </c>
      <c r="H85">
        <v>24.99</v>
      </c>
      <c r="I85">
        <v>0</v>
      </c>
      <c r="J85" s="7">
        <v>1362</v>
      </c>
      <c r="K85" t="s">
        <v>466</v>
      </c>
      <c r="L85" s="15"/>
    </row>
    <row r="86" spans="1:15" ht="17" x14ac:dyDescent="0.2">
      <c r="A86" t="s">
        <v>294</v>
      </c>
      <c r="B86" s="1">
        <v>1.89</v>
      </c>
      <c r="C86" s="1">
        <v>11.03</v>
      </c>
      <c r="D86" s="10">
        <v>59</v>
      </c>
      <c r="E86" s="3">
        <v>45921</v>
      </c>
      <c r="F86" s="5">
        <v>0</v>
      </c>
      <c r="G86" s="5">
        <v>0</v>
      </c>
      <c r="H86">
        <v>24.99</v>
      </c>
      <c r="I86">
        <v>0</v>
      </c>
      <c r="J86">
        <v>192</v>
      </c>
      <c r="K86" t="s">
        <v>472</v>
      </c>
      <c r="L86" s="15"/>
    </row>
    <row r="87" spans="1:15" ht="17" x14ac:dyDescent="0.2">
      <c r="A87" t="s">
        <v>30</v>
      </c>
      <c r="B87" s="1">
        <v>3.47</v>
      </c>
      <c r="C87" s="1">
        <v>15.16</v>
      </c>
      <c r="D87" s="10">
        <v>58.67</v>
      </c>
      <c r="E87" s="3">
        <v>45921</v>
      </c>
      <c r="F87" s="5">
        <v>0</v>
      </c>
      <c r="G87" s="5">
        <v>0</v>
      </c>
      <c r="H87">
        <v>24.99</v>
      </c>
      <c r="I87">
        <v>0</v>
      </c>
      <c r="J87">
        <v>150</v>
      </c>
      <c r="K87" t="s">
        <v>469</v>
      </c>
      <c r="L87" s="15">
        <v>587</v>
      </c>
      <c r="M87" s="15">
        <v>450</v>
      </c>
      <c r="N87" s="17">
        <v>1138</v>
      </c>
    </row>
    <row r="88" spans="1:15" ht="17" x14ac:dyDescent="0.2">
      <c r="A88" t="s">
        <v>174</v>
      </c>
      <c r="B88" s="1">
        <v>3.1</v>
      </c>
      <c r="C88" s="1">
        <v>7.83</v>
      </c>
      <c r="D88" s="10">
        <v>58.48</v>
      </c>
      <c r="E88" s="3">
        <v>45921</v>
      </c>
      <c r="F88" s="5">
        <v>0</v>
      </c>
      <c r="G88" s="5">
        <v>0</v>
      </c>
      <c r="H88">
        <v>24.99</v>
      </c>
      <c r="I88">
        <v>0</v>
      </c>
      <c r="J88" s="7">
        <v>1362</v>
      </c>
      <c r="K88" t="s">
        <v>470</v>
      </c>
      <c r="L88" s="15"/>
    </row>
    <row r="89" spans="1:15" ht="17" x14ac:dyDescent="0.2">
      <c r="A89" t="s">
        <v>220</v>
      </c>
      <c r="B89" s="1">
        <v>6.52</v>
      </c>
      <c r="C89" s="1">
        <v>9.64</v>
      </c>
      <c r="D89" s="10">
        <v>58.01</v>
      </c>
      <c r="E89" s="3">
        <v>45921</v>
      </c>
      <c r="F89" s="5">
        <v>0</v>
      </c>
      <c r="G89" s="5">
        <v>0</v>
      </c>
      <c r="H89">
        <v>24.99</v>
      </c>
      <c r="I89">
        <v>0</v>
      </c>
      <c r="J89" s="7">
        <v>1362</v>
      </c>
      <c r="K89" t="s">
        <v>470</v>
      </c>
      <c r="L89" s="15"/>
    </row>
    <row r="90" spans="1:15" ht="17" x14ac:dyDescent="0.2">
      <c r="A90" t="s">
        <v>178</v>
      </c>
      <c r="B90" s="1">
        <v>4</v>
      </c>
      <c r="C90" s="1">
        <v>11.57</v>
      </c>
      <c r="D90" s="10">
        <v>56.5</v>
      </c>
      <c r="E90" s="3">
        <v>45921</v>
      </c>
      <c r="F90" s="5">
        <v>0</v>
      </c>
      <c r="G90" s="5">
        <v>0</v>
      </c>
      <c r="H90">
        <v>24.99</v>
      </c>
      <c r="I90">
        <v>0</v>
      </c>
      <c r="J90" s="7">
        <v>1362</v>
      </c>
      <c r="K90" t="s">
        <v>470</v>
      </c>
      <c r="L90" s="15"/>
    </row>
    <row r="91" spans="1:15" ht="17" x14ac:dyDescent="0.2">
      <c r="A91" t="s">
        <v>210</v>
      </c>
      <c r="B91" s="1">
        <v>8.5500000000000007</v>
      </c>
      <c r="C91" s="1">
        <v>11.24</v>
      </c>
      <c r="D91" s="10">
        <v>55.99</v>
      </c>
      <c r="E91" s="3">
        <v>45921</v>
      </c>
      <c r="F91" s="5">
        <v>0</v>
      </c>
      <c r="G91" s="5">
        <v>0</v>
      </c>
      <c r="H91">
        <v>24.99</v>
      </c>
      <c r="I91">
        <v>0</v>
      </c>
      <c r="J91" s="7">
        <v>1362</v>
      </c>
      <c r="K91" t="s">
        <v>472</v>
      </c>
      <c r="L91" s="15"/>
    </row>
    <row r="92" spans="1:15" ht="17" x14ac:dyDescent="0.2">
      <c r="A92" t="s">
        <v>42</v>
      </c>
      <c r="B92" s="1">
        <v>2.74</v>
      </c>
      <c r="C92" s="1">
        <v>13.23</v>
      </c>
      <c r="D92" s="10">
        <v>55.87</v>
      </c>
      <c r="E92" s="3">
        <v>45921</v>
      </c>
      <c r="F92" s="5">
        <v>0</v>
      </c>
      <c r="G92" s="5">
        <v>0</v>
      </c>
      <c r="H92">
        <v>24.99</v>
      </c>
      <c r="I92">
        <v>0</v>
      </c>
      <c r="J92">
        <v>150</v>
      </c>
      <c r="K92" t="s">
        <v>469</v>
      </c>
      <c r="L92" s="15">
        <v>251</v>
      </c>
      <c r="M92" s="15">
        <v>93</v>
      </c>
      <c r="N92" s="15">
        <v>483</v>
      </c>
    </row>
    <row r="93" spans="1:15" ht="17" x14ac:dyDescent="0.2">
      <c r="A93" t="s">
        <v>84</v>
      </c>
      <c r="B93" s="1">
        <v>2.48</v>
      </c>
      <c r="C93" s="1">
        <v>10.5</v>
      </c>
      <c r="D93" s="10">
        <v>55.48</v>
      </c>
      <c r="E93" s="3">
        <v>45921</v>
      </c>
      <c r="F93" s="5">
        <v>0</v>
      </c>
      <c r="G93" s="5">
        <v>0</v>
      </c>
      <c r="H93">
        <v>24.99</v>
      </c>
      <c r="I93">
        <v>0</v>
      </c>
      <c r="J93">
        <v>150</v>
      </c>
      <c r="K93" t="s">
        <v>469</v>
      </c>
      <c r="L93" s="15">
        <v>66</v>
      </c>
      <c r="M93" s="15">
        <v>22</v>
      </c>
      <c r="N93" s="15">
        <v>117</v>
      </c>
    </row>
    <row r="94" spans="1:15" ht="17" x14ac:dyDescent="0.2">
      <c r="A94" t="s">
        <v>431</v>
      </c>
      <c r="B94" s="1">
        <v>26.93</v>
      </c>
      <c r="C94" s="1">
        <v>34</v>
      </c>
      <c r="D94" s="10">
        <v>55</v>
      </c>
      <c r="E94" s="3">
        <v>45921</v>
      </c>
      <c r="F94" s="5">
        <v>0</v>
      </c>
      <c r="G94" s="5">
        <v>0</v>
      </c>
      <c r="H94">
        <v>24.99</v>
      </c>
      <c r="I94">
        <v>0</v>
      </c>
      <c r="J94" t="s">
        <v>474</v>
      </c>
      <c r="K94" t="s">
        <v>468</v>
      </c>
      <c r="L94" s="15" t="s">
        <v>474</v>
      </c>
      <c r="M94" s="15" t="s">
        <v>474</v>
      </c>
      <c r="N94" s="15" t="s">
        <v>474</v>
      </c>
    </row>
    <row r="95" spans="1:15" ht="17" x14ac:dyDescent="0.2">
      <c r="A95" t="s">
        <v>36</v>
      </c>
      <c r="B95" s="1">
        <v>3</v>
      </c>
      <c r="C95" s="1">
        <v>15.64</v>
      </c>
      <c r="D95" s="10">
        <v>54</v>
      </c>
      <c r="E95" s="3">
        <v>45921</v>
      </c>
      <c r="F95" s="5">
        <v>0</v>
      </c>
      <c r="G95" s="5">
        <v>0</v>
      </c>
      <c r="H95">
        <v>24.99</v>
      </c>
      <c r="I95">
        <v>0</v>
      </c>
      <c r="J95">
        <v>150</v>
      </c>
      <c r="K95" t="s">
        <v>469</v>
      </c>
      <c r="L95" s="15">
        <v>244</v>
      </c>
      <c r="M95" s="15">
        <v>82</v>
      </c>
      <c r="N95" s="15">
        <v>436</v>
      </c>
    </row>
    <row r="96" spans="1:15" ht="17" x14ac:dyDescent="0.2">
      <c r="A96" t="s">
        <v>145</v>
      </c>
      <c r="B96" s="1">
        <v>2.99</v>
      </c>
      <c r="C96" s="1">
        <v>8.2899999999999991</v>
      </c>
      <c r="D96" s="10">
        <v>52.94</v>
      </c>
      <c r="E96" s="3">
        <v>45921</v>
      </c>
      <c r="F96" s="5">
        <v>0</v>
      </c>
      <c r="G96" s="5">
        <v>0</v>
      </c>
      <c r="H96">
        <v>24.99</v>
      </c>
      <c r="I96">
        <v>0</v>
      </c>
      <c r="J96" s="7">
        <v>1362</v>
      </c>
      <c r="K96" t="s">
        <v>470</v>
      </c>
      <c r="L96" s="15"/>
    </row>
    <row r="97" spans="1:14" ht="17" x14ac:dyDescent="0.2">
      <c r="A97" t="s">
        <v>387</v>
      </c>
      <c r="B97" s="1">
        <v>29.3</v>
      </c>
      <c r="C97" s="1">
        <v>50.25</v>
      </c>
      <c r="D97" s="10">
        <v>52.66</v>
      </c>
      <c r="E97" s="3">
        <v>45921</v>
      </c>
      <c r="F97" s="5">
        <v>0</v>
      </c>
      <c r="G97" s="5">
        <v>0</v>
      </c>
      <c r="H97">
        <v>24.99</v>
      </c>
      <c r="I97">
        <v>0</v>
      </c>
      <c r="J97" t="s">
        <v>474</v>
      </c>
      <c r="K97" t="s">
        <v>468</v>
      </c>
      <c r="L97" s="15" t="s">
        <v>474</v>
      </c>
      <c r="M97" s="15" t="s">
        <v>474</v>
      </c>
      <c r="N97" s="15" t="s">
        <v>474</v>
      </c>
    </row>
    <row r="98" spans="1:14" ht="17" x14ac:dyDescent="0.2">
      <c r="A98" t="s">
        <v>156</v>
      </c>
      <c r="B98" s="1">
        <v>3.13</v>
      </c>
      <c r="C98" s="1">
        <v>10</v>
      </c>
      <c r="D98" s="10">
        <v>52.6</v>
      </c>
      <c r="E98" s="3">
        <v>45921</v>
      </c>
      <c r="F98" s="5">
        <v>0</v>
      </c>
      <c r="G98" s="5">
        <v>0</v>
      </c>
      <c r="H98">
        <v>24.99</v>
      </c>
      <c r="I98">
        <v>0</v>
      </c>
      <c r="J98" s="7">
        <v>1362</v>
      </c>
      <c r="K98" t="s">
        <v>470</v>
      </c>
      <c r="L98" s="15"/>
    </row>
    <row r="99" spans="1:14" ht="17" x14ac:dyDescent="0.2">
      <c r="A99" t="s">
        <v>76</v>
      </c>
      <c r="B99" s="1">
        <v>2.2799999999999998</v>
      </c>
      <c r="C99" s="1">
        <v>11.74</v>
      </c>
      <c r="D99" s="10">
        <v>51.99</v>
      </c>
      <c r="E99" s="3">
        <v>45921</v>
      </c>
      <c r="F99" s="5">
        <v>0</v>
      </c>
      <c r="G99" s="5">
        <v>0</v>
      </c>
      <c r="H99">
        <v>24.99</v>
      </c>
      <c r="I99">
        <v>0</v>
      </c>
      <c r="J99">
        <v>128</v>
      </c>
      <c r="K99" t="s">
        <v>473</v>
      </c>
      <c r="L99" s="15">
        <v>36</v>
      </c>
      <c r="M99" s="15">
        <v>10</v>
      </c>
      <c r="N99" s="15">
        <v>62</v>
      </c>
    </row>
    <row r="100" spans="1:14" ht="17" x14ac:dyDescent="0.2">
      <c r="A100" t="s">
        <v>86</v>
      </c>
      <c r="B100" s="1">
        <v>2.25</v>
      </c>
      <c r="C100" s="1">
        <v>17.63</v>
      </c>
      <c r="D100" s="10">
        <v>51</v>
      </c>
      <c r="E100" s="3">
        <v>45921</v>
      </c>
      <c r="F100" s="5">
        <v>0</v>
      </c>
      <c r="G100" s="5">
        <v>0</v>
      </c>
      <c r="H100">
        <v>24.99</v>
      </c>
      <c r="I100">
        <v>0</v>
      </c>
      <c r="J100">
        <v>150</v>
      </c>
      <c r="K100" t="s">
        <v>469</v>
      </c>
      <c r="L100" s="15">
        <v>87</v>
      </c>
      <c r="M100" s="15">
        <v>23</v>
      </c>
      <c r="N100" s="15">
        <v>137</v>
      </c>
    </row>
    <row r="101" spans="1:14" ht="17" x14ac:dyDescent="0.2">
      <c r="A101" t="s">
        <v>361</v>
      </c>
      <c r="B101" s="1">
        <v>1.5</v>
      </c>
      <c r="C101" s="1">
        <v>12.06</v>
      </c>
      <c r="D101" s="10">
        <v>49.99</v>
      </c>
      <c r="E101" s="3">
        <v>45921</v>
      </c>
      <c r="F101" s="5">
        <v>0</v>
      </c>
      <c r="G101" s="5">
        <v>0</v>
      </c>
      <c r="H101">
        <v>24.99</v>
      </c>
      <c r="I101">
        <v>0</v>
      </c>
      <c r="J101">
        <v>192</v>
      </c>
      <c r="K101" t="s">
        <v>472</v>
      </c>
      <c r="L101" s="15"/>
    </row>
    <row r="102" spans="1:14" ht="17" x14ac:dyDescent="0.2">
      <c r="A102" t="s">
        <v>14</v>
      </c>
      <c r="B102" s="1">
        <v>4.96</v>
      </c>
      <c r="C102" s="1">
        <v>30.4</v>
      </c>
      <c r="D102" s="10">
        <v>49.36</v>
      </c>
      <c r="E102" s="3">
        <v>45921</v>
      </c>
      <c r="F102" s="5">
        <v>0</v>
      </c>
      <c r="G102" s="5">
        <v>0</v>
      </c>
      <c r="H102">
        <v>24.99</v>
      </c>
      <c r="I102">
        <v>0</v>
      </c>
      <c r="J102">
        <v>150</v>
      </c>
      <c r="K102" t="s">
        <v>469</v>
      </c>
      <c r="L102" s="17">
        <v>1920</v>
      </c>
      <c r="M102" s="17">
        <v>1529</v>
      </c>
      <c r="N102" s="17">
        <v>3737</v>
      </c>
    </row>
    <row r="103" spans="1:14" ht="17" x14ac:dyDescent="0.2">
      <c r="A103" t="s">
        <v>239</v>
      </c>
      <c r="B103" s="1">
        <v>1.75</v>
      </c>
      <c r="C103" s="1">
        <v>11.25</v>
      </c>
      <c r="D103" s="10">
        <v>48.04</v>
      </c>
      <c r="E103" s="3">
        <v>45921</v>
      </c>
      <c r="F103" s="5">
        <v>0</v>
      </c>
      <c r="G103" s="5">
        <v>0</v>
      </c>
      <c r="H103">
        <v>24.99</v>
      </c>
      <c r="I103">
        <v>0</v>
      </c>
      <c r="J103" s="8">
        <v>302</v>
      </c>
      <c r="K103" t="s">
        <v>470</v>
      </c>
      <c r="L103" s="15"/>
    </row>
    <row r="104" spans="1:14" ht="17" x14ac:dyDescent="0.2">
      <c r="A104" t="s">
        <v>198</v>
      </c>
      <c r="B104" s="1">
        <v>1.99</v>
      </c>
      <c r="C104" s="1">
        <v>7</v>
      </c>
      <c r="D104" s="10">
        <v>47.98</v>
      </c>
      <c r="E104" s="3">
        <v>45921</v>
      </c>
      <c r="F104" s="5">
        <v>0</v>
      </c>
      <c r="G104" s="5">
        <v>0</v>
      </c>
      <c r="H104">
        <v>24.99</v>
      </c>
      <c r="I104">
        <v>0</v>
      </c>
      <c r="J104" s="8">
        <v>302</v>
      </c>
      <c r="K104" t="s">
        <v>472</v>
      </c>
      <c r="L104" s="15"/>
    </row>
    <row r="105" spans="1:14" ht="17" x14ac:dyDescent="0.2">
      <c r="A105" t="s">
        <v>193</v>
      </c>
      <c r="B105" s="1">
        <v>2.27</v>
      </c>
      <c r="C105" s="1">
        <v>10</v>
      </c>
      <c r="D105" s="10">
        <v>47.45</v>
      </c>
      <c r="E105" s="3">
        <v>45921</v>
      </c>
      <c r="F105" s="5">
        <v>0</v>
      </c>
      <c r="G105" s="5">
        <v>0</v>
      </c>
      <c r="H105">
        <v>24.99</v>
      </c>
      <c r="I105">
        <v>0</v>
      </c>
      <c r="J105" s="8">
        <v>302</v>
      </c>
      <c r="K105" t="s">
        <v>470</v>
      </c>
      <c r="L105" s="15"/>
    </row>
    <row r="106" spans="1:14" ht="17" x14ac:dyDescent="0.2">
      <c r="A106" t="s">
        <v>171</v>
      </c>
      <c r="B106" s="1">
        <v>10</v>
      </c>
      <c r="C106" s="1">
        <v>11</v>
      </c>
      <c r="D106" s="10">
        <v>47</v>
      </c>
      <c r="E106" s="3">
        <v>45921</v>
      </c>
      <c r="F106" s="5">
        <v>0</v>
      </c>
      <c r="G106" s="5">
        <v>0</v>
      </c>
      <c r="H106">
        <v>24.99</v>
      </c>
      <c r="I106">
        <v>0</v>
      </c>
      <c r="J106" s="7">
        <v>1362</v>
      </c>
      <c r="K106" t="s">
        <v>466</v>
      </c>
      <c r="L106" s="15"/>
    </row>
    <row r="107" spans="1:14" ht="17" x14ac:dyDescent="0.2">
      <c r="A107" t="s">
        <v>119</v>
      </c>
      <c r="B107" s="1">
        <v>2</v>
      </c>
      <c r="C107" s="1">
        <v>10.53</v>
      </c>
      <c r="D107" s="10">
        <v>46.75</v>
      </c>
      <c r="E107" s="3">
        <v>45921</v>
      </c>
      <c r="F107" s="5">
        <v>0</v>
      </c>
      <c r="G107" s="5">
        <v>0</v>
      </c>
      <c r="H107">
        <v>24.99</v>
      </c>
      <c r="I107">
        <v>0</v>
      </c>
      <c r="J107" s="8">
        <v>302</v>
      </c>
      <c r="K107" t="s">
        <v>466</v>
      </c>
      <c r="L107" s="15"/>
    </row>
    <row r="108" spans="1:14" ht="17" x14ac:dyDescent="0.2">
      <c r="A108" t="s">
        <v>216</v>
      </c>
      <c r="B108" s="1">
        <v>11.61</v>
      </c>
      <c r="C108" s="1">
        <v>14.5</v>
      </c>
      <c r="D108" s="10">
        <v>46.25</v>
      </c>
      <c r="E108" s="3">
        <v>45921</v>
      </c>
      <c r="F108" s="5">
        <v>0</v>
      </c>
      <c r="G108" s="5">
        <v>0</v>
      </c>
      <c r="H108">
        <v>24.99</v>
      </c>
      <c r="I108">
        <v>0</v>
      </c>
      <c r="J108" s="7">
        <v>1362</v>
      </c>
      <c r="K108" t="s">
        <v>466</v>
      </c>
      <c r="L108" s="15"/>
    </row>
    <row r="109" spans="1:14" ht="17" x14ac:dyDescent="0.2">
      <c r="A109" t="s">
        <v>226</v>
      </c>
      <c r="B109" s="1">
        <v>2.89</v>
      </c>
      <c r="C109" s="1">
        <v>8.5</v>
      </c>
      <c r="D109" s="10">
        <v>46.22</v>
      </c>
      <c r="E109" s="3">
        <v>45921</v>
      </c>
      <c r="F109" s="5">
        <v>0</v>
      </c>
      <c r="G109" s="5">
        <v>0</v>
      </c>
      <c r="H109">
        <v>24.99</v>
      </c>
      <c r="I109">
        <v>0</v>
      </c>
      <c r="J109" s="8">
        <v>302</v>
      </c>
      <c r="K109" t="s">
        <v>466</v>
      </c>
      <c r="L109" s="15"/>
    </row>
    <row r="110" spans="1:14" ht="17" x14ac:dyDescent="0.2">
      <c r="A110" t="s">
        <v>287</v>
      </c>
      <c r="B110" s="1">
        <v>7.01</v>
      </c>
      <c r="C110" s="1">
        <v>9.99</v>
      </c>
      <c r="D110" s="10">
        <v>46</v>
      </c>
      <c r="E110" s="3">
        <v>45921</v>
      </c>
      <c r="F110" s="5">
        <v>0</v>
      </c>
      <c r="G110" s="5">
        <v>0</v>
      </c>
      <c r="H110">
        <v>24.99</v>
      </c>
      <c r="I110">
        <v>0</v>
      </c>
      <c r="J110" s="7">
        <v>1362</v>
      </c>
      <c r="K110" t="s">
        <v>470</v>
      </c>
      <c r="L110" s="17"/>
    </row>
    <row r="111" spans="1:14" ht="17" x14ac:dyDescent="0.2">
      <c r="A111" t="s">
        <v>154</v>
      </c>
      <c r="B111" s="1">
        <v>3</v>
      </c>
      <c r="C111" s="1">
        <v>9.93</v>
      </c>
      <c r="D111" s="10">
        <v>46</v>
      </c>
      <c r="E111" s="3">
        <v>45921</v>
      </c>
      <c r="F111" s="5">
        <v>0</v>
      </c>
      <c r="G111" s="5">
        <v>0</v>
      </c>
      <c r="H111">
        <v>24.99</v>
      </c>
      <c r="I111">
        <v>0</v>
      </c>
      <c r="J111" s="7">
        <v>1362</v>
      </c>
      <c r="K111" t="s">
        <v>472</v>
      </c>
      <c r="L111" s="15"/>
    </row>
    <row r="112" spans="1:14" ht="17" x14ac:dyDescent="0.2">
      <c r="A112" t="s">
        <v>177</v>
      </c>
      <c r="B112" s="1">
        <v>3.2</v>
      </c>
      <c r="C112" s="1">
        <v>7.5</v>
      </c>
      <c r="D112" s="10">
        <v>45.51</v>
      </c>
      <c r="E112" s="3">
        <v>45921</v>
      </c>
      <c r="F112" s="5">
        <v>0</v>
      </c>
      <c r="G112" s="5">
        <v>0</v>
      </c>
      <c r="H112">
        <v>24.99</v>
      </c>
      <c r="I112">
        <v>0</v>
      </c>
      <c r="J112" s="7">
        <v>1362</v>
      </c>
      <c r="K112" t="s">
        <v>470</v>
      </c>
      <c r="L112" s="15"/>
    </row>
    <row r="113" spans="1:14" ht="17" x14ac:dyDescent="0.2">
      <c r="A113" t="s">
        <v>397</v>
      </c>
      <c r="B113" s="1">
        <v>1.54</v>
      </c>
      <c r="C113" s="1">
        <v>10</v>
      </c>
      <c r="D113" s="10">
        <v>45.41</v>
      </c>
      <c r="E113" s="3">
        <v>45921</v>
      </c>
      <c r="F113" s="5">
        <v>0</v>
      </c>
      <c r="G113" s="5">
        <v>0</v>
      </c>
      <c r="H113">
        <v>24.99</v>
      </c>
      <c r="I113">
        <v>0</v>
      </c>
      <c r="J113">
        <v>192</v>
      </c>
      <c r="K113" t="s">
        <v>472</v>
      </c>
      <c r="L113" s="15"/>
    </row>
    <row r="114" spans="1:14" ht="17" x14ac:dyDescent="0.2">
      <c r="A114" t="s">
        <v>191</v>
      </c>
      <c r="B114" s="1">
        <v>1.55</v>
      </c>
      <c r="C114" s="1">
        <v>19.920000000000002</v>
      </c>
      <c r="D114" s="10">
        <v>45.25</v>
      </c>
      <c r="E114" s="3">
        <v>45921</v>
      </c>
      <c r="F114" s="5">
        <v>0</v>
      </c>
      <c r="G114" s="5">
        <v>0</v>
      </c>
      <c r="H114">
        <v>24.99</v>
      </c>
      <c r="I114">
        <v>0</v>
      </c>
      <c r="J114">
        <v>192</v>
      </c>
      <c r="K114" t="s">
        <v>466</v>
      </c>
      <c r="L114" s="15"/>
    </row>
    <row r="115" spans="1:14" ht="17" x14ac:dyDescent="0.2">
      <c r="A115" t="s">
        <v>202</v>
      </c>
      <c r="B115" s="1">
        <v>7.64</v>
      </c>
      <c r="C115" s="1">
        <v>8.25</v>
      </c>
      <c r="D115" s="10">
        <v>45</v>
      </c>
      <c r="E115" s="3">
        <v>45921</v>
      </c>
      <c r="F115" s="5">
        <v>0</v>
      </c>
      <c r="G115" s="5">
        <v>0</v>
      </c>
      <c r="H115">
        <v>24.99</v>
      </c>
      <c r="I115">
        <v>0</v>
      </c>
      <c r="J115" s="7">
        <v>1362</v>
      </c>
      <c r="K115" t="s">
        <v>466</v>
      </c>
      <c r="L115" s="15"/>
    </row>
    <row r="116" spans="1:14" ht="17" x14ac:dyDescent="0.2">
      <c r="A116" t="s">
        <v>159</v>
      </c>
      <c r="B116" s="1">
        <v>1.94</v>
      </c>
      <c r="C116" s="1">
        <v>12</v>
      </c>
      <c r="D116" s="10">
        <v>45</v>
      </c>
      <c r="E116" s="3">
        <v>45921</v>
      </c>
      <c r="F116" s="5">
        <v>0</v>
      </c>
      <c r="G116" s="5">
        <v>0</v>
      </c>
      <c r="H116">
        <v>24.99</v>
      </c>
      <c r="I116">
        <v>0</v>
      </c>
      <c r="J116" s="8">
        <v>302</v>
      </c>
      <c r="K116" t="s">
        <v>470</v>
      </c>
      <c r="L116" s="15"/>
    </row>
    <row r="117" spans="1:14" ht="17" x14ac:dyDescent="0.2">
      <c r="A117" t="s">
        <v>250</v>
      </c>
      <c r="B117" s="1">
        <v>1.88</v>
      </c>
      <c r="C117" s="1">
        <v>8.1</v>
      </c>
      <c r="D117" s="10">
        <v>44.99</v>
      </c>
      <c r="E117" s="3">
        <v>45921</v>
      </c>
      <c r="F117" s="5">
        <v>0</v>
      </c>
      <c r="G117" s="5">
        <v>0</v>
      </c>
      <c r="H117">
        <v>24.99</v>
      </c>
      <c r="I117">
        <v>0</v>
      </c>
      <c r="J117" s="8">
        <v>302</v>
      </c>
      <c r="K117" t="s">
        <v>470</v>
      </c>
      <c r="L117" s="15"/>
    </row>
    <row r="118" spans="1:14" ht="17" x14ac:dyDescent="0.2">
      <c r="A118" t="s">
        <v>127</v>
      </c>
      <c r="B118" s="1">
        <v>2.02</v>
      </c>
      <c r="C118" s="1">
        <v>9</v>
      </c>
      <c r="D118" s="10">
        <v>44.75</v>
      </c>
      <c r="E118" s="3">
        <v>45921</v>
      </c>
      <c r="F118" s="5">
        <v>0</v>
      </c>
      <c r="G118" s="5">
        <v>0</v>
      </c>
      <c r="H118">
        <v>24.99</v>
      </c>
      <c r="I118">
        <v>0</v>
      </c>
      <c r="J118">
        <v>150</v>
      </c>
      <c r="K118" t="s">
        <v>469</v>
      </c>
      <c r="L118" s="15">
        <v>28</v>
      </c>
      <c r="M118" s="15">
        <v>17</v>
      </c>
      <c r="N118" s="15">
        <v>49</v>
      </c>
    </row>
    <row r="119" spans="1:14" ht="17" x14ac:dyDescent="0.2">
      <c r="A119" t="s">
        <v>32</v>
      </c>
      <c r="B119" s="1">
        <v>2.72</v>
      </c>
      <c r="C119" s="1">
        <v>13.27</v>
      </c>
      <c r="D119" s="10">
        <v>44.5</v>
      </c>
      <c r="E119" s="3">
        <v>45921</v>
      </c>
      <c r="F119" s="5">
        <v>0</v>
      </c>
      <c r="G119" s="5">
        <v>0</v>
      </c>
      <c r="H119">
        <v>24.99</v>
      </c>
      <c r="I119">
        <v>0</v>
      </c>
      <c r="J119">
        <v>13</v>
      </c>
      <c r="K119" t="s">
        <v>471</v>
      </c>
      <c r="L119" s="15">
        <v>598</v>
      </c>
      <c r="M119" s="15">
        <v>373</v>
      </c>
      <c r="N119" s="17">
        <v>1110</v>
      </c>
    </row>
    <row r="120" spans="1:14" ht="17" x14ac:dyDescent="0.2">
      <c r="A120" t="s">
        <v>231</v>
      </c>
      <c r="B120" s="1">
        <v>2.16</v>
      </c>
      <c r="C120" s="1">
        <v>8.51</v>
      </c>
      <c r="D120" s="10">
        <v>44.4</v>
      </c>
      <c r="E120" s="3">
        <v>45921</v>
      </c>
      <c r="F120" s="5">
        <v>0</v>
      </c>
      <c r="G120" s="5">
        <v>0</v>
      </c>
      <c r="H120">
        <v>24.99</v>
      </c>
      <c r="I120">
        <v>0</v>
      </c>
      <c r="J120" s="8">
        <v>302</v>
      </c>
      <c r="K120" t="s">
        <v>472</v>
      </c>
      <c r="L120" s="15"/>
    </row>
    <row r="121" spans="1:14" ht="17" x14ac:dyDescent="0.2">
      <c r="A121" t="s">
        <v>108</v>
      </c>
      <c r="B121" s="1">
        <v>2.5</v>
      </c>
      <c r="C121" s="1">
        <v>9</v>
      </c>
      <c r="D121" s="10">
        <v>44.23</v>
      </c>
      <c r="E121" s="3">
        <v>45921</v>
      </c>
      <c r="F121" s="5">
        <v>0</v>
      </c>
      <c r="G121" s="5">
        <v>0</v>
      </c>
      <c r="H121">
        <v>24.99</v>
      </c>
      <c r="I121">
        <v>0</v>
      </c>
      <c r="J121">
        <v>150</v>
      </c>
      <c r="K121" t="s">
        <v>469</v>
      </c>
      <c r="L121" s="15">
        <v>46</v>
      </c>
      <c r="M121" s="15">
        <v>21</v>
      </c>
      <c r="N121" s="15">
        <v>75</v>
      </c>
    </row>
    <row r="122" spans="1:14" ht="17" x14ac:dyDescent="0.2">
      <c r="A122" t="s">
        <v>29</v>
      </c>
      <c r="B122" s="1">
        <v>4.13</v>
      </c>
      <c r="C122" s="1">
        <v>13.21</v>
      </c>
      <c r="D122" s="10">
        <v>44.03</v>
      </c>
      <c r="E122" s="3">
        <v>45921</v>
      </c>
      <c r="F122" s="5">
        <v>0</v>
      </c>
      <c r="G122" s="5">
        <v>0</v>
      </c>
      <c r="H122">
        <v>24.99</v>
      </c>
      <c r="I122">
        <v>0</v>
      </c>
      <c r="J122" s="8">
        <v>302</v>
      </c>
      <c r="K122" t="s">
        <v>466</v>
      </c>
      <c r="L122" s="15"/>
    </row>
    <row r="123" spans="1:14" ht="17" x14ac:dyDescent="0.2">
      <c r="A123" t="s">
        <v>116</v>
      </c>
      <c r="B123" s="1">
        <v>3.23</v>
      </c>
      <c r="C123" s="1">
        <v>10.5</v>
      </c>
      <c r="D123" s="10">
        <v>44</v>
      </c>
      <c r="E123" s="3">
        <v>45921</v>
      </c>
      <c r="F123" s="5">
        <v>0</v>
      </c>
      <c r="G123" s="5">
        <v>0</v>
      </c>
      <c r="H123">
        <v>24.99</v>
      </c>
      <c r="I123">
        <v>0</v>
      </c>
      <c r="J123" s="8">
        <v>302</v>
      </c>
      <c r="K123" t="s">
        <v>466</v>
      </c>
      <c r="L123" s="15"/>
    </row>
    <row r="124" spans="1:14" ht="17" x14ac:dyDescent="0.2">
      <c r="A124" t="s">
        <v>306</v>
      </c>
      <c r="B124" s="1">
        <v>1.94</v>
      </c>
      <c r="C124" s="1">
        <v>8.5</v>
      </c>
      <c r="D124" s="10">
        <v>43.9</v>
      </c>
      <c r="E124" s="3">
        <v>45921</v>
      </c>
      <c r="F124" s="5">
        <v>0</v>
      </c>
      <c r="G124" s="5">
        <v>0</v>
      </c>
      <c r="H124">
        <v>24.99</v>
      </c>
      <c r="I124">
        <v>0</v>
      </c>
      <c r="J124" s="8">
        <v>302</v>
      </c>
      <c r="K124" t="s">
        <v>470</v>
      </c>
      <c r="L124" s="15"/>
    </row>
    <row r="125" spans="1:14" ht="17" x14ac:dyDescent="0.2">
      <c r="A125" t="s">
        <v>56</v>
      </c>
      <c r="B125" s="1">
        <v>1.92</v>
      </c>
      <c r="C125" s="1">
        <v>10</v>
      </c>
      <c r="D125" s="10">
        <v>42.99</v>
      </c>
      <c r="E125" s="3">
        <v>45921</v>
      </c>
      <c r="F125" s="5">
        <v>0</v>
      </c>
      <c r="G125" s="5">
        <v>0</v>
      </c>
      <c r="H125">
        <v>24.99</v>
      </c>
      <c r="I125">
        <v>0</v>
      </c>
      <c r="J125">
        <v>13</v>
      </c>
      <c r="K125" t="s">
        <v>471</v>
      </c>
      <c r="L125" s="15">
        <v>103</v>
      </c>
      <c r="M125" s="15">
        <v>59</v>
      </c>
      <c r="N125" s="15">
        <v>195</v>
      </c>
    </row>
    <row r="126" spans="1:14" ht="17" x14ac:dyDescent="0.2">
      <c r="A126" t="s">
        <v>214</v>
      </c>
      <c r="B126" s="1">
        <v>1.59</v>
      </c>
      <c r="C126" s="1">
        <v>8.5</v>
      </c>
      <c r="D126" s="10">
        <v>42.99</v>
      </c>
      <c r="E126" s="3">
        <v>45921</v>
      </c>
      <c r="F126" s="5">
        <v>0</v>
      </c>
      <c r="G126" s="5">
        <v>0</v>
      </c>
      <c r="H126">
        <v>24.99</v>
      </c>
      <c r="I126">
        <v>0</v>
      </c>
      <c r="J126" s="8">
        <v>302</v>
      </c>
      <c r="K126" t="s">
        <v>472</v>
      </c>
      <c r="L126" s="15"/>
    </row>
    <row r="127" spans="1:14" ht="17" x14ac:dyDescent="0.2">
      <c r="A127" t="s">
        <v>269</v>
      </c>
      <c r="B127" s="1">
        <v>2.15</v>
      </c>
      <c r="C127" s="1">
        <v>7.65</v>
      </c>
      <c r="D127" s="10">
        <v>42.76</v>
      </c>
      <c r="E127" s="3">
        <v>45921</v>
      </c>
      <c r="F127" s="5">
        <v>0</v>
      </c>
      <c r="G127" s="5">
        <v>0</v>
      </c>
      <c r="H127">
        <v>24.99</v>
      </c>
      <c r="I127">
        <v>0</v>
      </c>
      <c r="J127" s="8">
        <v>302</v>
      </c>
      <c r="K127" t="s">
        <v>466</v>
      </c>
      <c r="L127" s="15"/>
    </row>
    <row r="128" spans="1:14" ht="17" x14ac:dyDescent="0.2">
      <c r="A128" t="s">
        <v>243</v>
      </c>
      <c r="B128" s="1">
        <v>1.62</v>
      </c>
      <c r="C128" s="1">
        <v>8.25</v>
      </c>
      <c r="D128" s="10">
        <v>42.57</v>
      </c>
      <c r="E128" s="3">
        <v>45921</v>
      </c>
      <c r="F128" s="5">
        <v>0</v>
      </c>
      <c r="G128" s="5">
        <v>0</v>
      </c>
      <c r="H128">
        <v>24.99</v>
      </c>
      <c r="I128">
        <v>0</v>
      </c>
      <c r="J128" s="8">
        <v>302</v>
      </c>
      <c r="K128" t="s">
        <v>472</v>
      </c>
      <c r="L128" s="15"/>
    </row>
    <row r="129" spans="1:14" ht="17" x14ac:dyDescent="0.2">
      <c r="A129" t="s">
        <v>298</v>
      </c>
      <c r="B129" s="1">
        <v>1.91</v>
      </c>
      <c r="C129" s="1">
        <v>12</v>
      </c>
      <c r="D129" s="10">
        <v>42.53</v>
      </c>
      <c r="E129" s="3">
        <v>45921</v>
      </c>
      <c r="F129" s="5">
        <v>0</v>
      </c>
      <c r="G129" s="5">
        <v>0</v>
      </c>
      <c r="H129">
        <v>24.99</v>
      </c>
      <c r="I129">
        <v>0</v>
      </c>
      <c r="J129">
        <v>192</v>
      </c>
      <c r="K129" t="s">
        <v>470</v>
      </c>
      <c r="L129" s="15"/>
    </row>
    <row r="130" spans="1:14" ht="17" x14ac:dyDescent="0.2">
      <c r="A130" t="s">
        <v>402</v>
      </c>
      <c r="B130" s="1">
        <v>1.62</v>
      </c>
      <c r="C130" s="1">
        <v>13.71</v>
      </c>
      <c r="D130" s="10">
        <v>42.5</v>
      </c>
      <c r="E130" s="3">
        <v>45921</v>
      </c>
      <c r="F130" s="5">
        <v>0</v>
      </c>
      <c r="G130" s="5">
        <v>0</v>
      </c>
      <c r="H130">
        <v>24.99</v>
      </c>
      <c r="I130">
        <v>0</v>
      </c>
      <c r="J130">
        <v>192</v>
      </c>
      <c r="K130" t="s">
        <v>472</v>
      </c>
      <c r="L130" s="15"/>
    </row>
    <row r="131" spans="1:14" ht="17" x14ac:dyDescent="0.2">
      <c r="A131" t="s">
        <v>134</v>
      </c>
      <c r="B131" s="1">
        <v>3.44</v>
      </c>
      <c r="C131" s="1">
        <v>9.5</v>
      </c>
      <c r="D131" s="10">
        <v>42.18</v>
      </c>
      <c r="E131" s="3">
        <v>45921</v>
      </c>
      <c r="F131" s="5">
        <v>0</v>
      </c>
      <c r="G131" s="5">
        <v>0</v>
      </c>
      <c r="H131">
        <v>24.99</v>
      </c>
      <c r="I131">
        <v>0</v>
      </c>
      <c r="J131" s="7">
        <v>1362</v>
      </c>
      <c r="K131" t="s">
        <v>472</v>
      </c>
      <c r="L131" s="15"/>
    </row>
    <row r="132" spans="1:14" ht="17" x14ac:dyDescent="0.2">
      <c r="A132" t="s">
        <v>362</v>
      </c>
      <c r="B132" s="1">
        <v>2.6</v>
      </c>
      <c r="C132" s="1">
        <v>13.58</v>
      </c>
      <c r="D132" s="10">
        <v>42.04</v>
      </c>
      <c r="E132" s="3">
        <v>45921</v>
      </c>
      <c r="F132" s="5">
        <v>0</v>
      </c>
      <c r="G132" s="5">
        <v>0</v>
      </c>
      <c r="H132">
        <v>24.99</v>
      </c>
      <c r="I132">
        <v>0</v>
      </c>
      <c r="J132">
        <v>192</v>
      </c>
      <c r="K132" t="s">
        <v>472</v>
      </c>
      <c r="L132" s="15"/>
    </row>
    <row r="133" spans="1:14" ht="17" x14ac:dyDescent="0.2">
      <c r="A133" t="s">
        <v>184</v>
      </c>
      <c r="B133" s="1">
        <v>3.95</v>
      </c>
      <c r="C133" s="1">
        <v>12</v>
      </c>
      <c r="D133" s="10">
        <v>41.77</v>
      </c>
      <c r="E133" s="3">
        <v>45921</v>
      </c>
      <c r="F133" s="5">
        <v>0</v>
      </c>
      <c r="G133" s="5">
        <v>0</v>
      </c>
      <c r="H133">
        <v>24.99</v>
      </c>
      <c r="I133">
        <v>0</v>
      </c>
      <c r="J133" s="7">
        <v>1362</v>
      </c>
      <c r="K133" t="s">
        <v>470</v>
      </c>
      <c r="L133" s="17"/>
    </row>
    <row r="134" spans="1:14" ht="17" x14ac:dyDescent="0.2">
      <c r="A134" t="s">
        <v>130</v>
      </c>
      <c r="B134" s="1">
        <v>1.34</v>
      </c>
      <c r="C134" s="1">
        <v>8.1</v>
      </c>
      <c r="D134" s="10">
        <v>41.77</v>
      </c>
      <c r="E134" s="3">
        <v>45921</v>
      </c>
      <c r="F134" s="5">
        <v>0</v>
      </c>
      <c r="G134" s="5">
        <v>0</v>
      </c>
      <c r="H134">
        <v>24.99</v>
      </c>
      <c r="I134">
        <v>0</v>
      </c>
      <c r="J134">
        <v>192</v>
      </c>
      <c r="K134" t="s">
        <v>466</v>
      </c>
      <c r="L134" s="15"/>
    </row>
    <row r="135" spans="1:14" ht="17" x14ac:dyDescent="0.2">
      <c r="A135" t="s">
        <v>255</v>
      </c>
      <c r="B135" s="1">
        <v>2.5299999999999998</v>
      </c>
      <c r="C135" s="1">
        <v>13.47</v>
      </c>
      <c r="D135" s="10">
        <v>41.73</v>
      </c>
      <c r="E135" s="3">
        <v>45921</v>
      </c>
      <c r="F135" s="5">
        <v>0</v>
      </c>
      <c r="G135" s="5">
        <v>0</v>
      </c>
      <c r="H135">
        <v>24.99</v>
      </c>
      <c r="I135">
        <v>0</v>
      </c>
      <c r="J135" s="8">
        <v>302</v>
      </c>
      <c r="K135" t="s">
        <v>470</v>
      </c>
      <c r="L135" s="17"/>
    </row>
    <row r="136" spans="1:14" ht="17" x14ac:dyDescent="0.2">
      <c r="A136" t="s">
        <v>73</v>
      </c>
      <c r="B136" s="1">
        <v>1.26</v>
      </c>
      <c r="C136" s="1">
        <v>9</v>
      </c>
      <c r="D136" s="10">
        <v>41.69</v>
      </c>
      <c r="E136" s="3">
        <v>45921</v>
      </c>
      <c r="F136" s="5">
        <v>0</v>
      </c>
      <c r="G136" s="5">
        <v>0</v>
      </c>
      <c r="H136">
        <v>24.99</v>
      </c>
      <c r="I136">
        <v>0</v>
      </c>
      <c r="J136">
        <v>192</v>
      </c>
      <c r="K136" t="s">
        <v>466</v>
      </c>
      <c r="L136" s="15"/>
    </row>
    <row r="137" spans="1:14" ht="17" x14ac:dyDescent="0.2">
      <c r="A137" t="s">
        <v>153</v>
      </c>
      <c r="B137" s="1">
        <v>3.56</v>
      </c>
      <c r="C137" s="1">
        <v>10</v>
      </c>
      <c r="D137" s="10">
        <v>41</v>
      </c>
      <c r="E137" s="3">
        <v>45921</v>
      </c>
      <c r="F137" s="5">
        <v>0</v>
      </c>
      <c r="G137" s="5">
        <v>0</v>
      </c>
      <c r="H137">
        <v>24.99</v>
      </c>
      <c r="I137">
        <v>0</v>
      </c>
      <c r="J137" s="7">
        <v>1362</v>
      </c>
      <c r="K137" t="s">
        <v>470</v>
      </c>
      <c r="L137" s="17"/>
    </row>
    <row r="138" spans="1:14" ht="17" x14ac:dyDescent="0.2">
      <c r="A138" t="s">
        <v>164</v>
      </c>
      <c r="B138" s="1">
        <v>3.58</v>
      </c>
      <c r="C138" s="1">
        <v>10.119999999999999</v>
      </c>
      <c r="D138" s="10">
        <v>41</v>
      </c>
      <c r="E138" s="3">
        <v>45921</v>
      </c>
      <c r="F138" s="5">
        <v>0</v>
      </c>
      <c r="G138" s="5">
        <v>0</v>
      </c>
      <c r="H138">
        <v>24.99</v>
      </c>
      <c r="I138">
        <v>0</v>
      </c>
      <c r="J138" s="7">
        <v>1362</v>
      </c>
      <c r="K138" t="s">
        <v>470</v>
      </c>
      <c r="L138" s="15"/>
    </row>
    <row r="139" spans="1:14" ht="17" x14ac:dyDescent="0.2">
      <c r="A139" t="s">
        <v>67</v>
      </c>
      <c r="B139" s="1">
        <v>1.33</v>
      </c>
      <c r="C139" s="1">
        <v>11.67</v>
      </c>
      <c r="D139" s="10">
        <v>41</v>
      </c>
      <c r="E139" s="3">
        <v>45921</v>
      </c>
      <c r="F139" s="5">
        <v>0</v>
      </c>
      <c r="G139" s="5">
        <v>0</v>
      </c>
      <c r="H139">
        <v>24.99</v>
      </c>
      <c r="I139">
        <v>0</v>
      </c>
      <c r="J139">
        <v>192</v>
      </c>
      <c r="K139" t="s">
        <v>466</v>
      </c>
      <c r="L139" s="15"/>
    </row>
    <row r="140" spans="1:14" ht="17" x14ac:dyDescent="0.2">
      <c r="A140" t="s">
        <v>31</v>
      </c>
      <c r="B140" s="1">
        <v>3.08</v>
      </c>
      <c r="C140" s="1">
        <v>18.149999999999999</v>
      </c>
      <c r="D140" s="10">
        <v>41</v>
      </c>
      <c r="E140" s="3">
        <v>45921</v>
      </c>
      <c r="F140" s="5">
        <v>0</v>
      </c>
      <c r="G140" s="5">
        <v>0</v>
      </c>
      <c r="H140">
        <v>24.99</v>
      </c>
      <c r="I140">
        <v>0</v>
      </c>
      <c r="J140">
        <v>150</v>
      </c>
      <c r="K140" t="s">
        <v>469</v>
      </c>
      <c r="L140" s="15">
        <v>646</v>
      </c>
      <c r="M140" s="15">
        <v>535</v>
      </c>
      <c r="N140" s="17">
        <v>1276</v>
      </c>
    </row>
    <row r="141" spans="1:14" ht="17" x14ac:dyDescent="0.2">
      <c r="A141" t="s">
        <v>254</v>
      </c>
      <c r="B141" s="1">
        <v>2.3199999999999998</v>
      </c>
      <c r="C141" s="1">
        <v>8.5</v>
      </c>
      <c r="D141" s="10">
        <v>40.76</v>
      </c>
      <c r="E141" s="3">
        <v>45921</v>
      </c>
      <c r="F141" s="5">
        <v>0</v>
      </c>
      <c r="G141" s="5">
        <v>0</v>
      </c>
      <c r="H141">
        <v>24.99</v>
      </c>
      <c r="I141">
        <v>0</v>
      </c>
      <c r="J141" s="8">
        <v>302</v>
      </c>
      <c r="K141" t="s">
        <v>472</v>
      </c>
      <c r="L141" s="15"/>
    </row>
    <row r="142" spans="1:14" ht="17" x14ac:dyDescent="0.2">
      <c r="A142" t="s">
        <v>314</v>
      </c>
      <c r="B142" s="1">
        <v>2.2999999999999998</v>
      </c>
      <c r="C142" s="1">
        <v>13.16</v>
      </c>
      <c r="D142" s="10">
        <v>40.67</v>
      </c>
      <c r="E142" s="3">
        <v>45921</v>
      </c>
      <c r="F142" s="5">
        <v>0</v>
      </c>
      <c r="G142" s="5">
        <v>0</v>
      </c>
      <c r="H142">
        <v>24.99</v>
      </c>
      <c r="I142">
        <v>0</v>
      </c>
      <c r="J142">
        <v>192</v>
      </c>
      <c r="K142" t="s">
        <v>470</v>
      </c>
      <c r="L142" s="17"/>
    </row>
    <row r="143" spans="1:14" ht="17" x14ac:dyDescent="0.2">
      <c r="A143" t="s">
        <v>360</v>
      </c>
      <c r="B143" s="1">
        <v>2.2799999999999998</v>
      </c>
      <c r="C143" s="1">
        <v>4</v>
      </c>
      <c r="D143" s="10">
        <v>40.57</v>
      </c>
      <c r="E143" s="3">
        <v>45921</v>
      </c>
      <c r="F143" s="5">
        <v>0</v>
      </c>
      <c r="G143" s="5">
        <v>0</v>
      </c>
      <c r="H143">
        <v>24.99</v>
      </c>
      <c r="I143">
        <v>0</v>
      </c>
      <c r="J143">
        <v>192</v>
      </c>
      <c r="K143" t="s">
        <v>470</v>
      </c>
      <c r="L143" s="15"/>
    </row>
    <row r="144" spans="1:14" ht="17" x14ac:dyDescent="0.2">
      <c r="A144" t="s">
        <v>166</v>
      </c>
      <c r="B144" s="1">
        <v>4.66</v>
      </c>
      <c r="C144" s="1">
        <v>11</v>
      </c>
      <c r="D144" s="10">
        <v>40.479999999999997</v>
      </c>
      <c r="E144" s="3">
        <v>45921</v>
      </c>
      <c r="F144" s="5">
        <v>0</v>
      </c>
      <c r="G144" s="5">
        <v>0</v>
      </c>
      <c r="H144">
        <v>24.99</v>
      </c>
      <c r="I144">
        <v>0</v>
      </c>
      <c r="J144" s="7">
        <v>1362</v>
      </c>
      <c r="K144" t="s">
        <v>470</v>
      </c>
      <c r="L144" s="15"/>
    </row>
    <row r="145" spans="1:14" ht="17" x14ac:dyDescent="0.2">
      <c r="A145" t="s">
        <v>330</v>
      </c>
      <c r="B145" s="1">
        <v>1.42</v>
      </c>
      <c r="C145" s="1">
        <v>9.8000000000000007</v>
      </c>
      <c r="D145" s="10">
        <v>40.35</v>
      </c>
      <c r="E145" s="3">
        <v>45921</v>
      </c>
      <c r="F145" s="5">
        <v>0</v>
      </c>
      <c r="G145" s="5">
        <v>0</v>
      </c>
      <c r="H145">
        <v>24.99</v>
      </c>
      <c r="I145">
        <v>0</v>
      </c>
      <c r="J145">
        <v>192</v>
      </c>
      <c r="K145" t="s">
        <v>472</v>
      </c>
      <c r="L145" s="15"/>
    </row>
    <row r="146" spans="1:14" ht="17" x14ac:dyDescent="0.2">
      <c r="A146" t="s">
        <v>155</v>
      </c>
      <c r="B146" s="1">
        <v>2.19</v>
      </c>
      <c r="C146" s="1">
        <v>13.01</v>
      </c>
      <c r="D146" s="10">
        <v>40.159999999999997</v>
      </c>
      <c r="E146" s="3">
        <v>45921</v>
      </c>
      <c r="F146" s="5">
        <v>0</v>
      </c>
      <c r="G146" s="5">
        <v>0</v>
      </c>
      <c r="H146">
        <v>24.99</v>
      </c>
      <c r="I146">
        <v>0</v>
      </c>
      <c r="J146">
        <v>192</v>
      </c>
      <c r="K146" t="s">
        <v>466</v>
      </c>
      <c r="L146" s="15"/>
    </row>
    <row r="147" spans="1:14" ht="17" x14ac:dyDescent="0.2">
      <c r="A147" t="s">
        <v>302</v>
      </c>
      <c r="B147" s="1">
        <v>2.09</v>
      </c>
      <c r="C147" s="1">
        <v>13.01</v>
      </c>
      <c r="D147" s="10">
        <v>40.14</v>
      </c>
      <c r="E147" s="3">
        <v>45921</v>
      </c>
      <c r="F147" s="5">
        <v>0</v>
      </c>
      <c r="G147" s="5">
        <v>0</v>
      </c>
      <c r="H147">
        <v>24.99</v>
      </c>
      <c r="I147">
        <v>0</v>
      </c>
      <c r="J147">
        <v>192</v>
      </c>
      <c r="K147" t="s">
        <v>466</v>
      </c>
      <c r="L147" s="15"/>
    </row>
    <row r="148" spans="1:14" ht="17" x14ac:dyDescent="0.2">
      <c r="A148" t="s">
        <v>94</v>
      </c>
      <c r="B148" s="1">
        <v>2.08</v>
      </c>
      <c r="C148" s="1">
        <v>6.26</v>
      </c>
      <c r="D148" s="10">
        <v>40.130000000000003</v>
      </c>
      <c r="E148" s="3">
        <v>45921</v>
      </c>
      <c r="F148" s="5">
        <v>0</v>
      </c>
      <c r="G148" s="5">
        <v>0</v>
      </c>
      <c r="H148">
        <v>24.99</v>
      </c>
      <c r="I148">
        <v>0</v>
      </c>
      <c r="J148">
        <v>128</v>
      </c>
      <c r="K148" t="s">
        <v>473</v>
      </c>
      <c r="L148" s="15">
        <v>18</v>
      </c>
      <c r="M148" s="15">
        <v>13</v>
      </c>
      <c r="N148" s="15">
        <v>36</v>
      </c>
    </row>
    <row r="149" spans="1:14" ht="17" x14ac:dyDescent="0.2">
      <c r="A149" t="s">
        <v>295</v>
      </c>
      <c r="B149" s="1">
        <v>2.0099999999999998</v>
      </c>
      <c r="C149" s="1">
        <v>0.99</v>
      </c>
      <c r="D149" s="10">
        <v>40.090000000000003</v>
      </c>
      <c r="E149" s="3">
        <v>45921</v>
      </c>
      <c r="F149" s="5">
        <v>0</v>
      </c>
      <c r="G149" s="5">
        <v>0</v>
      </c>
      <c r="H149">
        <v>24.99</v>
      </c>
      <c r="I149">
        <v>0</v>
      </c>
      <c r="J149" s="8">
        <v>302</v>
      </c>
      <c r="K149" t="s">
        <v>472</v>
      </c>
      <c r="L149" s="15"/>
    </row>
    <row r="150" spans="1:14" ht="17" x14ac:dyDescent="0.2">
      <c r="A150" t="s">
        <v>225</v>
      </c>
      <c r="B150" s="1">
        <v>2</v>
      </c>
      <c r="C150" s="1">
        <v>12.97</v>
      </c>
      <c r="D150" s="10">
        <v>40.01</v>
      </c>
      <c r="E150" s="3">
        <v>45921</v>
      </c>
      <c r="F150" s="5">
        <v>0</v>
      </c>
      <c r="G150" s="5">
        <v>0</v>
      </c>
      <c r="H150">
        <v>24.99</v>
      </c>
      <c r="I150">
        <v>0</v>
      </c>
      <c r="J150" s="8">
        <v>302</v>
      </c>
      <c r="K150" t="s">
        <v>472</v>
      </c>
      <c r="L150" s="15"/>
    </row>
    <row r="151" spans="1:14" ht="17" x14ac:dyDescent="0.2">
      <c r="A151" t="s">
        <v>253</v>
      </c>
      <c r="B151" s="1">
        <v>6.43</v>
      </c>
      <c r="C151" s="1">
        <v>8.3800000000000008</v>
      </c>
      <c r="D151" s="10">
        <v>40</v>
      </c>
      <c r="E151" s="3">
        <v>45921</v>
      </c>
      <c r="F151" s="5">
        <v>0</v>
      </c>
      <c r="G151" s="5">
        <v>0</v>
      </c>
      <c r="H151">
        <v>24.99</v>
      </c>
      <c r="I151">
        <v>0</v>
      </c>
      <c r="J151" s="7">
        <v>1362</v>
      </c>
      <c r="K151" t="s">
        <v>470</v>
      </c>
      <c r="L151" s="15"/>
    </row>
    <row r="152" spans="1:14" ht="17" x14ac:dyDescent="0.2">
      <c r="A152" t="s">
        <v>96</v>
      </c>
      <c r="B152" s="1">
        <v>1.69</v>
      </c>
      <c r="C152" s="1">
        <v>11.5</v>
      </c>
      <c r="D152" s="10">
        <v>40</v>
      </c>
      <c r="E152" s="3">
        <v>45921</v>
      </c>
      <c r="F152" s="5">
        <v>0</v>
      </c>
      <c r="G152" s="5">
        <v>0</v>
      </c>
      <c r="H152">
        <v>24.99</v>
      </c>
      <c r="I152">
        <v>0</v>
      </c>
      <c r="J152">
        <v>150</v>
      </c>
      <c r="K152" t="s">
        <v>469</v>
      </c>
      <c r="L152" s="15">
        <v>24</v>
      </c>
      <c r="M152" s="15">
        <v>22</v>
      </c>
      <c r="N152" s="15">
        <v>54</v>
      </c>
    </row>
    <row r="153" spans="1:14" ht="17" x14ac:dyDescent="0.2">
      <c r="A153" t="s">
        <v>133</v>
      </c>
      <c r="B153" s="1">
        <v>1.03</v>
      </c>
      <c r="C153" s="1">
        <v>11.73</v>
      </c>
      <c r="D153" s="10">
        <v>40</v>
      </c>
      <c r="E153" s="3">
        <v>45921</v>
      </c>
      <c r="F153" s="5">
        <v>0</v>
      </c>
      <c r="G153" s="5">
        <v>0</v>
      </c>
      <c r="H153">
        <v>24.99</v>
      </c>
      <c r="I153">
        <v>0</v>
      </c>
      <c r="J153">
        <v>192</v>
      </c>
      <c r="K153" t="s">
        <v>466</v>
      </c>
      <c r="L153" s="15"/>
    </row>
    <row r="154" spans="1:14" ht="17" x14ac:dyDescent="0.2">
      <c r="A154" t="s">
        <v>368</v>
      </c>
      <c r="B154" s="1">
        <v>1.1299999999999999</v>
      </c>
      <c r="C154" s="1">
        <v>11.55</v>
      </c>
      <c r="D154" s="10">
        <v>39.99</v>
      </c>
      <c r="E154" s="3">
        <v>45921</v>
      </c>
      <c r="F154" s="5">
        <v>0</v>
      </c>
      <c r="G154" s="5">
        <v>0</v>
      </c>
      <c r="H154">
        <v>24.99</v>
      </c>
      <c r="I154">
        <v>0</v>
      </c>
      <c r="J154">
        <v>192</v>
      </c>
      <c r="K154" t="s">
        <v>472</v>
      </c>
      <c r="L154" s="15"/>
    </row>
    <row r="155" spans="1:14" ht="17" x14ac:dyDescent="0.2">
      <c r="A155" t="s">
        <v>329</v>
      </c>
      <c r="B155" s="1">
        <v>1.2</v>
      </c>
      <c r="C155" s="1">
        <v>11.65</v>
      </c>
      <c r="D155" s="10">
        <v>39.99</v>
      </c>
      <c r="E155" s="3">
        <v>45921</v>
      </c>
      <c r="F155" s="5">
        <v>0</v>
      </c>
      <c r="G155" s="5">
        <v>0</v>
      </c>
      <c r="H155">
        <v>24.99</v>
      </c>
      <c r="I155">
        <v>0</v>
      </c>
      <c r="J155">
        <v>192</v>
      </c>
      <c r="K155" t="s">
        <v>470</v>
      </c>
      <c r="L155" s="15"/>
    </row>
    <row r="156" spans="1:14" ht="17" x14ac:dyDescent="0.2">
      <c r="A156" t="s">
        <v>291</v>
      </c>
      <c r="B156" s="1">
        <v>1.55</v>
      </c>
      <c r="C156" s="1">
        <v>12.53</v>
      </c>
      <c r="D156" s="10">
        <v>39.99</v>
      </c>
      <c r="E156" s="3">
        <v>45921</v>
      </c>
      <c r="F156" s="5">
        <v>0</v>
      </c>
      <c r="G156" s="5">
        <v>0</v>
      </c>
      <c r="H156">
        <v>24.99</v>
      </c>
      <c r="I156">
        <v>0</v>
      </c>
      <c r="J156">
        <v>192</v>
      </c>
      <c r="K156" t="s">
        <v>466</v>
      </c>
      <c r="L156" s="15"/>
    </row>
    <row r="157" spans="1:14" ht="17" x14ac:dyDescent="0.2">
      <c r="A157" t="s">
        <v>398</v>
      </c>
      <c r="B157" s="1">
        <v>1.42</v>
      </c>
      <c r="C157" s="1">
        <v>3.42</v>
      </c>
      <c r="D157" s="10">
        <v>39.99</v>
      </c>
      <c r="E157" s="3">
        <v>45921</v>
      </c>
      <c r="F157" s="5">
        <v>0</v>
      </c>
      <c r="G157" s="5">
        <v>0</v>
      </c>
      <c r="H157">
        <v>24.99</v>
      </c>
      <c r="I157">
        <v>0</v>
      </c>
      <c r="J157">
        <v>192</v>
      </c>
      <c r="K157" t="s">
        <v>470</v>
      </c>
      <c r="L157" s="15"/>
    </row>
    <row r="158" spans="1:14" ht="17" x14ac:dyDescent="0.2">
      <c r="A158" t="s">
        <v>99</v>
      </c>
      <c r="B158" s="1">
        <v>2.13</v>
      </c>
      <c r="C158" s="1">
        <v>9.57</v>
      </c>
      <c r="D158" s="10">
        <v>39.979999999999997</v>
      </c>
      <c r="E158" s="3">
        <v>45921</v>
      </c>
      <c r="F158" s="5">
        <v>0</v>
      </c>
      <c r="G158" s="5">
        <v>0</v>
      </c>
      <c r="H158">
        <v>24.99</v>
      </c>
      <c r="I158">
        <v>0</v>
      </c>
      <c r="J158">
        <v>192</v>
      </c>
      <c r="K158" t="s">
        <v>470</v>
      </c>
      <c r="L158" s="15"/>
    </row>
    <row r="159" spans="1:14" ht="17" x14ac:dyDescent="0.2">
      <c r="A159" t="s">
        <v>217</v>
      </c>
      <c r="B159" s="1">
        <v>1.86</v>
      </c>
      <c r="C159" s="1">
        <v>5.6</v>
      </c>
      <c r="D159" s="10">
        <v>39.97</v>
      </c>
      <c r="E159" s="3">
        <v>45921</v>
      </c>
      <c r="F159" s="5">
        <v>0</v>
      </c>
      <c r="G159" s="5">
        <v>0</v>
      </c>
      <c r="H159">
        <v>24.99</v>
      </c>
      <c r="I159">
        <v>0</v>
      </c>
      <c r="J159" s="8">
        <v>302</v>
      </c>
      <c r="K159" t="s">
        <v>470</v>
      </c>
      <c r="L159" s="15"/>
    </row>
    <row r="160" spans="1:14" ht="17" x14ac:dyDescent="0.2">
      <c r="A160" t="s">
        <v>307</v>
      </c>
      <c r="B160" s="1">
        <v>2.14</v>
      </c>
      <c r="C160" s="1">
        <v>12.94</v>
      </c>
      <c r="D160" s="10">
        <v>39.93</v>
      </c>
      <c r="E160" s="3">
        <v>45921</v>
      </c>
      <c r="F160" s="5">
        <v>0</v>
      </c>
      <c r="G160" s="5">
        <v>0</v>
      </c>
      <c r="H160">
        <v>24.99</v>
      </c>
      <c r="I160">
        <v>0</v>
      </c>
      <c r="J160" s="8">
        <v>302</v>
      </c>
      <c r="K160" t="s">
        <v>470</v>
      </c>
      <c r="L160" s="15"/>
    </row>
    <row r="161" spans="1:12" ht="17" x14ac:dyDescent="0.2">
      <c r="A161" t="s">
        <v>249</v>
      </c>
      <c r="B161" s="1">
        <v>1.99</v>
      </c>
      <c r="C161" s="1">
        <v>6.35</v>
      </c>
      <c r="D161" s="10">
        <v>39.92</v>
      </c>
      <c r="E161" s="3">
        <v>45921</v>
      </c>
      <c r="F161" s="5">
        <v>0</v>
      </c>
      <c r="G161" s="5">
        <v>0</v>
      </c>
      <c r="H161">
        <v>24.99</v>
      </c>
      <c r="I161">
        <v>0</v>
      </c>
      <c r="J161" s="8">
        <v>302</v>
      </c>
      <c r="K161" t="s">
        <v>470</v>
      </c>
      <c r="L161" s="15"/>
    </row>
    <row r="162" spans="1:12" ht="17" x14ac:dyDescent="0.2">
      <c r="A162" t="s">
        <v>268</v>
      </c>
      <c r="B162" s="1">
        <v>2.1</v>
      </c>
      <c r="C162" s="1">
        <v>12.88</v>
      </c>
      <c r="D162" s="10">
        <v>39.74</v>
      </c>
      <c r="E162" s="3">
        <v>45921</v>
      </c>
      <c r="F162" s="5">
        <v>0</v>
      </c>
      <c r="G162" s="5">
        <v>0</v>
      </c>
      <c r="H162">
        <v>24.99</v>
      </c>
      <c r="I162">
        <v>0</v>
      </c>
      <c r="J162" s="8">
        <v>302</v>
      </c>
      <c r="K162" t="s">
        <v>472</v>
      </c>
      <c r="L162" s="15"/>
    </row>
    <row r="163" spans="1:12" ht="17" x14ac:dyDescent="0.2">
      <c r="A163" t="s">
        <v>281</v>
      </c>
      <c r="B163" s="1">
        <v>2.0499999999999998</v>
      </c>
      <c r="C163" s="1">
        <v>3.25</v>
      </c>
      <c r="D163" s="10">
        <v>39.69</v>
      </c>
      <c r="E163" s="3">
        <v>45921</v>
      </c>
      <c r="F163" s="5">
        <v>0</v>
      </c>
      <c r="G163" s="5">
        <v>0</v>
      </c>
      <c r="H163">
        <v>24.99</v>
      </c>
      <c r="I163">
        <v>0</v>
      </c>
      <c r="J163" s="8">
        <v>302</v>
      </c>
      <c r="K163" t="s">
        <v>472</v>
      </c>
      <c r="L163" s="15"/>
    </row>
    <row r="164" spans="1:12" ht="17" x14ac:dyDescent="0.2">
      <c r="A164" t="s">
        <v>104</v>
      </c>
      <c r="B164" s="1">
        <v>1.85</v>
      </c>
      <c r="C164" s="1">
        <v>12</v>
      </c>
      <c r="D164" s="10">
        <v>39.5</v>
      </c>
      <c r="E164" s="3">
        <v>45921</v>
      </c>
      <c r="F164" s="5">
        <v>0</v>
      </c>
      <c r="G164" s="5">
        <v>0</v>
      </c>
      <c r="H164">
        <v>24.99</v>
      </c>
      <c r="I164">
        <v>0</v>
      </c>
      <c r="J164" s="8">
        <v>302</v>
      </c>
      <c r="K164" t="s">
        <v>466</v>
      </c>
      <c r="L164" s="15"/>
    </row>
    <row r="165" spans="1:12" ht="17" x14ac:dyDescent="0.2">
      <c r="A165" t="s">
        <v>293</v>
      </c>
      <c r="B165" s="1">
        <v>1.69</v>
      </c>
      <c r="C165" s="1">
        <v>6.26</v>
      </c>
      <c r="D165" s="10">
        <v>39.47</v>
      </c>
      <c r="E165" s="3">
        <v>45921</v>
      </c>
      <c r="F165" s="5">
        <v>0</v>
      </c>
      <c r="G165" s="5">
        <v>0</v>
      </c>
      <c r="H165">
        <v>24.99</v>
      </c>
      <c r="I165">
        <v>0</v>
      </c>
      <c r="J165">
        <v>192</v>
      </c>
      <c r="K165" t="s">
        <v>472</v>
      </c>
      <c r="L165" s="15"/>
    </row>
    <row r="166" spans="1:12" ht="17" x14ac:dyDescent="0.2">
      <c r="A166" t="s">
        <v>365</v>
      </c>
      <c r="B166" s="1">
        <v>2</v>
      </c>
      <c r="C166" s="1">
        <v>12</v>
      </c>
      <c r="D166" s="10">
        <v>39.26</v>
      </c>
      <c r="E166" s="3">
        <v>45921</v>
      </c>
      <c r="F166" s="5">
        <v>0</v>
      </c>
      <c r="G166" s="5">
        <v>0</v>
      </c>
      <c r="H166">
        <v>24.99</v>
      </c>
      <c r="I166">
        <v>0</v>
      </c>
      <c r="J166">
        <v>192</v>
      </c>
      <c r="K166" t="s">
        <v>470</v>
      </c>
      <c r="L166" s="15"/>
    </row>
    <row r="167" spans="1:12" ht="17" x14ac:dyDescent="0.2">
      <c r="A167" t="s">
        <v>173</v>
      </c>
      <c r="B167" s="1">
        <v>1.92</v>
      </c>
      <c r="C167" s="1">
        <v>12.75</v>
      </c>
      <c r="D167" s="10">
        <v>39.26</v>
      </c>
      <c r="E167" s="3">
        <v>45921</v>
      </c>
      <c r="F167" s="5">
        <v>0</v>
      </c>
      <c r="G167" s="5">
        <v>0</v>
      </c>
      <c r="H167">
        <v>24.99</v>
      </c>
      <c r="I167">
        <v>0</v>
      </c>
      <c r="J167" s="8">
        <v>302</v>
      </c>
      <c r="K167" t="s">
        <v>470</v>
      </c>
      <c r="L167" s="15"/>
    </row>
    <row r="168" spans="1:12" ht="17" x14ac:dyDescent="0.2">
      <c r="A168" t="s">
        <v>181</v>
      </c>
      <c r="B168" s="1">
        <v>2</v>
      </c>
      <c r="C168" s="1">
        <v>10.75</v>
      </c>
      <c r="D168" s="10">
        <v>39.26</v>
      </c>
      <c r="E168" s="3">
        <v>45921</v>
      </c>
      <c r="F168" s="5">
        <v>0</v>
      </c>
      <c r="G168" s="5">
        <v>0</v>
      </c>
      <c r="H168">
        <v>24.99</v>
      </c>
      <c r="I168">
        <v>0</v>
      </c>
      <c r="J168">
        <v>192</v>
      </c>
      <c r="K168" t="s">
        <v>472</v>
      </c>
      <c r="L168" s="15"/>
    </row>
    <row r="169" spans="1:12" ht="17" x14ac:dyDescent="0.2">
      <c r="A169" t="s">
        <v>408</v>
      </c>
      <c r="B169" s="1">
        <v>1.99</v>
      </c>
      <c r="C169" s="1">
        <v>6.5</v>
      </c>
      <c r="D169" s="10">
        <v>39.22</v>
      </c>
      <c r="E169" s="3">
        <v>45921</v>
      </c>
      <c r="F169" s="5">
        <v>0</v>
      </c>
      <c r="G169" s="5">
        <v>0</v>
      </c>
      <c r="H169">
        <v>24.99</v>
      </c>
      <c r="I169">
        <v>0</v>
      </c>
      <c r="J169">
        <v>192</v>
      </c>
      <c r="K169" t="s">
        <v>470</v>
      </c>
      <c r="L169" s="15"/>
    </row>
    <row r="170" spans="1:12" ht="17" x14ac:dyDescent="0.2">
      <c r="A170" t="s">
        <v>259</v>
      </c>
      <c r="B170" s="1">
        <v>1.99</v>
      </c>
      <c r="C170" s="1">
        <v>15</v>
      </c>
      <c r="D170" s="10">
        <v>39.21</v>
      </c>
      <c r="E170" s="3">
        <v>45921</v>
      </c>
      <c r="F170" s="5">
        <v>0</v>
      </c>
      <c r="G170" s="5">
        <v>0</v>
      </c>
      <c r="H170">
        <v>24.99</v>
      </c>
      <c r="I170">
        <v>0</v>
      </c>
      <c r="J170" s="8">
        <v>302</v>
      </c>
      <c r="K170" t="s">
        <v>466</v>
      </c>
      <c r="L170" s="15"/>
    </row>
    <row r="171" spans="1:12" ht="17" x14ac:dyDescent="0.2">
      <c r="A171" t="s">
        <v>258</v>
      </c>
      <c r="B171" s="1">
        <v>1.99</v>
      </c>
      <c r="C171" s="1">
        <v>6.5</v>
      </c>
      <c r="D171" s="10">
        <v>39.17</v>
      </c>
      <c r="E171" s="3">
        <v>45921</v>
      </c>
      <c r="F171" s="5">
        <v>0</v>
      </c>
      <c r="G171" s="5">
        <v>0</v>
      </c>
      <c r="H171">
        <v>24.99</v>
      </c>
      <c r="I171">
        <v>0</v>
      </c>
      <c r="J171" s="8">
        <v>302</v>
      </c>
      <c r="K171" t="s">
        <v>470</v>
      </c>
      <c r="L171" s="15"/>
    </row>
    <row r="172" spans="1:12" ht="17" x14ac:dyDescent="0.2">
      <c r="A172" t="s">
        <v>283</v>
      </c>
      <c r="B172" s="1">
        <v>2.25</v>
      </c>
      <c r="C172" s="1">
        <v>12.7</v>
      </c>
      <c r="D172" s="10">
        <v>39.07</v>
      </c>
      <c r="E172" s="3">
        <v>45921</v>
      </c>
      <c r="F172" s="5">
        <v>0</v>
      </c>
      <c r="G172" s="5">
        <v>0</v>
      </c>
      <c r="H172">
        <v>24.99</v>
      </c>
      <c r="I172">
        <v>0</v>
      </c>
      <c r="J172" s="8">
        <v>302</v>
      </c>
      <c r="K172" t="s">
        <v>470</v>
      </c>
      <c r="L172" s="15"/>
    </row>
    <row r="173" spans="1:12" ht="17" x14ac:dyDescent="0.2">
      <c r="A173" t="s">
        <v>364</v>
      </c>
      <c r="B173" s="1">
        <v>1.85</v>
      </c>
      <c r="C173" s="1">
        <v>12.68</v>
      </c>
      <c r="D173" s="10">
        <v>39.03</v>
      </c>
      <c r="E173" s="3">
        <v>45921</v>
      </c>
      <c r="F173" s="5">
        <v>0</v>
      </c>
      <c r="G173" s="5">
        <v>0</v>
      </c>
      <c r="H173">
        <v>24.99</v>
      </c>
      <c r="I173">
        <v>0</v>
      </c>
      <c r="J173">
        <v>192</v>
      </c>
      <c r="K173" t="s">
        <v>472</v>
      </c>
      <c r="L173" s="15"/>
    </row>
    <row r="174" spans="1:12" ht="17" x14ac:dyDescent="0.2">
      <c r="A174" t="s">
        <v>180</v>
      </c>
      <c r="B174" s="1">
        <v>3.63</v>
      </c>
      <c r="C174" s="1">
        <v>9.16</v>
      </c>
      <c r="D174" s="10">
        <v>39</v>
      </c>
      <c r="E174" s="3">
        <v>45921</v>
      </c>
      <c r="F174" s="5">
        <v>0</v>
      </c>
      <c r="G174" s="5">
        <v>0</v>
      </c>
      <c r="H174">
        <v>24.99</v>
      </c>
      <c r="I174">
        <v>0</v>
      </c>
      <c r="J174" s="7">
        <v>1362</v>
      </c>
      <c r="K174" t="s">
        <v>470</v>
      </c>
      <c r="L174" s="17"/>
    </row>
    <row r="175" spans="1:12" ht="17" x14ac:dyDescent="0.2">
      <c r="A175" t="s">
        <v>424</v>
      </c>
      <c r="B175" s="1">
        <v>1.94</v>
      </c>
      <c r="C175" s="1">
        <v>12.66</v>
      </c>
      <c r="D175" s="10">
        <v>38.99</v>
      </c>
      <c r="E175" s="3">
        <v>45921</v>
      </c>
      <c r="F175" s="5">
        <v>0</v>
      </c>
      <c r="G175" s="5">
        <v>0</v>
      </c>
      <c r="H175">
        <v>24.99</v>
      </c>
      <c r="I175">
        <v>0</v>
      </c>
      <c r="J175">
        <v>192</v>
      </c>
      <c r="K175" t="s">
        <v>470</v>
      </c>
      <c r="L175" s="15"/>
    </row>
    <row r="176" spans="1:12" ht="17" x14ac:dyDescent="0.2">
      <c r="A176" t="s">
        <v>324</v>
      </c>
      <c r="B176" s="1">
        <v>1.94</v>
      </c>
      <c r="C176" s="1">
        <v>12.67</v>
      </c>
      <c r="D176" s="10">
        <v>38.99</v>
      </c>
      <c r="E176" s="3">
        <v>45921</v>
      </c>
      <c r="F176" s="5">
        <v>0</v>
      </c>
      <c r="G176" s="5">
        <v>0</v>
      </c>
      <c r="H176">
        <v>24.99</v>
      </c>
      <c r="I176">
        <v>0</v>
      </c>
      <c r="J176">
        <v>192</v>
      </c>
      <c r="K176" t="s">
        <v>472</v>
      </c>
      <c r="L176" s="15"/>
    </row>
    <row r="177" spans="1:14" ht="17" x14ac:dyDescent="0.2">
      <c r="A177" t="s">
        <v>292</v>
      </c>
      <c r="B177" s="1">
        <v>1.94</v>
      </c>
      <c r="C177" s="1">
        <v>12.67</v>
      </c>
      <c r="D177" s="10">
        <v>38.979999999999997</v>
      </c>
      <c r="E177" s="3">
        <v>45921</v>
      </c>
      <c r="F177" s="5">
        <v>0</v>
      </c>
      <c r="G177" s="5">
        <v>0</v>
      </c>
      <c r="H177">
        <v>24.99</v>
      </c>
      <c r="I177">
        <v>0</v>
      </c>
      <c r="J177" s="8">
        <v>302</v>
      </c>
      <c r="K177" t="s">
        <v>472</v>
      </c>
      <c r="L177" s="15"/>
    </row>
    <row r="178" spans="1:14" ht="17" x14ac:dyDescent="0.2">
      <c r="A178" t="s">
        <v>179</v>
      </c>
      <c r="B178" s="1">
        <v>1.35</v>
      </c>
      <c r="C178" s="1">
        <v>17</v>
      </c>
      <c r="D178" s="10">
        <v>38.97</v>
      </c>
      <c r="E178" s="3">
        <v>45921</v>
      </c>
      <c r="F178" s="5">
        <v>0</v>
      </c>
      <c r="G178" s="5">
        <v>0</v>
      </c>
      <c r="H178">
        <v>24.99</v>
      </c>
      <c r="I178">
        <v>0</v>
      </c>
      <c r="J178">
        <v>192</v>
      </c>
      <c r="K178" t="s">
        <v>466</v>
      </c>
      <c r="L178" s="15"/>
    </row>
    <row r="179" spans="1:14" ht="17" x14ac:dyDescent="0.2">
      <c r="A179" t="s">
        <v>234</v>
      </c>
      <c r="B179" s="1">
        <v>1.5</v>
      </c>
      <c r="C179" s="1">
        <v>0.99</v>
      </c>
      <c r="D179" s="10">
        <v>38.93</v>
      </c>
      <c r="E179" s="3">
        <v>45921</v>
      </c>
      <c r="F179" s="5">
        <v>0</v>
      </c>
      <c r="G179" s="5">
        <v>0</v>
      </c>
      <c r="H179">
        <v>24.99</v>
      </c>
      <c r="I179">
        <v>0</v>
      </c>
      <c r="J179" s="8">
        <v>302</v>
      </c>
      <c r="K179" t="s">
        <v>470</v>
      </c>
      <c r="L179" s="15"/>
    </row>
    <row r="180" spans="1:14" ht="17" x14ac:dyDescent="0.2">
      <c r="A180" t="s">
        <v>238</v>
      </c>
      <c r="B180" s="1">
        <v>1.99</v>
      </c>
      <c r="C180" s="1">
        <v>12.64</v>
      </c>
      <c r="D180" s="10">
        <v>38.9</v>
      </c>
      <c r="E180" s="3">
        <v>45921</v>
      </c>
      <c r="F180" s="5">
        <v>0</v>
      </c>
      <c r="G180" s="5">
        <v>0</v>
      </c>
      <c r="H180">
        <v>24.99</v>
      </c>
      <c r="I180">
        <v>0</v>
      </c>
      <c r="J180" s="8">
        <v>302</v>
      </c>
      <c r="K180" t="s">
        <v>470</v>
      </c>
      <c r="L180" s="15"/>
    </row>
    <row r="181" spans="1:14" ht="17" x14ac:dyDescent="0.2">
      <c r="A181" t="s">
        <v>415</v>
      </c>
      <c r="B181" s="1">
        <v>1.93</v>
      </c>
      <c r="C181" s="1">
        <v>12.64</v>
      </c>
      <c r="D181" s="10">
        <v>38.89</v>
      </c>
      <c r="E181" s="3">
        <v>45921</v>
      </c>
      <c r="F181" s="5">
        <v>0</v>
      </c>
      <c r="G181" s="5">
        <v>0</v>
      </c>
      <c r="H181">
        <v>24.99</v>
      </c>
      <c r="I181">
        <v>0</v>
      </c>
      <c r="J181">
        <v>192</v>
      </c>
      <c r="K181" t="s">
        <v>470</v>
      </c>
      <c r="L181" s="15"/>
    </row>
    <row r="182" spans="1:14" ht="17" x14ac:dyDescent="0.2">
      <c r="A182" t="s">
        <v>349</v>
      </c>
      <c r="B182" s="1">
        <v>1.88</v>
      </c>
      <c r="C182" s="1">
        <v>12.61</v>
      </c>
      <c r="D182" s="10">
        <v>38.82</v>
      </c>
      <c r="E182" s="3">
        <v>45921</v>
      </c>
      <c r="F182" s="5">
        <v>0</v>
      </c>
      <c r="G182" s="5">
        <v>0</v>
      </c>
      <c r="H182">
        <v>24.99</v>
      </c>
      <c r="I182">
        <v>0</v>
      </c>
      <c r="J182">
        <v>192</v>
      </c>
      <c r="K182" t="s">
        <v>472</v>
      </c>
      <c r="L182" s="17"/>
    </row>
    <row r="183" spans="1:14" ht="17" x14ac:dyDescent="0.2">
      <c r="A183" t="s">
        <v>350</v>
      </c>
      <c r="B183" s="1">
        <v>1.9</v>
      </c>
      <c r="C183" s="1">
        <v>9.67</v>
      </c>
      <c r="D183" s="10">
        <v>38.799999999999997</v>
      </c>
      <c r="E183" s="3">
        <v>45921</v>
      </c>
      <c r="F183" s="5">
        <v>0</v>
      </c>
      <c r="G183" s="5">
        <v>0</v>
      </c>
      <c r="H183">
        <v>24.99</v>
      </c>
      <c r="I183">
        <v>0</v>
      </c>
      <c r="J183">
        <v>192</v>
      </c>
      <c r="K183" t="s">
        <v>470</v>
      </c>
      <c r="L183" s="15"/>
    </row>
    <row r="184" spans="1:14" ht="17" x14ac:dyDescent="0.2">
      <c r="A184" t="s">
        <v>423</v>
      </c>
      <c r="B184" s="1">
        <v>1.9</v>
      </c>
      <c r="C184" s="1">
        <v>12.61</v>
      </c>
      <c r="D184" s="10">
        <v>38.799999999999997</v>
      </c>
      <c r="E184" s="3">
        <v>45921</v>
      </c>
      <c r="F184" s="5">
        <v>0</v>
      </c>
      <c r="G184" s="5">
        <v>0</v>
      </c>
      <c r="H184">
        <v>24.99</v>
      </c>
      <c r="I184">
        <v>0</v>
      </c>
      <c r="J184">
        <v>192</v>
      </c>
      <c r="K184" t="s">
        <v>470</v>
      </c>
      <c r="L184" s="15"/>
    </row>
    <row r="185" spans="1:14" ht="17" x14ac:dyDescent="0.2">
      <c r="A185" t="s">
        <v>409</v>
      </c>
      <c r="B185" s="1">
        <v>1.89</v>
      </c>
      <c r="C185" s="1">
        <v>12.6</v>
      </c>
      <c r="D185" s="10">
        <v>38.76</v>
      </c>
      <c r="E185" s="3">
        <v>45921</v>
      </c>
      <c r="F185" s="5">
        <v>0</v>
      </c>
      <c r="G185" s="5">
        <v>0</v>
      </c>
      <c r="H185">
        <v>24.99</v>
      </c>
      <c r="I185">
        <v>0</v>
      </c>
      <c r="J185">
        <v>192</v>
      </c>
      <c r="K185" t="s">
        <v>472</v>
      </c>
      <c r="L185" s="15"/>
    </row>
    <row r="186" spans="1:14" ht="17" x14ac:dyDescent="0.2">
      <c r="A186" t="s">
        <v>90</v>
      </c>
      <c r="B186" s="1">
        <v>1.99</v>
      </c>
      <c r="C186" s="1">
        <v>5.59</v>
      </c>
      <c r="D186" s="10">
        <v>38.74</v>
      </c>
      <c r="E186" s="3">
        <v>45921</v>
      </c>
      <c r="F186" s="5">
        <v>0</v>
      </c>
      <c r="G186" s="5">
        <v>0</v>
      </c>
      <c r="H186">
        <v>24.99</v>
      </c>
      <c r="I186">
        <v>0</v>
      </c>
      <c r="J186">
        <v>128</v>
      </c>
      <c r="K186" t="s">
        <v>473</v>
      </c>
      <c r="L186" s="15">
        <v>29</v>
      </c>
      <c r="M186" s="15">
        <v>11</v>
      </c>
      <c r="N186" s="15">
        <v>56</v>
      </c>
    </row>
    <row r="187" spans="1:14" ht="17" x14ac:dyDescent="0.2">
      <c r="A187" t="s">
        <v>267</v>
      </c>
      <c r="B187" s="1">
        <v>1.88</v>
      </c>
      <c r="C187" s="1">
        <v>8</v>
      </c>
      <c r="D187" s="10">
        <v>38.700000000000003</v>
      </c>
      <c r="E187" s="3">
        <v>45921</v>
      </c>
      <c r="F187" s="5">
        <v>0</v>
      </c>
      <c r="G187" s="5">
        <v>0</v>
      </c>
      <c r="H187">
        <v>24.99</v>
      </c>
      <c r="I187">
        <v>0</v>
      </c>
      <c r="J187" s="8">
        <v>302</v>
      </c>
      <c r="K187" t="s">
        <v>472</v>
      </c>
      <c r="L187" s="15"/>
    </row>
    <row r="188" spans="1:14" ht="17" x14ac:dyDescent="0.2">
      <c r="A188" t="s">
        <v>425</v>
      </c>
      <c r="B188" s="1">
        <v>1.83</v>
      </c>
      <c r="C188" s="1">
        <v>12.57</v>
      </c>
      <c r="D188" s="10">
        <v>38.68</v>
      </c>
      <c r="E188" s="3">
        <v>45921</v>
      </c>
      <c r="F188" s="5">
        <v>0</v>
      </c>
      <c r="G188" s="5">
        <v>0</v>
      </c>
      <c r="H188">
        <v>24.99</v>
      </c>
      <c r="I188">
        <v>0</v>
      </c>
      <c r="J188">
        <v>192</v>
      </c>
      <c r="K188" t="s">
        <v>470</v>
      </c>
      <c r="L188" s="15"/>
    </row>
    <row r="189" spans="1:14" ht="17" x14ac:dyDescent="0.2">
      <c r="A189" t="s">
        <v>147</v>
      </c>
      <c r="B189" s="1">
        <v>1.34</v>
      </c>
      <c r="C189" s="1">
        <v>12</v>
      </c>
      <c r="D189" s="10">
        <v>38.659999999999997</v>
      </c>
      <c r="E189" s="3">
        <v>45921</v>
      </c>
      <c r="F189" s="5">
        <v>0</v>
      </c>
      <c r="G189" s="5">
        <v>0</v>
      </c>
      <c r="H189">
        <v>24.99</v>
      </c>
      <c r="I189">
        <v>0</v>
      </c>
      <c r="J189">
        <v>192</v>
      </c>
      <c r="K189" t="s">
        <v>466</v>
      </c>
      <c r="L189" s="15"/>
    </row>
    <row r="190" spans="1:14" ht="17" x14ac:dyDescent="0.2">
      <c r="A190" t="s">
        <v>288</v>
      </c>
      <c r="B190" s="1">
        <v>1.73</v>
      </c>
      <c r="C190" s="1">
        <v>9.99</v>
      </c>
      <c r="D190" s="10">
        <v>38.58</v>
      </c>
      <c r="E190" s="3">
        <v>45921</v>
      </c>
      <c r="F190" s="5">
        <v>0</v>
      </c>
      <c r="G190" s="5">
        <v>0</v>
      </c>
      <c r="H190">
        <v>24.99</v>
      </c>
      <c r="I190">
        <v>0</v>
      </c>
      <c r="J190" s="8">
        <v>302</v>
      </c>
      <c r="K190" t="s">
        <v>466</v>
      </c>
      <c r="L190" s="15"/>
    </row>
    <row r="191" spans="1:14" ht="17" x14ac:dyDescent="0.2">
      <c r="A191" t="s">
        <v>313</v>
      </c>
      <c r="B191" s="1">
        <v>1.85</v>
      </c>
      <c r="C191" s="1">
        <v>12.54</v>
      </c>
      <c r="D191" s="10">
        <v>38.58</v>
      </c>
      <c r="E191" s="3">
        <v>45921</v>
      </c>
      <c r="F191" s="5">
        <v>0</v>
      </c>
      <c r="G191" s="5">
        <v>0</v>
      </c>
      <c r="H191">
        <v>24.99</v>
      </c>
      <c r="I191">
        <v>0</v>
      </c>
      <c r="J191">
        <v>192</v>
      </c>
      <c r="K191" t="s">
        <v>470</v>
      </c>
      <c r="L191" s="15"/>
    </row>
    <row r="192" spans="1:14" ht="17" x14ac:dyDescent="0.2">
      <c r="A192" t="s">
        <v>396</v>
      </c>
      <c r="B192" s="1">
        <v>1.6</v>
      </c>
      <c r="C192" s="1">
        <v>12.54</v>
      </c>
      <c r="D192" s="10">
        <v>38.57</v>
      </c>
      <c r="E192" s="3">
        <v>45921</v>
      </c>
      <c r="F192" s="5">
        <v>0</v>
      </c>
      <c r="G192" s="5">
        <v>0</v>
      </c>
      <c r="H192">
        <v>24.99</v>
      </c>
      <c r="I192">
        <v>0</v>
      </c>
      <c r="J192">
        <v>192</v>
      </c>
      <c r="K192" t="s">
        <v>470</v>
      </c>
      <c r="L192" s="15"/>
    </row>
    <row r="193" spans="1:12" ht="17" x14ac:dyDescent="0.2">
      <c r="A193" t="s">
        <v>375</v>
      </c>
      <c r="B193" s="1">
        <v>1.84</v>
      </c>
      <c r="C193" s="1">
        <v>12.53</v>
      </c>
      <c r="D193" s="10">
        <v>38.520000000000003</v>
      </c>
      <c r="E193" s="3">
        <v>45921</v>
      </c>
      <c r="F193" s="5">
        <v>0</v>
      </c>
      <c r="G193" s="5">
        <v>0</v>
      </c>
      <c r="H193">
        <v>24.99</v>
      </c>
      <c r="I193">
        <v>0</v>
      </c>
      <c r="J193">
        <v>192</v>
      </c>
      <c r="K193" t="s">
        <v>470</v>
      </c>
      <c r="L193" s="15"/>
    </row>
    <row r="194" spans="1:12" ht="17" x14ac:dyDescent="0.2">
      <c r="A194" t="s">
        <v>203</v>
      </c>
      <c r="B194" s="1">
        <v>2</v>
      </c>
      <c r="C194" s="1">
        <v>12</v>
      </c>
      <c r="D194" s="10">
        <v>38.46</v>
      </c>
      <c r="E194" s="3">
        <v>45921</v>
      </c>
      <c r="F194" s="5">
        <v>0</v>
      </c>
      <c r="G194" s="5">
        <v>0</v>
      </c>
      <c r="H194">
        <v>24.99</v>
      </c>
      <c r="I194">
        <v>0</v>
      </c>
      <c r="J194" s="8">
        <v>302</v>
      </c>
      <c r="K194" t="s">
        <v>470</v>
      </c>
      <c r="L194" s="15"/>
    </row>
    <row r="195" spans="1:12" ht="17" x14ac:dyDescent="0.2">
      <c r="A195" t="s">
        <v>325</v>
      </c>
      <c r="B195" s="1">
        <v>1.66</v>
      </c>
      <c r="C195" s="1">
        <v>12.5</v>
      </c>
      <c r="D195" s="10">
        <v>38.42</v>
      </c>
      <c r="E195" s="3">
        <v>45921</v>
      </c>
      <c r="F195" s="5">
        <v>0</v>
      </c>
      <c r="G195" s="5">
        <v>0</v>
      </c>
      <c r="H195">
        <v>24.99</v>
      </c>
      <c r="I195">
        <v>0</v>
      </c>
      <c r="J195">
        <v>192</v>
      </c>
      <c r="K195" t="s">
        <v>466</v>
      </c>
      <c r="L195" s="15"/>
    </row>
    <row r="196" spans="1:12" ht="17" x14ac:dyDescent="0.2">
      <c r="A196" t="s">
        <v>304</v>
      </c>
      <c r="B196" s="1">
        <v>1.63</v>
      </c>
      <c r="C196" s="1">
        <v>7.05</v>
      </c>
      <c r="D196" s="10">
        <v>38.4</v>
      </c>
      <c r="E196" s="3">
        <v>45921</v>
      </c>
      <c r="F196" s="5">
        <v>0</v>
      </c>
      <c r="G196" s="5">
        <v>0</v>
      </c>
      <c r="H196">
        <v>24.99</v>
      </c>
      <c r="I196">
        <v>0</v>
      </c>
      <c r="J196">
        <v>192</v>
      </c>
      <c r="K196" t="s">
        <v>472</v>
      </c>
      <c r="L196" s="15"/>
    </row>
    <row r="197" spans="1:12" ht="17" x14ac:dyDescent="0.2">
      <c r="A197" t="s">
        <v>413</v>
      </c>
      <c r="B197" s="1">
        <v>1.72</v>
      </c>
      <c r="C197" s="1">
        <v>13.79</v>
      </c>
      <c r="D197" s="10">
        <v>38.39</v>
      </c>
      <c r="E197" s="3">
        <v>45921</v>
      </c>
      <c r="F197" s="5">
        <v>0</v>
      </c>
      <c r="G197" s="5">
        <v>0</v>
      </c>
      <c r="H197">
        <v>24.99</v>
      </c>
      <c r="I197">
        <v>0</v>
      </c>
      <c r="J197">
        <v>192</v>
      </c>
      <c r="K197" t="s">
        <v>472</v>
      </c>
      <c r="L197" s="15"/>
    </row>
    <row r="198" spans="1:12" ht="17" x14ac:dyDescent="0.2">
      <c r="A198" t="s">
        <v>251</v>
      </c>
      <c r="B198" s="1">
        <v>1.81</v>
      </c>
      <c r="C198" s="1">
        <v>6.5</v>
      </c>
      <c r="D198" s="10">
        <v>38.39</v>
      </c>
      <c r="E198" s="3">
        <v>45921</v>
      </c>
      <c r="F198" s="5">
        <v>0</v>
      </c>
      <c r="G198" s="5">
        <v>0</v>
      </c>
      <c r="H198">
        <v>24.99</v>
      </c>
      <c r="I198">
        <v>0</v>
      </c>
      <c r="J198" s="8">
        <v>302</v>
      </c>
      <c r="K198" t="s">
        <v>466</v>
      </c>
      <c r="L198" s="15"/>
    </row>
    <row r="199" spans="1:12" ht="17" x14ac:dyDescent="0.2">
      <c r="A199" t="s">
        <v>391</v>
      </c>
      <c r="B199" s="1">
        <v>1.81</v>
      </c>
      <c r="C199" s="1">
        <v>12.49</v>
      </c>
      <c r="D199" s="10">
        <v>38.380000000000003</v>
      </c>
      <c r="E199" s="3">
        <v>45921</v>
      </c>
      <c r="F199" s="5">
        <v>0</v>
      </c>
      <c r="G199" s="5">
        <v>0</v>
      </c>
      <c r="H199">
        <v>24.99</v>
      </c>
      <c r="I199">
        <v>0</v>
      </c>
      <c r="J199">
        <v>192</v>
      </c>
      <c r="K199" t="s">
        <v>472</v>
      </c>
      <c r="L199" s="15"/>
    </row>
    <row r="200" spans="1:12" ht="17" x14ac:dyDescent="0.2">
      <c r="A200" t="s">
        <v>371</v>
      </c>
      <c r="B200" s="1">
        <v>1.8</v>
      </c>
      <c r="C200" s="1">
        <v>12.48</v>
      </c>
      <c r="D200" s="10">
        <v>38.33</v>
      </c>
      <c r="E200" s="3">
        <v>45921</v>
      </c>
      <c r="F200" s="5">
        <v>0</v>
      </c>
      <c r="G200" s="5">
        <v>0</v>
      </c>
      <c r="H200">
        <v>24.99</v>
      </c>
      <c r="I200">
        <v>0</v>
      </c>
      <c r="J200">
        <v>192</v>
      </c>
      <c r="K200" t="s">
        <v>472</v>
      </c>
      <c r="L200" s="15"/>
    </row>
    <row r="201" spans="1:12" ht="17" x14ac:dyDescent="0.2">
      <c r="A201" t="s">
        <v>236</v>
      </c>
      <c r="B201" s="1">
        <v>1.65</v>
      </c>
      <c r="C201" s="1">
        <v>12.5</v>
      </c>
      <c r="D201" s="10">
        <v>38.33</v>
      </c>
      <c r="E201" s="3">
        <v>45921</v>
      </c>
      <c r="F201" s="5">
        <v>0</v>
      </c>
      <c r="G201" s="5">
        <v>0</v>
      </c>
      <c r="H201">
        <v>24.99</v>
      </c>
      <c r="I201">
        <v>0</v>
      </c>
      <c r="J201" s="8">
        <v>302</v>
      </c>
      <c r="K201" t="s">
        <v>472</v>
      </c>
      <c r="L201" s="15"/>
    </row>
    <row r="202" spans="1:12" ht="17" x14ac:dyDescent="0.2">
      <c r="A202" t="s">
        <v>235</v>
      </c>
      <c r="B202" s="1">
        <v>1.9</v>
      </c>
      <c r="C202" s="1">
        <v>10.5</v>
      </c>
      <c r="D202" s="10">
        <v>38.33</v>
      </c>
      <c r="E202" s="3">
        <v>45921</v>
      </c>
      <c r="F202" s="5">
        <v>0</v>
      </c>
      <c r="G202" s="5">
        <v>0</v>
      </c>
      <c r="H202">
        <v>24.99</v>
      </c>
      <c r="I202">
        <v>0</v>
      </c>
      <c r="J202" s="8">
        <v>302</v>
      </c>
      <c r="K202" t="s">
        <v>472</v>
      </c>
      <c r="L202" s="15"/>
    </row>
    <row r="203" spans="1:12" ht="17" x14ac:dyDescent="0.2">
      <c r="A203" t="s">
        <v>282</v>
      </c>
      <c r="B203" s="1">
        <v>1.79</v>
      </c>
      <c r="C203" s="1">
        <v>7</v>
      </c>
      <c r="D203" s="10">
        <v>38.29</v>
      </c>
      <c r="E203" s="3">
        <v>45921</v>
      </c>
      <c r="F203" s="5">
        <v>0</v>
      </c>
      <c r="G203" s="5">
        <v>0</v>
      </c>
      <c r="H203">
        <v>24.99</v>
      </c>
      <c r="I203">
        <v>0</v>
      </c>
      <c r="J203" s="8">
        <v>302</v>
      </c>
      <c r="K203" t="s">
        <v>470</v>
      </c>
      <c r="L203" s="15"/>
    </row>
    <row r="204" spans="1:12" ht="17" x14ac:dyDescent="0.2">
      <c r="A204" t="s">
        <v>381</v>
      </c>
      <c r="B204" s="1">
        <v>1.82</v>
      </c>
      <c r="C204" s="1">
        <v>12.44</v>
      </c>
      <c r="D204" s="10">
        <v>38.26</v>
      </c>
      <c r="E204" s="3">
        <v>45921</v>
      </c>
      <c r="F204" s="5">
        <v>0</v>
      </c>
      <c r="G204" s="5">
        <v>0</v>
      </c>
      <c r="H204">
        <v>24.99</v>
      </c>
      <c r="I204">
        <v>0</v>
      </c>
      <c r="J204">
        <v>192</v>
      </c>
      <c r="K204" t="s">
        <v>470</v>
      </c>
      <c r="L204" s="15"/>
    </row>
    <row r="205" spans="1:12" ht="17" x14ac:dyDescent="0.2">
      <c r="A205" t="s">
        <v>260</v>
      </c>
      <c r="B205" s="1">
        <v>1.77</v>
      </c>
      <c r="C205" s="1">
        <v>12.45</v>
      </c>
      <c r="D205" s="10">
        <v>38.25</v>
      </c>
      <c r="E205" s="3">
        <v>45921</v>
      </c>
      <c r="F205" s="5">
        <v>0</v>
      </c>
      <c r="G205" s="5">
        <v>0</v>
      </c>
      <c r="H205">
        <v>24.99</v>
      </c>
      <c r="I205">
        <v>0</v>
      </c>
      <c r="J205" s="8">
        <v>302</v>
      </c>
      <c r="K205" t="s">
        <v>470</v>
      </c>
      <c r="L205" s="15"/>
    </row>
    <row r="206" spans="1:12" ht="17" x14ac:dyDescent="0.2">
      <c r="A206" t="s">
        <v>285</v>
      </c>
      <c r="B206" s="1">
        <v>1.76</v>
      </c>
      <c r="C206" s="1">
        <v>12.42</v>
      </c>
      <c r="D206" s="10">
        <v>38.15</v>
      </c>
      <c r="E206" s="3">
        <v>45921</v>
      </c>
      <c r="F206" s="5">
        <v>0</v>
      </c>
      <c r="G206" s="5">
        <v>0</v>
      </c>
      <c r="H206">
        <v>24.99</v>
      </c>
      <c r="I206">
        <v>0</v>
      </c>
      <c r="J206" s="8">
        <v>302</v>
      </c>
      <c r="K206" t="s">
        <v>472</v>
      </c>
      <c r="L206" s="15"/>
    </row>
    <row r="207" spans="1:12" ht="17" x14ac:dyDescent="0.2">
      <c r="A207" t="s">
        <v>372</v>
      </c>
      <c r="B207" s="1">
        <v>1.7</v>
      </c>
      <c r="C207" s="1">
        <v>12.61</v>
      </c>
      <c r="D207" s="10">
        <v>38.15</v>
      </c>
      <c r="E207" s="3">
        <v>45921</v>
      </c>
      <c r="F207" s="5">
        <v>0</v>
      </c>
      <c r="G207" s="5">
        <v>0</v>
      </c>
      <c r="H207">
        <v>24.99</v>
      </c>
      <c r="I207">
        <v>0</v>
      </c>
      <c r="J207">
        <v>192</v>
      </c>
      <c r="K207" t="s">
        <v>470</v>
      </c>
      <c r="L207" s="15"/>
    </row>
    <row r="208" spans="1:12" ht="17" x14ac:dyDescent="0.2">
      <c r="A208" t="s">
        <v>311</v>
      </c>
      <c r="B208" s="1">
        <v>1.75</v>
      </c>
      <c r="C208" s="1">
        <v>12.4</v>
      </c>
      <c r="D208" s="10">
        <v>38.11</v>
      </c>
      <c r="E208" s="3">
        <v>45921</v>
      </c>
      <c r="F208" s="5">
        <v>0</v>
      </c>
      <c r="G208" s="5">
        <v>0</v>
      </c>
      <c r="H208">
        <v>24.99</v>
      </c>
      <c r="I208">
        <v>0</v>
      </c>
      <c r="J208">
        <v>192</v>
      </c>
      <c r="K208" t="s">
        <v>470</v>
      </c>
      <c r="L208" s="15"/>
    </row>
    <row r="209" spans="1:14" ht="17" x14ac:dyDescent="0.2">
      <c r="A209" t="s">
        <v>327</v>
      </c>
      <c r="B209" s="1">
        <v>1.75</v>
      </c>
      <c r="C209" s="1">
        <v>12.41</v>
      </c>
      <c r="D209" s="10">
        <v>38.1</v>
      </c>
      <c r="E209" s="3">
        <v>45921</v>
      </c>
      <c r="F209" s="5">
        <v>0</v>
      </c>
      <c r="G209" s="5">
        <v>0</v>
      </c>
      <c r="H209">
        <v>24.99</v>
      </c>
      <c r="I209">
        <v>0</v>
      </c>
      <c r="J209">
        <v>192</v>
      </c>
      <c r="K209" t="s">
        <v>472</v>
      </c>
      <c r="L209" s="15"/>
    </row>
    <row r="210" spans="1:14" ht="17" x14ac:dyDescent="0.2">
      <c r="A210" t="s">
        <v>323</v>
      </c>
      <c r="B210" s="1">
        <v>1.74</v>
      </c>
      <c r="C210" s="1">
        <v>12.39</v>
      </c>
      <c r="D210" s="10">
        <v>38.049999999999997</v>
      </c>
      <c r="E210" s="3">
        <v>45921</v>
      </c>
      <c r="F210" s="5">
        <v>0</v>
      </c>
      <c r="G210" s="5">
        <v>0</v>
      </c>
      <c r="H210">
        <v>24.99</v>
      </c>
      <c r="I210">
        <v>0</v>
      </c>
      <c r="J210">
        <v>192</v>
      </c>
      <c r="K210" t="s">
        <v>472</v>
      </c>
      <c r="L210" s="15"/>
    </row>
    <row r="211" spans="1:14" ht="17" x14ac:dyDescent="0.2">
      <c r="A211" t="s">
        <v>340</v>
      </c>
      <c r="B211" s="1">
        <v>1.73</v>
      </c>
      <c r="C211" s="1">
        <v>12.37</v>
      </c>
      <c r="D211" s="10">
        <v>38.03</v>
      </c>
      <c r="E211" s="3">
        <v>45921</v>
      </c>
      <c r="F211" s="5">
        <v>0</v>
      </c>
      <c r="G211" s="5">
        <v>0</v>
      </c>
      <c r="H211">
        <v>24.99</v>
      </c>
      <c r="I211">
        <v>0</v>
      </c>
      <c r="J211">
        <v>192</v>
      </c>
      <c r="K211" t="s">
        <v>470</v>
      </c>
      <c r="L211" s="15"/>
    </row>
    <row r="212" spans="1:14" ht="17" x14ac:dyDescent="0.2">
      <c r="A212" t="s">
        <v>322</v>
      </c>
      <c r="B212" s="1">
        <v>1.73</v>
      </c>
      <c r="C212" s="1">
        <v>12.38</v>
      </c>
      <c r="D212" s="10">
        <v>38.020000000000003</v>
      </c>
      <c r="E212" s="3">
        <v>45921</v>
      </c>
      <c r="F212" s="5">
        <v>0</v>
      </c>
      <c r="G212" s="5">
        <v>0</v>
      </c>
      <c r="H212">
        <v>24.99</v>
      </c>
      <c r="I212">
        <v>0</v>
      </c>
      <c r="J212">
        <v>192</v>
      </c>
      <c r="K212" t="s">
        <v>472</v>
      </c>
      <c r="L212" s="15"/>
    </row>
    <row r="213" spans="1:14" ht="17" x14ac:dyDescent="0.2">
      <c r="A213" t="s">
        <v>427</v>
      </c>
      <c r="B213" s="1">
        <v>1.73</v>
      </c>
      <c r="C213" s="1">
        <v>12.38</v>
      </c>
      <c r="D213" s="10">
        <v>38.01</v>
      </c>
      <c r="E213" s="3">
        <v>45921</v>
      </c>
      <c r="F213" s="5">
        <v>0</v>
      </c>
      <c r="G213" s="5">
        <v>0</v>
      </c>
      <c r="H213">
        <v>24.99</v>
      </c>
      <c r="I213">
        <v>0</v>
      </c>
      <c r="J213">
        <v>192</v>
      </c>
      <c r="K213" t="s">
        <v>472</v>
      </c>
      <c r="L213" s="15"/>
    </row>
    <row r="214" spans="1:14" ht="17" x14ac:dyDescent="0.2">
      <c r="A214" t="s">
        <v>430</v>
      </c>
      <c r="B214" s="1">
        <v>1.79</v>
      </c>
      <c r="C214" s="1">
        <v>9</v>
      </c>
      <c r="D214" s="10">
        <v>38</v>
      </c>
      <c r="E214" s="3">
        <v>45921</v>
      </c>
      <c r="F214" s="5">
        <v>0</v>
      </c>
      <c r="G214" s="5">
        <v>0</v>
      </c>
      <c r="H214">
        <v>24.99</v>
      </c>
      <c r="I214">
        <v>0</v>
      </c>
      <c r="J214">
        <v>192</v>
      </c>
      <c r="K214" t="s">
        <v>470</v>
      </c>
      <c r="L214" s="15"/>
    </row>
    <row r="215" spans="1:14" ht="17" x14ac:dyDescent="0.2">
      <c r="A215" t="s">
        <v>363</v>
      </c>
      <c r="B215" s="1">
        <v>1.33</v>
      </c>
      <c r="C215" s="1">
        <v>11.97</v>
      </c>
      <c r="D215" s="10">
        <v>38</v>
      </c>
      <c r="E215" s="3">
        <v>45921</v>
      </c>
      <c r="F215" s="5">
        <v>0</v>
      </c>
      <c r="G215" s="5">
        <v>0</v>
      </c>
      <c r="H215">
        <v>24.99</v>
      </c>
      <c r="I215">
        <v>0</v>
      </c>
      <c r="J215">
        <v>192</v>
      </c>
      <c r="K215" t="s">
        <v>470</v>
      </c>
      <c r="L215" s="15"/>
    </row>
    <row r="216" spans="1:14" ht="17" x14ac:dyDescent="0.2">
      <c r="A216" t="s">
        <v>317</v>
      </c>
      <c r="B216" s="1">
        <v>1.48</v>
      </c>
      <c r="C216" s="1">
        <v>9.5</v>
      </c>
      <c r="D216" s="10">
        <v>38</v>
      </c>
      <c r="E216" s="3">
        <v>45921</v>
      </c>
      <c r="F216" s="5">
        <v>0</v>
      </c>
      <c r="G216" s="5">
        <v>0</v>
      </c>
      <c r="H216">
        <v>24.99</v>
      </c>
      <c r="I216">
        <v>0</v>
      </c>
      <c r="J216">
        <v>192</v>
      </c>
      <c r="K216" t="s">
        <v>470</v>
      </c>
      <c r="L216" s="15"/>
    </row>
    <row r="217" spans="1:14" ht="17" x14ac:dyDescent="0.2">
      <c r="A217" t="s">
        <v>344</v>
      </c>
      <c r="B217" s="1">
        <v>1.42</v>
      </c>
      <c r="C217" s="1">
        <v>11.95</v>
      </c>
      <c r="D217" s="10">
        <v>38</v>
      </c>
      <c r="E217" s="3">
        <v>45921</v>
      </c>
      <c r="F217" s="5">
        <v>0</v>
      </c>
      <c r="G217" s="5">
        <v>0</v>
      </c>
      <c r="H217">
        <v>24.99</v>
      </c>
      <c r="I217">
        <v>0</v>
      </c>
      <c r="J217">
        <v>192</v>
      </c>
      <c r="K217" t="s">
        <v>470</v>
      </c>
      <c r="L217" s="15"/>
    </row>
    <row r="218" spans="1:14" ht="17" x14ac:dyDescent="0.2">
      <c r="A218" t="s">
        <v>201</v>
      </c>
      <c r="B218" s="1">
        <v>1.32</v>
      </c>
      <c r="C218" s="1">
        <v>7</v>
      </c>
      <c r="D218" s="10">
        <v>38</v>
      </c>
      <c r="E218" s="3">
        <v>45921</v>
      </c>
      <c r="F218" s="5">
        <v>0</v>
      </c>
      <c r="G218" s="5">
        <v>0</v>
      </c>
      <c r="H218">
        <v>24.99</v>
      </c>
      <c r="I218">
        <v>0</v>
      </c>
      <c r="J218">
        <v>192</v>
      </c>
      <c r="K218" t="s">
        <v>466</v>
      </c>
      <c r="L218" s="15"/>
    </row>
    <row r="219" spans="1:14" ht="17" x14ac:dyDescent="0.2">
      <c r="A219" t="s">
        <v>442</v>
      </c>
      <c r="B219" s="1">
        <v>1.34</v>
      </c>
      <c r="C219" s="1">
        <v>11.94</v>
      </c>
      <c r="D219" s="10">
        <v>38</v>
      </c>
      <c r="E219" s="3">
        <v>45921</v>
      </c>
      <c r="F219" s="5">
        <v>0</v>
      </c>
      <c r="G219" s="5">
        <v>0</v>
      </c>
      <c r="H219">
        <v>24.99</v>
      </c>
      <c r="I219">
        <v>0</v>
      </c>
      <c r="J219">
        <v>192</v>
      </c>
      <c r="K219" t="s">
        <v>472</v>
      </c>
      <c r="L219" s="15"/>
    </row>
    <row r="220" spans="1:14" ht="17" x14ac:dyDescent="0.2">
      <c r="A220" t="s">
        <v>376</v>
      </c>
      <c r="B220" s="1">
        <v>1.87</v>
      </c>
      <c r="C220" s="1">
        <v>12.41</v>
      </c>
      <c r="D220" s="10">
        <v>38</v>
      </c>
      <c r="E220" s="3">
        <v>45921</v>
      </c>
      <c r="F220" s="5">
        <v>0</v>
      </c>
      <c r="G220" s="5">
        <v>0</v>
      </c>
      <c r="H220">
        <v>24.99</v>
      </c>
      <c r="I220">
        <v>0</v>
      </c>
      <c r="J220">
        <v>192</v>
      </c>
      <c r="K220" t="s">
        <v>470</v>
      </c>
      <c r="L220" s="15"/>
    </row>
    <row r="221" spans="1:14" ht="17" x14ac:dyDescent="0.2">
      <c r="A221" t="s">
        <v>337</v>
      </c>
      <c r="B221" s="1">
        <v>1.21</v>
      </c>
      <c r="C221" s="1">
        <v>11.66</v>
      </c>
      <c r="D221" s="10">
        <v>38</v>
      </c>
      <c r="E221" s="3">
        <v>45921</v>
      </c>
      <c r="F221" s="5">
        <v>0</v>
      </c>
      <c r="G221" s="5">
        <v>0</v>
      </c>
      <c r="H221">
        <v>24.99</v>
      </c>
      <c r="I221">
        <v>0</v>
      </c>
      <c r="J221">
        <v>192</v>
      </c>
      <c r="K221" t="s">
        <v>470</v>
      </c>
      <c r="L221" s="15"/>
    </row>
    <row r="222" spans="1:14" ht="17" x14ac:dyDescent="0.2">
      <c r="A222" t="s">
        <v>417</v>
      </c>
      <c r="B222" s="1">
        <v>1.72</v>
      </c>
      <c r="C222" s="1">
        <v>12.37</v>
      </c>
      <c r="D222" s="10">
        <v>37.96</v>
      </c>
      <c r="E222" s="3">
        <v>45921</v>
      </c>
      <c r="F222" s="5">
        <v>0</v>
      </c>
      <c r="G222" s="5">
        <v>0</v>
      </c>
      <c r="H222">
        <v>24.99</v>
      </c>
      <c r="I222">
        <v>0</v>
      </c>
      <c r="J222">
        <v>192</v>
      </c>
      <c r="K222" t="s">
        <v>472</v>
      </c>
      <c r="L222" s="15"/>
    </row>
    <row r="223" spans="1:14" ht="17" x14ac:dyDescent="0.2">
      <c r="A223" t="s">
        <v>432</v>
      </c>
      <c r="B223" s="1">
        <v>1.71</v>
      </c>
      <c r="C223" s="1">
        <v>12.35</v>
      </c>
      <c r="D223" s="10">
        <v>37.94</v>
      </c>
      <c r="E223" s="3">
        <v>45921</v>
      </c>
      <c r="F223" s="5">
        <v>0</v>
      </c>
      <c r="G223" s="5">
        <v>0</v>
      </c>
      <c r="H223">
        <v>24.99</v>
      </c>
      <c r="I223">
        <v>0</v>
      </c>
      <c r="J223">
        <v>192</v>
      </c>
      <c r="K223" t="s">
        <v>472</v>
      </c>
      <c r="L223" s="15"/>
    </row>
    <row r="224" spans="1:14" ht="17" x14ac:dyDescent="0.2">
      <c r="A224" t="s">
        <v>112</v>
      </c>
      <c r="B224" s="1">
        <v>1.71</v>
      </c>
      <c r="C224" s="1">
        <v>10</v>
      </c>
      <c r="D224" s="10">
        <v>37.92</v>
      </c>
      <c r="E224" s="3">
        <v>45921</v>
      </c>
      <c r="F224" s="5">
        <v>0</v>
      </c>
      <c r="G224" s="5">
        <v>0</v>
      </c>
      <c r="H224">
        <v>24.99</v>
      </c>
      <c r="I224">
        <v>0</v>
      </c>
      <c r="J224">
        <v>150</v>
      </c>
      <c r="K224" t="s">
        <v>469</v>
      </c>
      <c r="L224" s="15">
        <v>22</v>
      </c>
      <c r="M224" s="15">
        <v>3</v>
      </c>
      <c r="N224" s="15">
        <v>37</v>
      </c>
    </row>
    <row r="225" spans="1:12" ht="17" x14ac:dyDescent="0.2">
      <c r="A225" t="s">
        <v>359</v>
      </c>
      <c r="B225" s="1">
        <v>1.7</v>
      </c>
      <c r="C225" s="1">
        <v>12.34</v>
      </c>
      <c r="D225" s="10">
        <v>37.869999999999997</v>
      </c>
      <c r="E225" s="3">
        <v>45921</v>
      </c>
      <c r="F225" s="5">
        <v>0</v>
      </c>
      <c r="G225" s="5">
        <v>0</v>
      </c>
      <c r="H225">
        <v>24.99</v>
      </c>
      <c r="I225">
        <v>0</v>
      </c>
      <c r="J225">
        <v>192</v>
      </c>
      <c r="K225" t="s">
        <v>472</v>
      </c>
      <c r="L225" s="15"/>
    </row>
    <row r="226" spans="1:12" ht="17" x14ac:dyDescent="0.2">
      <c r="A226" t="s">
        <v>305</v>
      </c>
      <c r="B226" s="1">
        <v>1.55</v>
      </c>
      <c r="C226" s="1">
        <v>12.32</v>
      </c>
      <c r="D226" s="10">
        <v>37.840000000000003</v>
      </c>
      <c r="E226" s="3">
        <v>45921</v>
      </c>
      <c r="F226" s="5">
        <v>0</v>
      </c>
      <c r="G226" s="5">
        <v>0</v>
      </c>
      <c r="H226">
        <v>24.99</v>
      </c>
      <c r="I226">
        <v>0</v>
      </c>
      <c r="J226" s="8">
        <v>302</v>
      </c>
      <c r="K226" t="s">
        <v>470</v>
      </c>
      <c r="L226" s="15"/>
    </row>
    <row r="227" spans="1:12" ht="17" x14ac:dyDescent="0.2">
      <c r="A227" t="s">
        <v>428</v>
      </c>
      <c r="B227" s="1">
        <v>1.69</v>
      </c>
      <c r="C227" s="1">
        <v>12.32</v>
      </c>
      <c r="D227" s="10">
        <v>37.83</v>
      </c>
      <c r="E227" s="3">
        <v>45921</v>
      </c>
      <c r="F227" s="5">
        <v>0</v>
      </c>
      <c r="G227" s="5">
        <v>0</v>
      </c>
      <c r="H227">
        <v>24.99</v>
      </c>
      <c r="I227">
        <v>0</v>
      </c>
      <c r="J227">
        <v>192</v>
      </c>
      <c r="K227" t="s">
        <v>470</v>
      </c>
      <c r="L227" s="15"/>
    </row>
    <row r="228" spans="1:12" ht="17" x14ac:dyDescent="0.2">
      <c r="A228" t="s">
        <v>385</v>
      </c>
      <c r="B228" s="1">
        <v>1.69</v>
      </c>
      <c r="C228" s="1">
        <v>12.32</v>
      </c>
      <c r="D228" s="10">
        <v>37.83</v>
      </c>
      <c r="E228" s="3">
        <v>45921</v>
      </c>
      <c r="F228" s="5">
        <v>0</v>
      </c>
      <c r="G228" s="5">
        <v>0</v>
      </c>
      <c r="H228">
        <v>24.99</v>
      </c>
      <c r="I228">
        <v>0</v>
      </c>
      <c r="J228">
        <v>192</v>
      </c>
      <c r="K228" t="s">
        <v>470</v>
      </c>
      <c r="L228" s="15"/>
    </row>
    <row r="229" spans="1:12" ht="17" x14ac:dyDescent="0.2">
      <c r="A229" t="s">
        <v>393</v>
      </c>
      <c r="B229" s="1">
        <v>1.69</v>
      </c>
      <c r="C229" s="1">
        <v>12.32</v>
      </c>
      <c r="D229" s="10">
        <v>37.83</v>
      </c>
      <c r="E229" s="3">
        <v>45921</v>
      </c>
      <c r="F229" s="5">
        <v>0</v>
      </c>
      <c r="G229" s="5">
        <v>0</v>
      </c>
      <c r="H229">
        <v>24.99</v>
      </c>
      <c r="I229">
        <v>0</v>
      </c>
      <c r="J229">
        <v>192</v>
      </c>
      <c r="K229" t="s">
        <v>472</v>
      </c>
      <c r="L229" s="15"/>
    </row>
    <row r="230" spans="1:12" ht="17" x14ac:dyDescent="0.2">
      <c r="A230" t="s">
        <v>168</v>
      </c>
      <c r="B230" s="1">
        <v>1.69</v>
      </c>
      <c r="C230" s="1">
        <v>12.32</v>
      </c>
      <c r="D230" s="10">
        <v>37.83</v>
      </c>
      <c r="E230" s="3">
        <v>45921</v>
      </c>
      <c r="F230" s="5">
        <v>0</v>
      </c>
      <c r="G230" s="5">
        <v>0</v>
      </c>
      <c r="H230">
        <v>24.99</v>
      </c>
      <c r="I230">
        <v>0</v>
      </c>
      <c r="J230">
        <v>192</v>
      </c>
      <c r="K230" t="s">
        <v>472</v>
      </c>
      <c r="L230" s="15"/>
    </row>
    <row r="231" spans="1:12" ht="17" x14ac:dyDescent="0.2">
      <c r="A231" t="s">
        <v>370</v>
      </c>
      <c r="B231" s="1">
        <v>1.67</v>
      </c>
      <c r="C231" s="1">
        <v>15</v>
      </c>
      <c r="D231" s="10">
        <v>37.74</v>
      </c>
      <c r="E231" s="3">
        <v>45921</v>
      </c>
      <c r="F231" s="5">
        <v>0</v>
      </c>
      <c r="G231" s="5">
        <v>0</v>
      </c>
      <c r="H231">
        <v>24.99</v>
      </c>
      <c r="I231">
        <v>0</v>
      </c>
      <c r="J231">
        <v>192</v>
      </c>
      <c r="K231" t="s">
        <v>470</v>
      </c>
      <c r="L231" s="15"/>
    </row>
    <row r="232" spans="1:12" ht="17" x14ac:dyDescent="0.2">
      <c r="A232" t="s">
        <v>300</v>
      </c>
      <c r="B232" s="1">
        <v>1.8</v>
      </c>
      <c r="C232" s="1">
        <v>7</v>
      </c>
      <c r="D232" s="10">
        <v>37.729999999999997</v>
      </c>
      <c r="E232" s="3">
        <v>45921</v>
      </c>
      <c r="F232" s="5">
        <v>0</v>
      </c>
      <c r="G232" s="5">
        <v>0</v>
      </c>
      <c r="H232">
        <v>24.99</v>
      </c>
      <c r="I232">
        <v>0</v>
      </c>
      <c r="J232" s="8">
        <v>302</v>
      </c>
      <c r="K232" t="s">
        <v>470</v>
      </c>
      <c r="L232" s="15"/>
    </row>
    <row r="233" spans="1:12" ht="17" x14ac:dyDescent="0.2">
      <c r="A233" t="s">
        <v>20</v>
      </c>
      <c r="B233" s="1">
        <v>1.47</v>
      </c>
      <c r="C233" s="1">
        <v>12.52</v>
      </c>
      <c r="D233" s="10">
        <v>37.729999999999997</v>
      </c>
      <c r="E233" s="3">
        <v>45921</v>
      </c>
      <c r="F233" s="5">
        <v>0</v>
      </c>
      <c r="G233" s="5">
        <v>0</v>
      </c>
      <c r="H233">
        <v>24.99</v>
      </c>
      <c r="I233">
        <v>0</v>
      </c>
      <c r="J233">
        <v>192</v>
      </c>
      <c r="K233" t="s">
        <v>466</v>
      </c>
      <c r="L233" s="15"/>
    </row>
    <row r="234" spans="1:12" ht="17" x14ac:dyDescent="0.2">
      <c r="A234" t="s">
        <v>333</v>
      </c>
      <c r="B234" s="1">
        <v>0.51</v>
      </c>
      <c r="C234" s="1">
        <v>12.28</v>
      </c>
      <c r="D234" s="10">
        <v>37.69</v>
      </c>
      <c r="E234" s="3">
        <v>45921</v>
      </c>
      <c r="F234" s="5">
        <v>0</v>
      </c>
      <c r="G234" s="9">
        <v>0</v>
      </c>
      <c r="H234">
        <v>24.99</v>
      </c>
      <c r="I234">
        <v>0</v>
      </c>
      <c r="J234">
        <v>192</v>
      </c>
      <c r="K234" t="s">
        <v>470</v>
      </c>
      <c r="L234" s="17"/>
    </row>
    <row r="235" spans="1:12" ht="17" x14ac:dyDescent="0.2">
      <c r="A235" t="s">
        <v>373</v>
      </c>
      <c r="B235" s="1">
        <v>1.65</v>
      </c>
      <c r="C235" s="1">
        <v>12.25</v>
      </c>
      <c r="D235" s="10">
        <v>37.61</v>
      </c>
      <c r="E235" s="3">
        <v>45921</v>
      </c>
      <c r="F235" s="5">
        <v>0</v>
      </c>
      <c r="G235" s="5">
        <v>0</v>
      </c>
      <c r="H235">
        <v>24.99</v>
      </c>
      <c r="I235">
        <v>0</v>
      </c>
      <c r="J235">
        <v>192</v>
      </c>
      <c r="K235" t="s">
        <v>472</v>
      </c>
      <c r="L235" s="15"/>
    </row>
    <row r="236" spans="1:12" ht="17" x14ac:dyDescent="0.2">
      <c r="A236" t="s">
        <v>414</v>
      </c>
      <c r="B236" s="1">
        <v>1.54</v>
      </c>
      <c r="C236" s="1">
        <v>12.24</v>
      </c>
      <c r="D236" s="10">
        <v>37.54</v>
      </c>
      <c r="E236" s="3">
        <v>45921</v>
      </c>
      <c r="F236" s="5">
        <v>0</v>
      </c>
      <c r="G236" s="5">
        <v>0</v>
      </c>
      <c r="H236">
        <v>24.99</v>
      </c>
      <c r="I236">
        <v>0</v>
      </c>
      <c r="J236">
        <v>192</v>
      </c>
      <c r="K236" t="s">
        <v>470</v>
      </c>
      <c r="L236" s="17"/>
    </row>
    <row r="237" spans="1:12" ht="17" x14ac:dyDescent="0.2">
      <c r="A237" t="s">
        <v>332</v>
      </c>
      <c r="B237" s="1">
        <v>1.49</v>
      </c>
      <c r="C237" s="1">
        <v>12.23</v>
      </c>
      <c r="D237" s="10">
        <v>37.5</v>
      </c>
      <c r="E237" s="3">
        <v>45921</v>
      </c>
      <c r="F237" s="5">
        <v>0</v>
      </c>
      <c r="G237" s="5">
        <v>0</v>
      </c>
      <c r="H237">
        <v>24.99</v>
      </c>
      <c r="I237">
        <v>0</v>
      </c>
      <c r="J237">
        <v>192</v>
      </c>
      <c r="K237" t="s">
        <v>466</v>
      </c>
      <c r="L237" s="15"/>
    </row>
    <row r="238" spans="1:12" ht="17" x14ac:dyDescent="0.2">
      <c r="A238" t="s">
        <v>392</v>
      </c>
      <c r="B238" s="1">
        <v>1.44</v>
      </c>
      <c r="C238" s="1">
        <v>12.2</v>
      </c>
      <c r="D238" s="10">
        <v>37.409999999999997</v>
      </c>
      <c r="E238" s="3">
        <v>45921</v>
      </c>
      <c r="F238" s="5">
        <v>0</v>
      </c>
      <c r="G238" s="5">
        <v>0</v>
      </c>
      <c r="H238">
        <v>24.99</v>
      </c>
      <c r="I238">
        <v>0</v>
      </c>
      <c r="J238">
        <v>192</v>
      </c>
      <c r="K238" t="s">
        <v>470</v>
      </c>
      <c r="L238" s="15"/>
    </row>
    <row r="239" spans="1:12" ht="17" x14ac:dyDescent="0.2">
      <c r="A239" t="s">
        <v>336</v>
      </c>
      <c r="B239" s="1">
        <v>1.55</v>
      </c>
      <c r="C239" s="1">
        <v>12.19</v>
      </c>
      <c r="D239" s="10">
        <v>37.36</v>
      </c>
      <c r="E239" s="3">
        <v>45921</v>
      </c>
      <c r="F239" s="5">
        <v>0</v>
      </c>
      <c r="G239" s="5">
        <v>0</v>
      </c>
      <c r="H239">
        <v>24.99</v>
      </c>
      <c r="I239">
        <v>0</v>
      </c>
      <c r="J239">
        <v>192</v>
      </c>
      <c r="K239" t="s">
        <v>472</v>
      </c>
      <c r="L239" s="15"/>
    </row>
    <row r="240" spans="1:12" ht="17" x14ac:dyDescent="0.2">
      <c r="A240" t="s">
        <v>102</v>
      </c>
      <c r="B240" s="1">
        <v>2.75</v>
      </c>
      <c r="C240" s="1">
        <v>10.029999999999999</v>
      </c>
      <c r="D240" s="10">
        <v>37.35</v>
      </c>
      <c r="E240" s="3">
        <v>45921</v>
      </c>
      <c r="F240" s="5">
        <v>0</v>
      </c>
      <c r="G240" s="5">
        <v>0</v>
      </c>
      <c r="H240">
        <v>24.99</v>
      </c>
      <c r="I240">
        <v>0</v>
      </c>
      <c r="J240" s="8">
        <v>302</v>
      </c>
      <c r="K240" t="s">
        <v>466</v>
      </c>
      <c r="L240" s="15"/>
    </row>
    <row r="241" spans="1:12" ht="17" x14ac:dyDescent="0.2">
      <c r="A241" t="s">
        <v>222</v>
      </c>
      <c r="B241" s="1">
        <v>1.72</v>
      </c>
      <c r="C241" s="1">
        <v>7.88</v>
      </c>
      <c r="D241" s="10">
        <v>37.28</v>
      </c>
      <c r="E241" s="3">
        <v>45921</v>
      </c>
      <c r="F241" s="5">
        <v>0</v>
      </c>
      <c r="G241" s="5">
        <v>0</v>
      </c>
      <c r="H241">
        <v>24.99</v>
      </c>
      <c r="I241">
        <v>0</v>
      </c>
      <c r="J241" s="8">
        <v>302</v>
      </c>
      <c r="K241" t="s">
        <v>472</v>
      </c>
      <c r="L241" s="15"/>
    </row>
    <row r="242" spans="1:12" ht="17" x14ac:dyDescent="0.2">
      <c r="A242" t="s">
        <v>406</v>
      </c>
      <c r="B242" s="1">
        <v>1.57</v>
      </c>
      <c r="C242" s="1">
        <v>12.16</v>
      </c>
      <c r="D242" s="10">
        <v>37.270000000000003</v>
      </c>
      <c r="E242" s="3">
        <v>45921</v>
      </c>
      <c r="F242" s="5">
        <v>0</v>
      </c>
      <c r="G242" s="5">
        <v>0</v>
      </c>
      <c r="H242">
        <v>24.99</v>
      </c>
      <c r="I242">
        <v>0</v>
      </c>
      <c r="J242">
        <v>192</v>
      </c>
      <c r="K242" t="s">
        <v>472</v>
      </c>
      <c r="L242" s="15"/>
    </row>
    <row r="243" spans="1:12" ht="17" x14ac:dyDescent="0.2">
      <c r="A243" t="s">
        <v>444</v>
      </c>
      <c r="B243" s="1">
        <v>1.55</v>
      </c>
      <c r="C243" s="1">
        <v>12.14</v>
      </c>
      <c r="D243" s="10">
        <v>37.229999999999997</v>
      </c>
      <c r="E243" s="3">
        <v>45921</v>
      </c>
      <c r="F243" s="5">
        <v>0</v>
      </c>
      <c r="G243" s="5">
        <v>0</v>
      </c>
      <c r="H243">
        <v>24.99</v>
      </c>
      <c r="I243">
        <v>0</v>
      </c>
      <c r="J243">
        <v>192</v>
      </c>
      <c r="K243" t="s">
        <v>470</v>
      </c>
      <c r="L243" s="15"/>
    </row>
    <row r="244" spans="1:12" ht="17" x14ac:dyDescent="0.2">
      <c r="A244" t="s">
        <v>436</v>
      </c>
      <c r="B244" s="1">
        <v>1.62</v>
      </c>
      <c r="C244" s="1">
        <v>12.14</v>
      </c>
      <c r="D244" s="10">
        <v>37.229999999999997</v>
      </c>
      <c r="E244" s="3">
        <v>45921</v>
      </c>
      <c r="F244" s="5">
        <v>0</v>
      </c>
      <c r="G244" s="5">
        <v>0</v>
      </c>
      <c r="H244">
        <v>24.99</v>
      </c>
      <c r="I244">
        <v>0</v>
      </c>
      <c r="J244">
        <v>192</v>
      </c>
      <c r="K244" t="s">
        <v>472</v>
      </c>
      <c r="L244" s="15"/>
    </row>
    <row r="245" spans="1:12" ht="17" x14ac:dyDescent="0.2">
      <c r="A245" t="s">
        <v>443</v>
      </c>
      <c r="B245" s="1">
        <v>1.55</v>
      </c>
      <c r="C245" s="1">
        <v>12.13</v>
      </c>
      <c r="D245" s="10">
        <v>37.18</v>
      </c>
      <c r="E245" s="3">
        <v>45921</v>
      </c>
      <c r="F245" s="5">
        <v>0</v>
      </c>
      <c r="G245" s="5">
        <v>0</v>
      </c>
      <c r="H245">
        <v>24.99</v>
      </c>
      <c r="I245">
        <v>0</v>
      </c>
      <c r="J245">
        <v>192</v>
      </c>
      <c r="K245" t="s">
        <v>472</v>
      </c>
      <c r="L245" s="15"/>
    </row>
    <row r="246" spans="1:12" ht="17" x14ac:dyDescent="0.2">
      <c r="A246" t="s">
        <v>326</v>
      </c>
      <c r="B246" s="1">
        <v>1.53</v>
      </c>
      <c r="C246" s="1">
        <v>12.1</v>
      </c>
      <c r="D246" s="10">
        <v>37.08</v>
      </c>
      <c r="E246" s="3">
        <v>45921</v>
      </c>
      <c r="F246" s="5">
        <v>0</v>
      </c>
      <c r="G246" s="5">
        <v>0</v>
      </c>
      <c r="H246">
        <v>24.99</v>
      </c>
      <c r="I246">
        <v>0</v>
      </c>
      <c r="J246">
        <v>192</v>
      </c>
      <c r="K246" t="s">
        <v>470</v>
      </c>
      <c r="L246" s="15"/>
    </row>
    <row r="247" spans="1:12" ht="17" x14ac:dyDescent="0.2">
      <c r="A247" t="s">
        <v>303</v>
      </c>
      <c r="B247" s="1">
        <v>1.75</v>
      </c>
      <c r="C247" s="1">
        <v>1.25</v>
      </c>
      <c r="D247" s="10">
        <v>37.04</v>
      </c>
      <c r="E247" s="3">
        <v>45921</v>
      </c>
      <c r="F247" s="5">
        <v>0</v>
      </c>
      <c r="G247" s="5">
        <v>0</v>
      </c>
      <c r="H247">
        <v>24.99</v>
      </c>
      <c r="I247">
        <v>0</v>
      </c>
      <c r="J247" s="8">
        <v>302</v>
      </c>
      <c r="K247" t="s">
        <v>472</v>
      </c>
      <c r="L247" s="15"/>
    </row>
    <row r="248" spans="1:12" ht="17" x14ac:dyDescent="0.2">
      <c r="A248" t="s">
        <v>241</v>
      </c>
      <c r="B248" s="1">
        <v>8.3000000000000007</v>
      </c>
      <c r="C248" s="1">
        <v>10</v>
      </c>
      <c r="D248" s="10">
        <v>37</v>
      </c>
      <c r="E248" s="3">
        <v>45921</v>
      </c>
      <c r="F248" s="5">
        <v>0</v>
      </c>
      <c r="G248" s="5">
        <v>0</v>
      </c>
      <c r="H248">
        <v>24.99</v>
      </c>
      <c r="I248">
        <v>0</v>
      </c>
      <c r="J248" s="7">
        <v>1362</v>
      </c>
      <c r="K248" t="s">
        <v>470</v>
      </c>
      <c r="L248" s="15"/>
    </row>
    <row r="249" spans="1:12" ht="17" x14ac:dyDescent="0.2">
      <c r="A249" t="s">
        <v>131</v>
      </c>
      <c r="B249" s="1">
        <v>9</v>
      </c>
      <c r="C249" s="1">
        <v>9</v>
      </c>
      <c r="D249" s="10">
        <v>36.99</v>
      </c>
      <c r="E249" s="3">
        <v>45921</v>
      </c>
      <c r="F249" s="5">
        <v>0</v>
      </c>
      <c r="G249" s="5">
        <v>0</v>
      </c>
      <c r="H249">
        <v>24.99</v>
      </c>
      <c r="I249">
        <v>0</v>
      </c>
      <c r="J249" s="7">
        <v>1362</v>
      </c>
      <c r="K249" t="s">
        <v>470</v>
      </c>
      <c r="L249" s="15"/>
    </row>
    <row r="250" spans="1:12" ht="17" x14ac:dyDescent="0.2">
      <c r="A250" t="s">
        <v>91</v>
      </c>
      <c r="B250" s="1">
        <v>2.25</v>
      </c>
      <c r="C250" s="1">
        <v>10.14</v>
      </c>
      <c r="D250" s="10">
        <v>36.99</v>
      </c>
      <c r="E250" s="3">
        <v>45921</v>
      </c>
      <c r="F250" s="5">
        <v>0</v>
      </c>
      <c r="G250" s="5">
        <v>0</v>
      </c>
      <c r="H250">
        <v>24.99</v>
      </c>
      <c r="I250">
        <v>0</v>
      </c>
      <c r="J250" s="8">
        <v>302</v>
      </c>
      <c r="K250" t="s">
        <v>470</v>
      </c>
      <c r="L250" s="15"/>
    </row>
    <row r="251" spans="1:12" ht="17" x14ac:dyDescent="0.2">
      <c r="A251" t="s">
        <v>55</v>
      </c>
      <c r="B251" s="1">
        <v>1.67</v>
      </c>
      <c r="C251" s="1">
        <v>11.71</v>
      </c>
      <c r="D251" s="10">
        <v>36.99</v>
      </c>
      <c r="E251" s="3">
        <v>45921</v>
      </c>
      <c r="F251" s="5">
        <v>0</v>
      </c>
      <c r="G251" s="5">
        <v>0</v>
      </c>
      <c r="H251">
        <v>24.99</v>
      </c>
      <c r="I251">
        <v>0</v>
      </c>
      <c r="J251">
        <v>192</v>
      </c>
      <c r="K251" t="s">
        <v>466</v>
      </c>
      <c r="L251" s="15"/>
    </row>
    <row r="252" spans="1:12" ht="17" x14ac:dyDescent="0.2">
      <c r="A252" t="s">
        <v>194</v>
      </c>
      <c r="B252" s="1">
        <v>1.53</v>
      </c>
      <c r="C252" s="1">
        <v>10.5</v>
      </c>
      <c r="D252" s="10">
        <v>36.99</v>
      </c>
      <c r="E252" s="3">
        <v>45921</v>
      </c>
      <c r="F252" s="5">
        <v>0</v>
      </c>
      <c r="G252" s="5">
        <v>0</v>
      </c>
      <c r="H252">
        <v>24.99</v>
      </c>
      <c r="I252">
        <v>0</v>
      </c>
      <c r="J252">
        <v>192</v>
      </c>
      <c r="K252" t="s">
        <v>466</v>
      </c>
      <c r="L252" s="17"/>
    </row>
    <row r="253" spans="1:12" ht="17" x14ac:dyDescent="0.2">
      <c r="A253" t="s">
        <v>448</v>
      </c>
      <c r="B253" s="1">
        <v>1.5</v>
      </c>
      <c r="C253" s="1">
        <v>12.06</v>
      </c>
      <c r="D253" s="10">
        <v>36.96</v>
      </c>
      <c r="E253" s="3">
        <v>45921</v>
      </c>
      <c r="F253" s="5">
        <v>0</v>
      </c>
      <c r="G253" s="5">
        <v>0</v>
      </c>
      <c r="H253">
        <v>24.99</v>
      </c>
      <c r="I253">
        <v>0</v>
      </c>
      <c r="J253">
        <v>192</v>
      </c>
      <c r="K253" t="s">
        <v>470</v>
      </c>
      <c r="L253" s="15"/>
    </row>
    <row r="254" spans="1:12" ht="17" x14ac:dyDescent="0.2">
      <c r="A254" t="s">
        <v>248</v>
      </c>
      <c r="B254" s="1">
        <v>1.5</v>
      </c>
      <c r="C254" s="1">
        <v>12.06</v>
      </c>
      <c r="D254" s="10">
        <v>36.96</v>
      </c>
      <c r="E254" s="3">
        <v>45921</v>
      </c>
      <c r="F254" s="5">
        <v>0</v>
      </c>
      <c r="G254" s="5">
        <v>0</v>
      </c>
      <c r="H254">
        <v>24.99</v>
      </c>
      <c r="I254">
        <v>0</v>
      </c>
      <c r="J254" s="8">
        <v>302</v>
      </c>
      <c r="K254" t="s">
        <v>472</v>
      </c>
      <c r="L254" s="15"/>
    </row>
    <row r="255" spans="1:12" ht="17" x14ac:dyDescent="0.2">
      <c r="A255" t="s">
        <v>401</v>
      </c>
      <c r="B255" s="1">
        <v>1.5</v>
      </c>
      <c r="C255" s="1">
        <v>12.06</v>
      </c>
      <c r="D255" s="10">
        <v>36.950000000000003</v>
      </c>
      <c r="E255" s="3">
        <v>45921</v>
      </c>
      <c r="F255" s="5">
        <v>0</v>
      </c>
      <c r="G255" s="5">
        <v>0</v>
      </c>
      <c r="H255">
        <v>24.99</v>
      </c>
      <c r="I255">
        <v>0</v>
      </c>
      <c r="J255">
        <v>192</v>
      </c>
      <c r="K255" t="s">
        <v>470</v>
      </c>
      <c r="L255" s="15"/>
    </row>
    <row r="256" spans="1:12" ht="17" x14ac:dyDescent="0.2">
      <c r="A256" t="s">
        <v>221</v>
      </c>
      <c r="B256" s="1">
        <v>1.74</v>
      </c>
      <c r="C256" s="1">
        <v>12.06</v>
      </c>
      <c r="D256" s="10">
        <v>36.950000000000003</v>
      </c>
      <c r="E256" s="3">
        <v>45921</v>
      </c>
      <c r="F256" s="5">
        <v>0</v>
      </c>
      <c r="G256" s="5">
        <v>0</v>
      </c>
      <c r="H256">
        <v>24.99</v>
      </c>
      <c r="I256">
        <v>0</v>
      </c>
      <c r="J256" s="8">
        <v>302</v>
      </c>
      <c r="K256" t="s">
        <v>470</v>
      </c>
      <c r="L256" s="15"/>
    </row>
    <row r="257" spans="1:12" ht="17" x14ac:dyDescent="0.2">
      <c r="A257" t="s">
        <v>139</v>
      </c>
      <c r="B257" s="1">
        <v>1.71</v>
      </c>
      <c r="C257" s="1">
        <v>12.06</v>
      </c>
      <c r="D257" s="10">
        <v>36.94</v>
      </c>
      <c r="E257" s="3">
        <v>45921</v>
      </c>
      <c r="F257" s="5">
        <v>0</v>
      </c>
      <c r="G257" s="5">
        <v>0</v>
      </c>
      <c r="H257">
        <v>24.99</v>
      </c>
      <c r="I257">
        <v>0</v>
      </c>
      <c r="J257">
        <v>192</v>
      </c>
      <c r="K257" t="s">
        <v>466</v>
      </c>
      <c r="L257" s="15"/>
    </row>
    <row r="258" spans="1:12" ht="17" x14ac:dyDescent="0.2">
      <c r="A258" t="s">
        <v>366</v>
      </c>
      <c r="B258" s="1">
        <v>1.5</v>
      </c>
      <c r="C258" s="1">
        <v>12.06</v>
      </c>
      <c r="D258" s="10">
        <v>36.94</v>
      </c>
      <c r="E258" s="3">
        <v>45921</v>
      </c>
      <c r="F258" s="5">
        <v>0</v>
      </c>
      <c r="G258" s="5">
        <v>0</v>
      </c>
      <c r="H258">
        <v>24.99</v>
      </c>
      <c r="I258">
        <v>0</v>
      </c>
      <c r="J258">
        <v>192</v>
      </c>
      <c r="K258" t="s">
        <v>472</v>
      </c>
      <c r="L258" s="15"/>
    </row>
    <row r="259" spans="1:12" ht="17" x14ac:dyDescent="0.2">
      <c r="A259" t="s">
        <v>141</v>
      </c>
      <c r="B259" s="1">
        <v>1.49</v>
      </c>
      <c r="C259" s="1">
        <v>12.04</v>
      </c>
      <c r="D259" s="10">
        <v>36.909999999999997</v>
      </c>
      <c r="E259" s="3">
        <v>45921</v>
      </c>
      <c r="F259" s="5">
        <v>0</v>
      </c>
      <c r="G259" s="5">
        <v>0</v>
      </c>
      <c r="H259">
        <v>24.99</v>
      </c>
      <c r="I259">
        <v>0</v>
      </c>
      <c r="J259">
        <v>192</v>
      </c>
      <c r="K259" t="s">
        <v>466</v>
      </c>
      <c r="L259" s="15"/>
    </row>
    <row r="260" spans="1:12" ht="17" x14ac:dyDescent="0.2">
      <c r="A260" t="s">
        <v>369</v>
      </c>
      <c r="B260" s="1">
        <v>1.49</v>
      </c>
      <c r="C260" s="1">
        <v>12.05</v>
      </c>
      <c r="D260" s="10">
        <v>36.909999999999997</v>
      </c>
      <c r="E260" s="3">
        <v>45921</v>
      </c>
      <c r="F260" s="5">
        <v>0</v>
      </c>
      <c r="G260" s="5">
        <v>0</v>
      </c>
      <c r="H260">
        <v>24.99</v>
      </c>
      <c r="I260">
        <v>0</v>
      </c>
      <c r="J260">
        <v>192</v>
      </c>
      <c r="K260" t="s">
        <v>472</v>
      </c>
      <c r="L260" s="15"/>
    </row>
    <row r="261" spans="1:12" ht="17" x14ac:dyDescent="0.2">
      <c r="A261" t="s">
        <v>449</v>
      </c>
      <c r="B261" s="1">
        <v>1.49</v>
      </c>
      <c r="C261" s="1">
        <v>12.05</v>
      </c>
      <c r="D261" s="10">
        <v>36.909999999999997</v>
      </c>
      <c r="E261" s="3">
        <v>45921</v>
      </c>
      <c r="F261" s="5">
        <v>0</v>
      </c>
      <c r="G261" s="5">
        <v>0</v>
      </c>
      <c r="H261">
        <v>24.99</v>
      </c>
      <c r="I261">
        <v>0</v>
      </c>
      <c r="J261">
        <v>192</v>
      </c>
      <c r="K261" t="s">
        <v>470</v>
      </c>
      <c r="L261" s="15"/>
    </row>
    <row r="262" spans="1:12" ht="17" x14ac:dyDescent="0.2">
      <c r="A262" t="s">
        <v>341</v>
      </c>
      <c r="B262" s="1">
        <v>1.49</v>
      </c>
      <c r="C262" s="1">
        <v>12.05</v>
      </c>
      <c r="D262" s="10">
        <v>36.909999999999997</v>
      </c>
      <c r="E262" s="3">
        <v>45921</v>
      </c>
      <c r="F262" s="5">
        <v>0</v>
      </c>
      <c r="G262" s="5">
        <v>0</v>
      </c>
      <c r="H262">
        <v>24.99</v>
      </c>
      <c r="I262">
        <v>0</v>
      </c>
      <c r="J262">
        <v>192</v>
      </c>
      <c r="K262" t="s">
        <v>470</v>
      </c>
      <c r="L262" s="15"/>
    </row>
    <row r="263" spans="1:12" ht="17" x14ac:dyDescent="0.2">
      <c r="A263" t="s">
        <v>192</v>
      </c>
      <c r="B263" s="1">
        <v>1.45</v>
      </c>
      <c r="C263" s="1">
        <v>14</v>
      </c>
      <c r="D263" s="10">
        <v>36.9</v>
      </c>
      <c r="E263" s="3">
        <v>45921</v>
      </c>
      <c r="F263" s="5">
        <v>0</v>
      </c>
      <c r="G263" s="5">
        <v>0</v>
      </c>
      <c r="H263">
        <v>24.99</v>
      </c>
      <c r="I263">
        <v>0</v>
      </c>
      <c r="J263">
        <v>192</v>
      </c>
      <c r="K263" t="s">
        <v>472</v>
      </c>
      <c r="L263" s="15"/>
    </row>
    <row r="264" spans="1:12" ht="17" x14ac:dyDescent="0.2">
      <c r="A264" t="s">
        <v>439</v>
      </c>
      <c r="B264" s="1">
        <v>1.47</v>
      </c>
      <c r="C264" s="1">
        <v>12.05</v>
      </c>
      <c r="D264" s="10">
        <v>36.9</v>
      </c>
      <c r="E264" s="3">
        <v>45921</v>
      </c>
      <c r="F264" s="5">
        <v>0</v>
      </c>
      <c r="G264" s="5">
        <v>0</v>
      </c>
      <c r="H264">
        <v>24.99</v>
      </c>
      <c r="I264">
        <v>0</v>
      </c>
      <c r="J264">
        <v>192</v>
      </c>
      <c r="K264" t="s">
        <v>472</v>
      </c>
      <c r="L264" s="15"/>
    </row>
    <row r="265" spans="1:12" ht="17" x14ac:dyDescent="0.2">
      <c r="A265" t="s">
        <v>219</v>
      </c>
      <c r="B265" s="1">
        <v>1.49</v>
      </c>
      <c r="C265" s="1">
        <v>12.05</v>
      </c>
      <c r="D265" s="10">
        <v>36.9</v>
      </c>
      <c r="E265" s="3">
        <v>45921</v>
      </c>
      <c r="F265" s="5">
        <v>0</v>
      </c>
      <c r="G265" s="5">
        <v>0</v>
      </c>
      <c r="H265">
        <v>24.99</v>
      </c>
      <c r="I265">
        <v>0</v>
      </c>
      <c r="J265" s="8">
        <v>302</v>
      </c>
      <c r="K265" t="s">
        <v>470</v>
      </c>
      <c r="L265" s="15"/>
    </row>
    <row r="266" spans="1:12" ht="17" x14ac:dyDescent="0.2">
      <c r="A266" t="s">
        <v>429</v>
      </c>
      <c r="B266" s="1">
        <v>1.49</v>
      </c>
      <c r="C266" s="1">
        <v>12.05</v>
      </c>
      <c r="D266" s="10">
        <v>36.9</v>
      </c>
      <c r="E266" s="3">
        <v>45921</v>
      </c>
      <c r="F266" s="5">
        <v>0</v>
      </c>
      <c r="G266" s="5">
        <v>0</v>
      </c>
      <c r="H266">
        <v>24.99</v>
      </c>
      <c r="I266">
        <v>0</v>
      </c>
      <c r="J266">
        <v>192</v>
      </c>
      <c r="K266" t="s">
        <v>470</v>
      </c>
      <c r="L266" s="15"/>
    </row>
    <row r="267" spans="1:12" ht="17" x14ac:dyDescent="0.2">
      <c r="A267" t="s">
        <v>297</v>
      </c>
      <c r="B267" s="1">
        <v>1.54</v>
      </c>
      <c r="C267" s="1">
        <v>7.5</v>
      </c>
      <c r="D267" s="10">
        <v>36.9</v>
      </c>
      <c r="E267" s="3">
        <v>45921</v>
      </c>
      <c r="F267" s="5">
        <v>0</v>
      </c>
      <c r="G267" s="5">
        <v>0</v>
      </c>
      <c r="H267">
        <v>24.99</v>
      </c>
      <c r="I267">
        <v>0</v>
      </c>
      <c r="J267">
        <v>192</v>
      </c>
      <c r="K267" t="s">
        <v>470</v>
      </c>
      <c r="L267" s="15"/>
    </row>
    <row r="268" spans="1:12" ht="17" x14ac:dyDescent="0.2">
      <c r="A268" t="s">
        <v>320</v>
      </c>
      <c r="B268" s="1">
        <v>1.48</v>
      </c>
      <c r="C268" s="1">
        <v>12.03</v>
      </c>
      <c r="D268" s="10">
        <v>36.869999999999997</v>
      </c>
      <c r="E268" s="3">
        <v>45921</v>
      </c>
      <c r="F268" s="5">
        <v>0</v>
      </c>
      <c r="G268" s="5">
        <v>0</v>
      </c>
      <c r="H268">
        <v>24.99</v>
      </c>
      <c r="I268">
        <v>0</v>
      </c>
      <c r="J268">
        <v>192</v>
      </c>
      <c r="K268" t="s">
        <v>470</v>
      </c>
      <c r="L268" s="15"/>
    </row>
    <row r="269" spans="1:12" ht="17" x14ac:dyDescent="0.2">
      <c r="A269" t="s">
        <v>433</v>
      </c>
      <c r="B269" s="1">
        <v>1.48</v>
      </c>
      <c r="C269" s="1">
        <v>7.5</v>
      </c>
      <c r="D269" s="10">
        <v>36.86</v>
      </c>
      <c r="E269" s="3">
        <v>45921</v>
      </c>
      <c r="F269" s="5">
        <v>0</v>
      </c>
      <c r="G269" s="5">
        <v>0</v>
      </c>
      <c r="H269">
        <v>24.99</v>
      </c>
      <c r="I269">
        <v>0</v>
      </c>
      <c r="J269">
        <v>192</v>
      </c>
      <c r="K269" t="s">
        <v>472</v>
      </c>
      <c r="L269" s="15"/>
    </row>
    <row r="270" spans="1:12" ht="17" x14ac:dyDescent="0.2">
      <c r="A270" t="s">
        <v>312</v>
      </c>
      <c r="B270" s="1">
        <v>1.46</v>
      </c>
      <c r="C270" s="1">
        <v>12.03</v>
      </c>
      <c r="D270" s="10">
        <v>36.86</v>
      </c>
      <c r="E270" s="3">
        <v>45921</v>
      </c>
      <c r="F270" s="5">
        <v>0</v>
      </c>
      <c r="G270" s="5">
        <v>0</v>
      </c>
      <c r="H270">
        <v>24.99</v>
      </c>
      <c r="I270">
        <v>0</v>
      </c>
      <c r="J270">
        <v>192</v>
      </c>
      <c r="K270" t="s">
        <v>466</v>
      </c>
      <c r="L270" s="15"/>
    </row>
    <row r="271" spans="1:12" ht="17" x14ac:dyDescent="0.2">
      <c r="A271" t="s">
        <v>410</v>
      </c>
      <c r="B271" s="1">
        <v>1.48</v>
      </c>
      <c r="C271" s="1">
        <v>12.04</v>
      </c>
      <c r="D271" s="10">
        <v>36.85</v>
      </c>
      <c r="E271" s="3">
        <v>45921</v>
      </c>
      <c r="F271" s="5">
        <v>0</v>
      </c>
      <c r="G271" s="5">
        <v>0</v>
      </c>
      <c r="H271">
        <v>24.99</v>
      </c>
      <c r="I271">
        <v>0</v>
      </c>
      <c r="J271">
        <v>192</v>
      </c>
      <c r="K271" t="s">
        <v>470</v>
      </c>
      <c r="L271" s="15"/>
    </row>
    <row r="272" spans="1:12" ht="17" x14ac:dyDescent="0.2">
      <c r="A272" t="s">
        <v>447</v>
      </c>
      <c r="B272" s="1">
        <v>1.47</v>
      </c>
      <c r="C272" s="1">
        <v>12.02</v>
      </c>
      <c r="D272" s="10">
        <v>36.82</v>
      </c>
      <c r="E272" s="3">
        <v>45921</v>
      </c>
      <c r="F272" s="5">
        <v>0</v>
      </c>
      <c r="G272" s="5">
        <v>0</v>
      </c>
      <c r="H272">
        <v>24.99</v>
      </c>
      <c r="I272">
        <v>0</v>
      </c>
      <c r="J272">
        <v>192</v>
      </c>
      <c r="K272" t="s">
        <v>470</v>
      </c>
      <c r="L272" s="15"/>
    </row>
    <row r="273" spans="1:12" ht="17" x14ac:dyDescent="0.2">
      <c r="A273" t="s">
        <v>280</v>
      </c>
      <c r="B273" s="1">
        <v>1.41</v>
      </c>
      <c r="C273" s="1">
        <v>8.5</v>
      </c>
      <c r="D273" s="10">
        <v>36.82</v>
      </c>
      <c r="E273" s="3">
        <v>45921</v>
      </c>
      <c r="F273" s="5">
        <v>0</v>
      </c>
      <c r="G273" s="5">
        <v>0</v>
      </c>
      <c r="H273">
        <v>24.99</v>
      </c>
      <c r="I273">
        <v>0</v>
      </c>
      <c r="J273">
        <v>192</v>
      </c>
      <c r="K273" t="s">
        <v>466</v>
      </c>
      <c r="L273" s="15"/>
    </row>
    <row r="274" spans="1:12" ht="17" x14ac:dyDescent="0.2">
      <c r="A274" t="s">
        <v>353</v>
      </c>
      <c r="B274" s="1">
        <v>1.4</v>
      </c>
      <c r="C274" s="1">
        <v>12.02</v>
      </c>
      <c r="D274" s="10">
        <v>36.81</v>
      </c>
      <c r="E274" s="3">
        <v>45921</v>
      </c>
      <c r="F274" s="5">
        <v>0</v>
      </c>
      <c r="G274" s="5">
        <v>0</v>
      </c>
      <c r="H274">
        <v>24.99</v>
      </c>
      <c r="I274">
        <v>0</v>
      </c>
      <c r="J274">
        <v>192</v>
      </c>
      <c r="K274" t="s">
        <v>472</v>
      </c>
      <c r="L274" s="15"/>
    </row>
    <row r="275" spans="1:12" ht="17" x14ac:dyDescent="0.2">
      <c r="A275" t="s">
        <v>367</v>
      </c>
      <c r="B275" s="1">
        <v>1.46</v>
      </c>
      <c r="C275" s="1">
        <v>9.36</v>
      </c>
      <c r="D275" s="10">
        <v>36.770000000000003</v>
      </c>
      <c r="E275" s="3">
        <v>45921</v>
      </c>
      <c r="F275" s="5">
        <v>0</v>
      </c>
      <c r="G275" s="5">
        <v>0</v>
      </c>
      <c r="H275">
        <v>24.99</v>
      </c>
      <c r="I275">
        <v>0</v>
      </c>
      <c r="J275">
        <v>192</v>
      </c>
      <c r="K275" t="s">
        <v>472</v>
      </c>
      <c r="L275" s="15"/>
    </row>
    <row r="276" spans="1:12" ht="17" x14ac:dyDescent="0.2">
      <c r="A276" t="s">
        <v>331</v>
      </c>
      <c r="B276" s="1">
        <v>1.45</v>
      </c>
      <c r="C276" s="1">
        <v>11.99</v>
      </c>
      <c r="D276" s="10">
        <v>36.729999999999997</v>
      </c>
      <c r="E276" s="3">
        <v>45921</v>
      </c>
      <c r="F276" s="5">
        <v>0</v>
      </c>
      <c r="G276" s="5">
        <v>0</v>
      </c>
      <c r="H276">
        <v>24.99</v>
      </c>
      <c r="I276">
        <v>0</v>
      </c>
      <c r="J276">
        <v>192</v>
      </c>
      <c r="K276" t="s">
        <v>470</v>
      </c>
      <c r="L276" s="15"/>
    </row>
    <row r="277" spans="1:12" ht="17" x14ac:dyDescent="0.2">
      <c r="A277" t="s">
        <v>352</v>
      </c>
      <c r="B277" s="1">
        <v>1.44</v>
      </c>
      <c r="C277" s="1">
        <v>11.99</v>
      </c>
      <c r="D277" s="10">
        <v>36.729999999999997</v>
      </c>
      <c r="E277" s="3">
        <v>45921</v>
      </c>
      <c r="F277" s="5">
        <v>0</v>
      </c>
      <c r="G277" s="5">
        <v>0</v>
      </c>
      <c r="H277">
        <v>24.99</v>
      </c>
      <c r="I277">
        <v>0</v>
      </c>
      <c r="J277">
        <v>192</v>
      </c>
      <c r="K277" t="s">
        <v>470</v>
      </c>
      <c r="L277" s="15"/>
    </row>
    <row r="278" spans="1:12" ht="17" x14ac:dyDescent="0.2">
      <c r="A278" t="s">
        <v>308</v>
      </c>
      <c r="B278" s="1">
        <v>1.45</v>
      </c>
      <c r="C278" s="1">
        <v>11.99</v>
      </c>
      <c r="D278" s="10">
        <v>36.72</v>
      </c>
      <c r="E278" s="3">
        <v>45921</v>
      </c>
      <c r="F278" s="5">
        <v>0</v>
      </c>
      <c r="G278" s="5">
        <v>0</v>
      </c>
      <c r="H278">
        <v>24.99</v>
      </c>
      <c r="I278">
        <v>0</v>
      </c>
      <c r="J278">
        <v>192</v>
      </c>
      <c r="K278" t="s">
        <v>466</v>
      </c>
      <c r="L278" s="15"/>
    </row>
    <row r="279" spans="1:12" ht="17" x14ac:dyDescent="0.2">
      <c r="A279" t="s">
        <v>316</v>
      </c>
      <c r="B279" s="1">
        <v>1.45</v>
      </c>
      <c r="C279" s="1">
        <v>11.99</v>
      </c>
      <c r="D279" s="10">
        <v>36.71</v>
      </c>
      <c r="E279" s="3">
        <v>45921</v>
      </c>
      <c r="F279" s="5">
        <v>0</v>
      </c>
      <c r="G279" s="5">
        <v>0</v>
      </c>
      <c r="H279">
        <v>24.99</v>
      </c>
      <c r="I279">
        <v>0</v>
      </c>
      <c r="J279">
        <v>192</v>
      </c>
      <c r="K279" t="s">
        <v>470</v>
      </c>
      <c r="L279" s="15"/>
    </row>
    <row r="280" spans="1:12" ht="17" x14ac:dyDescent="0.2">
      <c r="A280" t="s">
        <v>346</v>
      </c>
      <c r="B280" s="1">
        <v>1.39</v>
      </c>
      <c r="C280" s="1">
        <v>11.98</v>
      </c>
      <c r="D280" s="10">
        <v>36.67</v>
      </c>
      <c r="E280" s="3">
        <v>45921</v>
      </c>
      <c r="F280" s="5">
        <v>0</v>
      </c>
      <c r="G280" s="5">
        <v>0</v>
      </c>
      <c r="H280">
        <v>24.99</v>
      </c>
      <c r="I280">
        <v>0</v>
      </c>
      <c r="J280">
        <v>192</v>
      </c>
      <c r="K280" t="s">
        <v>470</v>
      </c>
      <c r="L280" s="15"/>
    </row>
    <row r="281" spans="1:12" ht="17" x14ac:dyDescent="0.2">
      <c r="A281" t="s">
        <v>379</v>
      </c>
      <c r="B281" s="1">
        <v>1.47</v>
      </c>
      <c r="C281" s="1">
        <v>11.98</v>
      </c>
      <c r="D281" s="10">
        <v>36.67</v>
      </c>
      <c r="E281" s="3">
        <v>45921</v>
      </c>
      <c r="F281" s="5">
        <v>0</v>
      </c>
      <c r="G281" s="5">
        <v>0</v>
      </c>
      <c r="H281">
        <v>24.99</v>
      </c>
      <c r="I281">
        <v>0</v>
      </c>
      <c r="J281">
        <v>192</v>
      </c>
      <c r="K281" t="s">
        <v>472</v>
      </c>
      <c r="L281" s="15"/>
    </row>
    <row r="282" spans="1:12" ht="17" x14ac:dyDescent="0.2">
      <c r="A282" t="s">
        <v>224</v>
      </c>
      <c r="B282" s="1">
        <v>1.42</v>
      </c>
      <c r="C282" s="1">
        <v>11.96</v>
      </c>
      <c r="D282" s="10">
        <v>36.630000000000003</v>
      </c>
      <c r="E282" s="3">
        <v>45921</v>
      </c>
      <c r="F282" s="5">
        <v>0</v>
      </c>
      <c r="G282" s="5">
        <v>0</v>
      </c>
      <c r="H282">
        <v>24.99</v>
      </c>
      <c r="I282">
        <v>0</v>
      </c>
      <c r="J282">
        <v>192</v>
      </c>
      <c r="K282" t="s">
        <v>472</v>
      </c>
      <c r="L282" s="15"/>
    </row>
    <row r="283" spans="1:12" ht="17" x14ac:dyDescent="0.2">
      <c r="A283" t="s">
        <v>354</v>
      </c>
      <c r="B283" s="1">
        <v>1.6</v>
      </c>
      <c r="C283" s="1">
        <v>11.96</v>
      </c>
      <c r="D283" s="10">
        <v>36.630000000000003</v>
      </c>
      <c r="E283" s="3">
        <v>45921</v>
      </c>
      <c r="F283" s="5">
        <v>0</v>
      </c>
      <c r="G283" s="5">
        <v>0</v>
      </c>
      <c r="H283">
        <v>24.99</v>
      </c>
      <c r="I283">
        <v>0</v>
      </c>
      <c r="J283">
        <v>192</v>
      </c>
      <c r="K283" t="s">
        <v>470</v>
      </c>
      <c r="L283" s="15"/>
    </row>
    <row r="284" spans="1:12" ht="17" x14ac:dyDescent="0.2">
      <c r="A284" t="s">
        <v>339</v>
      </c>
      <c r="B284" s="1">
        <v>1.46</v>
      </c>
      <c r="C284" s="1">
        <v>11.97</v>
      </c>
      <c r="D284" s="10">
        <v>36.619999999999997</v>
      </c>
      <c r="E284" s="3">
        <v>45921</v>
      </c>
      <c r="F284" s="5">
        <v>0</v>
      </c>
      <c r="G284" s="5">
        <v>0</v>
      </c>
      <c r="H284">
        <v>24.99</v>
      </c>
      <c r="I284">
        <v>0</v>
      </c>
      <c r="J284">
        <v>192</v>
      </c>
      <c r="K284" t="s">
        <v>470</v>
      </c>
      <c r="L284" s="15"/>
    </row>
    <row r="285" spans="1:12" ht="17" x14ac:dyDescent="0.2">
      <c r="A285" t="s">
        <v>382</v>
      </c>
      <c r="B285" s="1">
        <v>1.42</v>
      </c>
      <c r="C285" s="1">
        <v>11.95</v>
      </c>
      <c r="D285" s="10">
        <v>36.590000000000003</v>
      </c>
      <c r="E285" s="3">
        <v>45921</v>
      </c>
      <c r="F285" s="5">
        <v>0</v>
      </c>
      <c r="G285" s="5">
        <v>0</v>
      </c>
      <c r="H285">
        <v>24.99</v>
      </c>
      <c r="I285">
        <v>0</v>
      </c>
      <c r="J285">
        <v>192</v>
      </c>
      <c r="K285" t="s">
        <v>472</v>
      </c>
      <c r="L285" s="15"/>
    </row>
    <row r="286" spans="1:12" ht="17" x14ac:dyDescent="0.2">
      <c r="A286" t="s">
        <v>207</v>
      </c>
      <c r="B286" s="1">
        <v>1.62</v>
      </c>
      <c r="C286" s="1">
        <v>11.95</v>
      </c>
      <c r="D286" s="10">
        <v>36.58</v>
      </c>
      <c r="E286" s="3">
        <v>45921</v>
      </c>
      <c r="F286" s="5">
        <v>0</v>
      </c>
      <c r="G286" s="5">
        <v>0</v>
      </c>
      <c r="H286">
        <v>24.99</v>
      </c>
      <c r="I286">
        <v>0</v>
      </c>
      <c r="J286" s="8">
        <v>302</v>
      </c>
      <c r="K286" t="s">
        <v>472</v>
      </c>
      <c r="L286" s="15"/>
    </row>
    <row r="287" spans="1:12" ht="17" x14ac:dyDescent="0.2">
      <c r="A287" t="s">
        <v>416</v>
      </c>
      <c r="B287" s="1">
        <v>1.42</v>
      </c>
      <c r="C287" s="1">
        <v>11.95</v>
      </c>
      <c r="D287" s="10">
        <v>36.58</v>
      </c>
      <c r="E287" s="3">
        <v>45921</v>
      </c>
      <c r="F287" s="5">
        <v>0</v>
      </c>
      <c r="G287" s="5">
        <v>0</v>
      </c>
      <c r="H287">
        <v>24.99</v>
      </c>
      <c r="I287">
        <v>0</v>
      </c>
      <c r="J287">
        <v>192</v>
      </c>
      <c r="K287" t="s">
        <v>470</v>
      </c>
      <c r="L287" s="17"/>
    </row>
    <row r="288" spans="1:12" ht="17" x14ac:dyDescent="0.2">
      <c r="A288" t="s">
        <v>348</v>
      </c>
      <c r="B288" s="1">
        <v>1.01</v>
      </c>
      <c r="C288" s="1">
        <v>11.95</v>
      </c>
      <c r="D288" s="10">
        <v>36.57</v>
      </c>
      <c r="E288" s="3">
        <v>45921</v>
      </c>
      <c r="F288" s="5">
        <v>0</v>
      </c>
      <c r="G288" s="5">
        <v>0</v>
      </c>
      <c r="H288">
        <v>24.99</v>
      </c>
      <c r="I288">
        <v>0</v>
      </c>
      <c r="J288">
        <v>192</v>
      </c>
      <c r="K288" t="s">
        <v>466</v>
      </c>
      <c r="L288" s="15"/>
    </row>
    <row r="289" spans="1:14" ht="17" x14ac:dyDescent="0.2">
      <c r="A289" t="s">
        <v>445</v>
      </c>
      <c r="B289" s="1">
        <v>1.41</v>
      </c>
      <c r="C289" s="1">
        <v>15</v>
      </c>
      <c r="D289" s="10">
        <v>36.54</v>
      </c>
      <c r="E289" s="3">
        <v>45921</v>
      </c>
      <c r="F289" s="5">
        <v>0</v>
      </c>
      <c r="G289" s="5">
        <v>0</v>
      </c>
      <c r="H289">
        <v>24.99</v>
      </c>
      <c r="I289">
        <v>0</v>
      </c>
      <c r="J289">
        <v>192</v>
      </c>
      <c r="K289" t="s">
        <v>470</v>
      </c>
      <c r="L289" s="17"/>
    </row>
    <row r="290" spans="1:14" ht="17" x14ac:dyDescent="0.2">
      <c r="A290" t="s">
        <v>310</v>
      </c>
      <c r="B290" s="1">
        <v>0.98</v>
      </c>
      <c r="C290" s="1">
        <v>11.94</v>
      </c>
      <c r="D290" s="10">
        <v>36.53</v>
      </c>
      <c r="E290" s="3">
        <v>45921</v>
      </c>
      <c r="F290" s="5">
        <v>0</v>
      </c>
      <c r="G290" s="5">
        <v>0</v>
      </c>
      <c r="H290">
        <v>24.99</v>
      </c>
      <c r="I290">
        <v>0</v>
      </c>
      <c r="J290">
        <v>192</v>
      </c>
      <c r="K290" t="s">
        <v>470</v>
      </c>
      <c r="L290" s="15"/>
    </row>
    <row r="291" spans="1:14" ht="17" x14ac:dyDescent="0.2">
      <c r="A291" t="s">
        <v>422</v>
      </c>
      <c r="B291" s="1">
        <v>1.41</v>
      </c>
      <c r="C291" s="1">
        <v>11.94</v>
      </c>
      <c r="D291" s="10">
        <v>36.53</v>
      </c>
      <c r="E291" s="3">
        <v>45921</v>
      </c>
      <c r="F291" s="5">
        <v>0</v>
      </c>
      <c r="G291" s="5">
        <v>0</v>
      </c>
      <c r="H291">
        <v>24.99</v>
      </c>
      <c r="I291">
        <v>0</v>
      </c>
      <c r="J291">
        <v>192</v>
      </c>
      <c r="K291" t="s">
        <v>472</v>
      </c>
      <c r="L291" s="15"/>
    </row>
    <row r="292" spans="1:14" ht="17" x14ac:dyDescent="0.2">
      <c r="A292" t="s">
        <v>143</v>
      </c>
      <c r="B292" s="1">
        <v>1.62</v>
      </c>
      <c r="C292" s="1">
        <v>11.18</v>
      </c>
      <c r="D292" s="10">
        <v>36.520000000000003</v>
      </c>
      <c r="E292" s="3">
        <v>45921</v>
      </c>
      <c r="F292" s="5">
        <v>0</v>
      </c>
      <c r="G292" s="5">
        <v>0</v>
      </c>
      <c r="H292">
        <v>24.99</v>
      </c>
      <c r="I292">
        <v>0</v>
      </c>
      <c r="J292" s="8">
        <v>302</v>
      </c>
      <c r="K292" t="s">
        <v>466</v>
      </c>
      <c r="L292" s="15"/>
    </row>
    <row r="293" spans="1:14" ht="17" x14ac:dyDescent="0.2">
      <c r="A293" t="s">
        <v>23</v>
      </c>
      <c r="B293" s="1">
        <v>2.27</v>
      </c>
      <c r="C293" s="1">
        <v>10.09</v>
      </c>
      <c r="D293" s="10">
        <v>36.5</v>
      </c>
      <c r="E293" s="3">
        <v>45921</v>
      </c>
      <c r="F293" s="5">
        <v>0</v>
      </c>
      <c r="G293" s="5">
        <v>0</v>
      </c>
      <c r="H293">
        <v>24.99</v>
      </c>
      <c r="I293">
        <v>0</v>
      </c>
      <c r="J293">
        <v>13</v>
      </c>
      <c r="K293" t="s">
        <v>471</v>
      </c>
      <c r="L293" s="15">
        <v>555</v>
      </c>
      <c r="M293" s="15">
        <v>318</v>
      </c>
      <c r="N293" s="17">
        <v>1013</v>
      </c>
    </row>
    <row r="294" spans="1:14" ht="17" x14ac:dyDescent="0.2">
      <c r="A294" t="s">
        <v>394</v>
      </c>
      <c r="B294" s="1">
        <v>1.4</v>
      </c>
      <c r="C294" s="1">
        <v>11.92</v>
      </c>
      <c r="D294" s="10">
        <v>36.49</v>
      </c>
      <c r="E294" s="3">
        <v>45921</v>
      </c>
      <c r="F294" s="5">
        <v>0</v>
      </c>
      <c r="G294" s="5">
        <v>0</v>
      </c>
      <c r="H294">
        <v>24.99</v>
      </c>
      <c r="I294">
        <v>0</v>
      </c>
      <c r="J294">
        <v>192</v>
      </c>
      <c r="K294" t="s">
        <v>472</v>
      </c>
      <c r="L294" s="15"/>
    </row>
    <row r="295" spans="1:14" ht="17" x14ac:dyDescent="0.2">
      <c r="A295" t="s">
        <v>162</v>
      </c>
      <c r="B295" s="1">
        <v>1.42</v>
      </c>
      <c r="C295" s="1">
        <v>11.92</v>
      </c>
      <c r="D295" s="10">
        <v>36.479999999999997</v>
      </c>
      <c r="E295" s="3">
        <v>45921</v>
      </c>
      <c r="F295" s="5">
        <v>0</v>
      </c>
      <c r="G295" s="5">
        <v>0</v>
      </c>
      <c r="H295">
        <v>24.99</v>
      </c>
      <c r="I295">
        <v>0</v>
      </c>
      <c r="J295">
        <v>192</v>
      </c>
      <c r="K295" t="s">
        <v>466</v>
      </c>
      <c r="L295" s="15"/>
    </row>
    <row r="296" spans="1:14" ht="17" x14ac:dyDescent="0.2">
      <c r="A296" t="s">
        <v>383</v>
      </c>
      <c r="B296" s="1">
        <v>1.44</v>
      </c>
      <c r="C296" s="1">
        <v>11.91</v>
      </c>
      <c r="D296" s="10">
        <v>36.44</v>
      </c>
      <c r="E296" s="3">
        <v>45921</v>
      </c>
      <c r="F296" s="5">
        <v>0</v>
      </c>
      <c r="G296" s="5">
        <v>0</v>
      </c>
      <c r="H296">
        <v>24.99</v>
      </c>
      <c r="I296">
        <v>0</v>
      </c>
      <c r="J296">
        <v>192</v>
      </c>
      <c r="K296" t="s">
        <v>466</v>
      </c>
      <c r="L296" s="15"/>
    </row>
    <row r="297" spans="1:14" ht="17" x14ac:dyDescent="0.2">
      <c r="A297" t="s">
        <v>319</v>
      </c>
      <c r="B297" s="1">
        <v>1.38</v>
      </c>
      <c r="C297" s="1">
        <v>11</v>
      </c>
      <c r="D297" s="10">
        <v>36.4</v>
      </c>
      <c r="E297" s="3">
        <v>45921</v>
      </c>
      <c r="F297" s="5">
        <v>0</v>
      </c>
      <c r="G297" s="5">
        <v>0</v>
      </c>
      <c r="H297">
        <v>24.99</v>
      </c>
      <c r="I297">
        <v>0</v>
      </c>
      <c r="J297">
        <v>192</v>
      </c>
      <c r="K297" t="s">
        <v>466</v>
      </c>
      <c r="L297" s="15"/>
    </row>
    <row r="298" spans="1:14" ht="17" x14ac:dyDescent="0.2">
      <c r="A298" t="s">
        <v>355</v>
      </c>
      <c r="B298" s="1">
        <v>1.37</v>
      </c>
      <c r="C298" s="1">
        <v>11.88</v>
      </c>
      <c r="D298" s="10">
        <v>36.340000000000003</v>
      </c>
      <c r="E298" s="3">
        <v>45921</v>
      </c>
      <c r="F298" s="5">
        <v>0</v>
      </c>
      <c r="G298" s="5">
        <v>0</v>
      </c>
      <c r="H298">
        <v>24.99</v>
      </c>
      <c r="I298">
        <v>0</v>
      </c>
      <c r="J298">
        <v>192</v>
      </c>
      <c r="K298" t="s">
        <v>470</v>
      </c>
      <c r="L298" s="15"/>
    </row>
    <row r="299" spans="1:14" ht="17" x14ac:dyDescent="0.2">
      <c r="A299" t="s">
        <v>358</v>
      </c>
      <c r="B299" s="1">
        <v>1.37</v>
      </c>
      <c r="C299" s="1">
        <v>13.49</v>
      </c>
      <c r="D299" s="10">
        <v>36.340000000000003</v>
      </c>
      <c r="E299" s="3">
        <v>45921</v>
      </c>
      <c r="F299" s="5">
        <v>0</v>
      </c>
      <c r="G299" s="5">
        <v>0</v>
      </c>
      <c r="H299">
        <v>24.99</v>
      </c>
      <c r="I299">
        <v>0</v>
      </c>
      <c r="J299">
        <v>192</v>
      </c>
      <c r="K299" t="s">
        <v>472</v>
      </c>
      <c r="L299" s="15"/>
    </row>
    <row r="300" spans="1:14" ht="17" x14ac:dyDescent="0.2">
      <c r="A300" t="s">
        <v>149</v>
      </c>
      <c r="B300" s="1">
        <v>5.72</v>
      </c>
      <c r="C300" s="1">
        <v>9.57</v>
      </c>
      <c r="D300" s="10">
        <v>36.299999999999997</v>
      </c>
      <c r="E300" s="3">
        <v>45921</v>
      </c>
      <c r="F300" s="5">
        <v>0</v>
      </c>
      <c r="G300" s="5">
        <v>0</v>
      </c>
      <c r="H300">
        <v>24.99</v>
      </c>
      <c r="I300">
        <v>0</v>
      </c>
      <c r="J300" s="7">
        <v>1362</v>
      </c>
      <c r="K300" t="s">
        <v>470</v>
      </c>
      <c r="L300" s="15"/>
    </row>
    <row r="301" spans="1:14" ht="17" x14ac:dyDescent="0.2">
      <c r="A301" t="s">
        <v>437</v>
      </c>
      <c r="B301" s="1">
        <v>1.34</v>
      </c>
      <c r="C301" s="1">
        <v>11.87</v>
      </c>
      <c r="D301" s="10">
        <v>36.299999999999997</v>
      </c>
      <c r="E301" s="3">
        <v>45921</v>
      </c>
      <c r="F301" s="5">
        <v>0</v>
      </c>
      <c r="G301" s="5">
        <v>0</v>
      </c>
      <c r="H301">
        <v>24.99</v>
      </c>
      <c r="I301">
        <v>0</v>
      </c>
      <c r="J301">
        <v>192</v>
      </c>
      <c r="K301" t="s">
        <v>470</v>
      </c>
      <c r="L301" s="15"/>
    </row>
    <row r="302" spans="1:14" ht="17" x14ac:dyDescent="0.2">
      <c r="A302" t="s">
        <v>441</v>
      </c>
      <c r="B302" s="1">
        <v>1.35</v>
      </c>
      <c r="C302" s="1">
        <v>11.85</v>
      </c>
      <c r="D302" s="10">
        <v>36.26</v>
      </c>
      <c r="E302" s="3">
        <v>45921</v>
      </c>
      <c r="F302" s="5">
        <v>0</v>
      </c>
      <c r="G302" s="5">
        <v>0</v>
      </c>
      <c r="H302">
        <v>24.99</v>
      </c>
      <c r="I302">
        <v>0</v>
      </c>
      <c r="J302">
        <v>192</v>
      </c>
      <c r="K302" t="s">
        <v>470</v>
      </c>
      <c r="L302" s="15"/>
    </row>
    <row r="303" spans="1:14" ht="17" x14ac:dyDescent="0.2">
      <c r="A303" t="s">
        <v>356</v>
      </c>
      <c r="B303" s="1">
        <v>1.34</v>
      </c>
      <c r="C303" s="1">
        <v>11.86</v>
      </c>
      <c r="D303" s="10">
        <v>36.25</v>
      </c>
      <c r="E303" s="3">
        <v>45921</v>
      </c>
      <c r="F303" s="5">
        <v>0</v>
      </c>
      <c r="G303" s="5">
        <v>0</v>
      </c>
      <c r="H303">
        <v>24.99</v>
      </c>
      <c r="I303">
        <v>0</v>
      </c>
      <c r="J303">
        <v>192</v>
      </c>
      <c r="K303" t="s">
        <v>470</v>
      </c>
      <c r="L303" s="15"/>
    </row>
    <row r="304" spans="1:14" ht="17" x14ac:dyDescent="0.2">
      <c r="A304" t="s">
        <v>400</v>
      </c>
      <c r="B304" s="1">
        <v>1.34</v>
      </c>
      <c r="C304" s="1">
        <v>11.84</v>
      </c>
      <c r="D304" s="10">
        <v>36.22</v>
      </c>
      <c r="E304" s="3">
        <v>45921</v>
      </c>
      <c r="F304" s="5">
        <v>0</v>
      </c>
      <c r="G304" s="5">
        <v>0</v>
      </c>
      <c r="H304">
        <v>24.99</v>
      </c>
      <c r="I304">
        <v>0</v>
      </c>
      <c r="J304">
        <v>192</v>
      </c>
      <c r="K304" t="s">
        <v>472</v>
      </c>
      <c r="L304" s="15"/>
    </row>
    <row r="305" spans="1:14" ht="17" x14ac:dyDescent="0.2">
      <c r="A305" t="s">
        <v>420</v>
      </c>
      <c r="B305" s="1">
        <v>1.34</v>
      </c>
      <c r="C305" s="1">
        <v>11.84</v>
      </c>
      <c r="D305" s="10">
        <v>36.22</v>
      </c>
      <c r="E305" s="3">
        <v>45921</v>
      </c>
      <c r="F305" s="5">
        <v>0</v>
      </c>
      <c r="G305" s="5">
        <v>0</v>
      </c>
      <c r="H305">
        <v>24.99</v>
      </c>
      <c r="I305">
        <v>0</v>
      </c>
      <c r="J305">
        <v>192</v>
      </c>
      <c r="K305" t="s">
        <v>472</v>
      </c>
      <c r="L305" s="15"/>
    </row>
    <row r="306" spans="1:14" ht="17" x14ac:dyDescent="0.2">
      <c r="A306" t="s">
        <v>338</v>
      </c>
      <c r="B306" s="1">
        <v>1.34</v>
      </c>
      <c r="C306" s="1">
        <v>11.84</v>
      </c>
      <c r="D306" s="10">
        <v>36.22</v>
      </c>
      <c r="E306" s="3">
        <v>45921</v>
      </c>
      <c r="F306" s="5">
        <v>0</v>
      </c>
      <c r="G306" s="5">
        <v>0</v>
      </c>
      <c r="H306">
        <v>24.99</v>
      </c>
      <c r="I306">
        <v>0</v>
      </c>
      <c r="J306">
        <v>192</v>
      </c>
      <c r="K306" t="s">
        <v>472</v>
      </c>
      <c r="L306" s="15"/>
    </row>
    <row r="307" spans="1:14" ht="17" x14ac:dyDescent="0.2">
      <c r="A307" t="s">
        <v>49</v>
      </c>
      <c r="B307" s="1">
        <v>1.9</v>
      </c>
      <c r="C307" s="1">
        <v>10.7</v>
      </c>
      <c r="D307" s="10">
        <v>36.17</v>
      </c>
      <c r="E307" s="3">
        <v>45921</v>
      </c>
      <c r="F307" s="5">
        <v>0</v>
      </c>
      <c r="G307" s="5">
        <v>0</v>
      </c>
      <c r="H307">
        <v>24.99</v>
      </c>
      <c r="I307">
        <v>0</v>
      </c>
      <c r="J307">
        <v>13</v>
      </c>
      <c r="K307" t="s">
        <v>471</v>
      </c>
      <c r="L307" s="15">
        <v>148</v>
      </c>
      <c r="M307" s="15">
        <v>67</v>
      </c>
      <c r="N307" s="15">
        <v>271</v>
      </c>
    </row>
    <row r="308" spans="1:14" ht="17" x14ac:dyDescent="0.2">
      <c r="A308" t="s">
        <v>230</v>
      </c>
      <c r="B308" s="1">
        <v>1.33</v>
      </c>
      <c r="C308" s="1">
        <v>8.5</v>
      </c>
      <c r="D308" s="10">
        <v>36.17</v>
      </c>
      <c r="E308" s="3">
        <v>45921</v>
      </c>
      <c r="F308" s="5">
        <v>0</v>
      </c>
      <c r="G308" s="5">
        <v>0</v>
      </c>
      <c r="H308">
        <v>24.99</v>
      </c>
      <c r="I308">
        <v>0</v>
      </c>
      <c r="J308">
        <v>192</v>
      </c>
      <c r="K308" t="s">
        <v>472</v>
      </c>
      <c r="L308" s="15"/>
    </row>
    <row r="309" spans="1:14" ht="17" x14ac:dyDescent="0.2">
      <c r="A309" t="s">
        <v>389</v>
      </c>
      <c r="B309" s="1">
        <v>1.33</v>
      </c>
      <c r="C309" s="1">
        <v>2.66</v>
      </c>
      <c r="D309" s="10">
        <v>36.159999999999997</v>
      </c>
      <c r="E309" s="3">
        <v>45921</v>
      </c>
      <c r="F309" s="5">
        <v>0</v>
      </c>
      <c r="G309" s="5">
        <v>0</v>
      </c>
      <c r="H309">
        <v>24.99</v>
      </c>
      <c r="I309">
        <v>0</v>
      </c>
      <c r="J309">
        <v>192</v>
      </c>
      <c r="K309" t="s">
        <v>472</v>
      </c>
      <c r="L309" s="15"/>
    </row>
    <row r="310" spans="1:14" ht="17" x14ac:dyDescent="0.2">
      <c r="A310" t="s">
        <v>374</v>
      </c>
      <c r="B310" s="1">
        <v>1.33</v>
      </c>
      <c r="C310" s="1">
        <v>11.83</v>
      </c>
      <c r="D310" s="10">
        <v>36.159999999999997</v>
      </c>
      <c r="E310" s="3">
        <v>45921</v>
      </c>
      <c r="F310" s="5">
        <v>0</v>
      </c>
      <c r="G310" s="5">
        <v>0</v>
      </c>
      <c r="H310">
        <v>24.99</v>
      </c>
      <c r="I310">
        <v>0</v>
      </c>
      <c r="J310">
        <v>192</v>
      </c>
      <c r="K310" t="s">
        <v>470</v>
      </c>
      <c r="L310" s="15"/>
    </row>
    <row r="311" spans="1:14" ht="17" x14ac:dyDescent="0.2">
      <c r="A311" t="s">
        <v>321</v>
      </c>
      <c r="B311" s="1">
        <v>1.22</v>
      </c>
      <c r="C311" s="1">
        <v>11.83</v>
      </c>
      <c r="D311" s="10">
        <v>36.159999999999997</v>
      </c>
      <c r="E311" s="3">
        <v>45921</v>
      </c>
      <c r="F311" s="5">
        <v>0</v>
      </c>
      <c r="G311" s="5">
        <v>0</v>
      </c>
      <c r="H311">
        <v>24.99</v>
      </c>
      <c r="I311">
        <v>0</v>
      </c>
      <c r="J311">
        <v>192</v>
      </c>
      <c r="K311" t="s">
        <v>470</v>
      </c>
      <c r="L311" s="15"/>
    </row>
    <row r="312" spans="1:14" ht="17" x14ac:dyDescent="0.2">
      <c r="A312" t="s">
        <v>80</v>
      </c>
      <c r="B312" s="1">
        <v>0.99</v>
      </c>
      <c r="C312" s="1">
        <v>8.3800000000000008</v>
      </c>
      <c r="D312" s="10">
        <v>36.159999999999997</v>
      </c>
      <c r="E312" s="3">
        <v>45921</v>
      </c>
      <c r="F312" s="5">
        <v>0</v>
      </c>
      <c r="G312" s="5">
        <v>0</v>
      </c>
      <c r="H312">
        <v>24.99</v>
      </c>
      <c r="I312">
        <v>0</v>
      </c>
      <c r="J312">
        <v>192</v>
      </c>
      <c r="K312" t="s">
        <v>466</v>
      </c>
      <c r="L312" s="15"/>
    </row>
    <row r="313" spans="1:14" ht="17" x14ac:dyDescent="0.2">
      <c r="A313" t="s">
        <v>404</v>
      </c>
      <c r="B313" s="1">
        <v>1.32</v>
      </c>
      <c r="C313" s="1">
        <v>11.82</v>
      </c>
      <c r="D313" s="10">
        <v>36.11</v>
      </c>
      <c r="E313" s="3">
        <v>45921</v>
      </c>
      <c r="F313" s="5">
        <v>0</v>
      </c>
      <c r="G313" s="5">
        <v>0</v>
      </c>
      <c r="H313">
        <v>24.99</v>
      </c>
      <c r="I313">
        <v>0</v>
      </c>
      <c r="J313">
        <v>192</v>
      </c>
      <c r="K313" t="s">
        <v>470</v>
      </c>
      <c r="L313" s="15"/>
    </row>
    <row r="314" spans="1:14" ht="17" x14ac:dyDescent="0.2">
      <c r="A314" t="s">
        <v>419</v>
      </c>
      <c r="B314" s="1">
        <v>1.32</v>
      </c>
      <c r="C314" s="1">
        <v>11.82</v>
      </c>
      <c r="D314" s="10">
        <v>36.11</v>
      </c>
      <c r="E314" s="3">
        <v>45921</v>
      </c>
      <c r="F314" s="5">
        <v>0</v>
      </c>
      <c r="G314" s="5">
        <v>0</v>
      </c>
      <c r="H314">
        <v>24.99</v>
      </c>
      <c r="I314">
        <v>0</v>
      </c>
      <c r="J314">
        <v>192</v>
      </c>
      <c r="K314" t="s">
        <v>470</v>
      </c>
      <c r="L314" s="15"/>
    </row>
    <row r="315" spans="1:14" ht="17" x14ac:dyDescent="0.2">
      <c r="A315" t="s">
        <v>411</v>
      </c>
      <c r="B315" s="1">
        <v>1.32</v>
      </c>
      <c r="C315" s="1">
        <v>11.82</v>
      </c>
      <c r="D315" s="10">
        <v>36.11</v>
      </c>
      <c r="E315" s="3">
        <v>45921</v>
      </c>
      <c r="F315" s="5">
        <v>0</v>
      </c>
      <c r="G315" s="5">
        <v>0</v>
      </c>
      <c r="H315">
        <v>24.99</v>
      </c>
      <c r="I315">
        <v>0</v>
      </c>
      <c r="J315">
        <v>192</v>
      </c>
      <c r="K315" t="s">
        <v>470</v>
      </c>
      <c r="L315" s="15"/>
    </row>
    <row r="316" spans="1:14" ht="17" x14ac:dyDescent="0.2">
      <c r="A316" t="s">
        <v>278</v>
      </c>
      <c r="B316" s="1">
        <v>1.1499999999999999</v>
      </c>
      <c r="C316" s="1">
        <v>7.25</v>
      </c>
      <c r="D316" s="10">
        <v>36.07</v>
      </c>
      <c r="E316" s="3">
        <v>45921</v>
      </c>
      <c r="F316" s="5">
        <v>0</v>
      </c>
      <c r="G316" s="5">
        <v>0</v>
      </c>
      <c r="H316">
        <v>24.99</v>
      </c>
      <c r="I316">
        <v>0</v>
      </c>
      <c r="J316" s="8">
        <v>302</v>
      </c>
      <c r="K316" t="s">
        <v>470</v>
      </c>
      <c r="L316" s="15"/>
    </row>
    <row r="317" spans="1:14" ht="17" x14ac:dyDescent="0.2">
      <c r="A317" t="s">
        <v>421</v>
      </c>
      <c r="B317" s="1">
        <v>1.31</v>
      </c>
      <c r="C317" s="1">
        <v>11.8</v>
      </c>
      <c r="D317" s="10">
        <v>36.06</v>
      </c>
      <c r="E317" s="3">
        <v>45921</v>
      </c>
      <c r="F317" s="5">
        <v>0</v>
      </c>
      <c r="G317" s="5">
        <v>0</v>
      </c>
      <c r="H317">
        <v>24.99</v>
      </c>
      <c r="I317">
        <v>0</v>
      </c>
      <c r="J317">
        <v>192</v>
      </c>
      <c r="K317" t="s">
        <v>472</v>
      </c>
      <c r="L317" s="15"/>
    </row>
    <row r="318" spans="1:14" ht="17" x14ac:dyDescent="0.2">
      <c r="A318" t="s">
        <v>390</v>
      </c>
      <c r="B318" s="1">
        <v>1.3</v>
      </c>
      <c r="C318" s="1">
        <v>11.79</v>
      </c>
      <c r="D318" s="10">
        <v>36.020000000000003</v>
      </c>
      <c r="E318" s="3">
        <v>45921</v>
      </c>
      <c r="F318" s="5">
        <v>0</v>
      </c>
      <c r="G318" s="5">
        <v>0</v>
      </c>
      <c r="H318">
        <v>24.99</v>
      </c>
      <c r="I318">
        <v>0</v>
      </c>
      <c r="J318">
        <v>192</v>
      </c>
      <c r="K318" t="s">
        <v>470</v>
      </c>
      <c r="L318" s="15"/>
    </row>
    <row r="319" spans="1:14" ht="17" x14ac:dyDescent="0.2">
      <c r="A319" t="s">
        <v>182</v>
      </c>
      <c r="B319" s="1">
        <v>3.25</v>
      </c>
      <c r="C319" s="1">
        <v>14.43</v>
      </c>
      <c r="D319" s="10">
        <v>36.01</v>
      </c>
      <c r="E319" s="3">
        <v>45921</v>
      </c>
      <c r="F319" s="5">
        <v>0</v>
      </c>
      <c r="G319" s="5">
        <v>0</v>
      </c>
      <c r="H319">
        <v>24.99</v>
      </c>
      <c r="I319">
        <v>0</v>
      </c>
      <c r="J319">
        <v>192</v>
      </c>
      <c r="K319" t="s">
        <v>470</v>
      </c>
      <c r="L319" s="15"/>
    </row>
    <row r="320" spans="1:14" ht="17" x14ac:dyDescent="0.2">
      <c r="A320" t="s">
        <v>144</v>
      </c>
      <c r="B320" s="1">
        <v>6.29</v>
      </c>
      <c r="C320" s="1">
        <v>7.19</v>
      </c>
      <c r="D320" s="10">
        <v>36</v>
      </c>
      <c r="E320" s="3">
        <v>45921</v>
      </c>
      <c r="F320" s="5">
        <v>0</v>
      </c>
      <c r="G320" s="5">
        <v>0</v>
      </c>
      <c r="H320">
        <v>24.99</v>
      </c>
      <c r="I320">
        <v>0</v>
      </c>
      <c r="J320" s="7">
        <v>1362</v>
      </c>
      <c r="K320" t="s">
        <v>470</v>
      </c>
      <c r="L320" s="15"/>
    </row>
    <row r="321" spans="1:12" ht="17" x14ac:dyDescent="0.2">
      <c r="A321" t="s">
        <v>438</v>
      </c>
      <c r="B321" s="1">
        <v>1.28</v>
      </c>
      <c r="C321" s="1">
        <v>11.76</v>
      </c>
      <c r="D321" s="10">
        <v>35.93</v>
      </c>
      <c r="E321" s="3">
        <v>45921</v>
      </c>
      <c r="F321" s="5">
        <v>0</v>
      </c>
      <c r="G321" s="5">
        <v>0</v>
      </c>
      <c r="H321">
        <v>24.99</v>
      </c>
      <c r="I321">
        <v>0</v>
      </c>
      <c r="J321">
        <v>192</v>
      </c>
      <c r="K321" t="s">
        <v>470</v>
      </c>
      <c r="L321" s="15"/>
    </row>
    <row r="322" spans="1:12" ht="17" x14ac:dyDescent="0.2">
      <c r="A322" t="s">
        <v>378</v>
      </c>
      <c r="B322" s="1">
        <v>1.28</v>
      </c>
      <c r="C322" s="1">
        <v>11.74</v>
      </c>
      <c r="D322" s="10">
        <v>35.89</v>
      </c>
      <c r="E322" s="3">
        <v>45921</v>
      </c>
      <c r="F322" s="5">
        <v>0</v>
      </c>
      <c r="G322" s="5">
        <v>0</v>
      </c>
      <c r="H322">
        <v>24.99</v>
      </c>
      <c r="I322">
        <v>0</v>
      </c>
      <c r="J322">
        <v>192</v>
      </c>
      <c r="K322" t="s">
        <v>472</v>
      </c>
      <c r="L322" s="15"/>
    </row>
    <row r="323" spans="1:12" ht="17" x14ac:dyDescent="0.2">
      <c r="A323" t="s">
        <v>347</v>
      </c>
      <c r="B323" s="1">
        <v>1.45</v>
      </c>
      <c r="C323" s="1">
        <v>11.73</v>
      </c>
      <c r="D323" s="10">
        <v>35.840000000000003</v>
      </c>
      <c r="E323" s="3">
        <v>45921</v>
      </c>
      <c r="F323" s="5">
        <v>0</v>
      </c>
      <c r="G323" s="5">
        <v>0</v>
      </c>
      <c r="H323">
        <v>24.99</v>
      </c>
      <c r="I323">
        <v>0</v>
      </c>
      <c r="J323">
        <v>192</v>
      </c>
      <c r="K323" t="s">
        <v>472</v>
      </c>
      <c r="L323" s="15"/>
    </row>
    <row r="324" spans="1:12" ht="17" x14ac:dyDescent="0.2">
      <c r="A324" t="s">
        <v>377</v>
      </c>
      <c r="B324" s="1">
        <v>1.25</v>
      </c>
      <c r="C324" s="1">
        <v>4.1399999999999997</v>
      </c>
      <c r="D324" s="10">
        <v>35.799999999999997</v>
      </c>
      <c r="E324" s="3">
        <v>45921</v>
      </c>
      <c r="F324" s="5">
        <v>0</v>
      </c>
      <c r="G324" s="5">
        <v>0</v>
      </c>
      <c r="H324">
        <v>24.99</v>
      </c>
      <c r="I324">
        <v>0</v>
      </c>
      <c r="J324">
        <v>192</v>
      </c>
      <c r="K324" t="s">
        <v>472</v>
      </c>
      <c r="L324" s="15"/>
    </row>
    <row r="325" spans="1:12" ht="17" x14ac:dyDescent="0.2">
      <c r="A325" t="s">
        <v>271</v>
      </c>
      <c r="B325" s="1">
        <v>1.25</v>
      </c>
      <c r="C325" s="1">
        <v>9.99</v>
      </c>
      <c r="D325" s="10">
        <v>35.79</v>
      </c>
      <c r="E325" s="3">
        <v>45921</v>
      </c>
      <c r="F325" s="5">
        <v>0</v>
      </c>
      <c r="G325" s="5">
        <v>0</v>
      </c>
      <c r="H325">
        <v>24.99</v>
      </c>
      <c r="I325">
        <v>0</v>
      </c>
      <c r="J325">
        <v>192</v>
      </c>
      <c r="K325" t="s">
        <v>472</v>
      </c>
      <c r="L325" s="17"/>
    </row>
    <row r="326" spans="1:12" ht="17" x14ac:dyDescent="0.2">
      <c r="A326" t="s">
        <v>121</v>
      </c>
      <c r="B326" s="1">
        <v>1.25</v>
      </c>
      <c r="C326" s="1">
        <v>5.77</v>
      </c>
      <c r="D326" s="10">
        <v>35.79</v>
      </c>
      <c r="E326" s="3">
        <v>45921</v>
      </c>
      <c r="F326" s="5">
        <v>0</v>
      </c>
      <c r="G326" s="5">
        <v>0</v>
      </c>
      <c r="H326">
        <v>24.99</v>
      </c>
      <c r="I326">
        <v>0</v>
      </c>
      <c r="J326">
        <v>192</v>
      </c>
      <c r="K326" t="s">
        <v>466</v>
      </c>
      <c r="L326" s="15"/>
    </row>
    <row r="327" spans="1:12" ht="17" x14ac:dyDescent="0.2">
      <c r="A327" t="s">
        <v>434</v>
      </c>
      <c r="B327" s="1">
        <v>1.25</v>
      </c>
      <c r="C327" s="1">
        <v>11.72</v>
      </c>
      <c r="D327" s="10">
        <v>35.79</v>
      </c>
      <c r="E327" s="3">
        <v>45921</v>
      </c>
      <c r="F327" s="5">
        <v>0</v>
      </c>
      <c r="G327" s="5">
        <v>0</v>
      </c>
      <c r="H327">
        <v>24.99</v>
      </c>
      <c r="I327">
        <v>0</v>
      </c>
      <c r="J327">
        <v>192</v>
      </c>
      <c r="K327" t="s">
        <v>470</v>
      </c>
      <c r="L327" s="15"/>
    </row>
    <row r="328" spans="1:12" ht="17" x14ac:dyDescent="0.2">
      <c r="A328" t="s">
        <v>334</v>
      </c>
      <c r="B328" s="1">
        <v>1.34</v>
      </c>
      <c r="C328" s="1">
        <v>11.7</v>
      </c>
      <c r="D328" s="10">
        <v>35.76</v>
      </c>
      <c r="E328" s="3">
        <v>45921</v>
      </c>
      <c r="F328" s="5">
        <v>0</v>
      </c>
      <c r="G328" s="5">
        <v>0</v>
      </c>
      <c r="H328">
        <v>24.99</v>
      </c>
      <c r="I328">
        <v>0</v>
      </c>
      <c r="J328">
        <v>192</v>
      </c>
      <c r="K328" t="s">
        <v>470</v>
      </c>
      <c r="L328" s="15"/>
    </row>
    <row r="329" spans="1:12" ht="17" x14ac:dyDescent="0.2">
      <c r="A329" t="s">
        <v>343</v>
      </c>
      <c r="B329" s="1">
        <v>1.24</v>
      </c>
      <c r="C329" s="1">
        <v>11.7</v>
      </c>
      <c r="D329" s="10">
        <v>35.75</v>
      </c>
      <c r="E329" s="3">
        <v>45921</v>
      </c>
      <c r="F329" s="5">
        <v>0</v>
      </c>
      <c r="G329" s="5">
        <v>0</v>
      </c>
      <c r="H329">
        <v>24.99</v>
      </c>
      <c r="I329">
        <v>0</v>
      </c>
      <c r="J329">
        <v>192</v>
      </c>
      <c r="K329" t="s">
        <v>472</v>
      </c>
      <c r="L329" s="15"/>
    </row>
    <row r="330" spans="1:12" ht="17" x14ac:dyDescent="0.2">
      <c r="A330" t="s">
        <v>274</v>
      </c>
      <c r="B330" s="1">
        <v>1.23</v>
      </c>
      <c r="C330" s="1">
        <v>11.69</v>
      </c>
      <c r="D330" s="10">
        <v>35.700000000000003</v>
      </c>
      <c r="E330" s="3">
        <v>45921</v>
      </c>
      <c r="F330" s="5">
        <v>0</v>
      </c>
      <c r="G330" s="5">
        <v>0</v>
      </c>
      <c r="H330">
        <v>24.99</v>
      </c>
      <c r="I330">
        <v>0</v>
      </c>
      <c r="J330">
        <v>192</v>
      </c>
      <c r="K330" t="s">
        <v>472</v>
      </c>
      <c r="L330" s="15"/>
    </row>
    <row r="331" spans="1:12" ht="17" x14ac:dyDescent="0.2">
      <c r="A331" t="s">
        <v>342</v>
      </c>
      <c r="B331" s="1">
        <v>1.25</v>
      </c>
      <c r="C331" s="1">
        <v>11.66</v>
      </c>
      <c r="D331" s="10">
        <v>35.61</v>
      </c>
      <c r="E331" s="3">
        <v>45921</v>
      </c>
      <c r="F331" s="5">
        <v>0</v>
      </c>
      <c r="G331" s="5">
        <v>0</v>
      </c>
      <c r="H331">
        <v>24.99</v>
      </c>
      <c r="I331">
        <v>0</v>
      </c>
      <c r="J331">
        <v>192</v>
      </c>
      <c r="K331" t="s">
        <v>470</v>
      </c>
      <c r="L331" s="17"/>
    </row>
    <row r="332" spans="1:12" ht="17" x14ac:dyDescent="0.2">
      <c r="A332" t="s">
        <v>403</v>
      </c>
      <c r="B332" s="1">
        <v>1.21</v>
      </c>
      <c r="C332" s="1">
        <v>11.65</v>
      </c>
      <c r="D332" s="10">
        <v>35.549999999999997</v>
      </c>
      <c r="E332" s="3">
        <v>45921</v>
      </c>
      <c r="F332" s="5">
        <v>0</v>
      </c>
      <c r="G332" s="5">
        <v>0</v>
      </c>
      <c r="H332">
        <v>24.99</v>
      </c>
      <c r="I332">
        <v>0</v>
      </c>
      <c r="J332">
        <v>192</v>
      </c>
      <c r="K332" t="s">
        <v>472</v>
      </c>
      <c r="L332" s="15"/>
    </row>
    <row r="333" spans="1:12" ht="17" x14ac:dyDescent="0.2">
      <c r="A333" t="s">
        <v>328</v>
      </c>
      <c r="B333" s="1">
        <v>1.1499999999999999</v>
      </c>
      <c r="C333" s="1">
        <v>9.99</v>
      </c>
      <c r="D333" s="10">
        <v>35.33</v>
      </c>
      <c r="E333" s="3">
        <v>45921</v>
      </c>
      <c r="F333" s="5">
        <v>0</v>
      </c>
      <c r="G333" s="5">
        <v>0</v>
      </c>
      <c r="H333">
        <v>24.99</v>
      </c>
      <c r="I333">
        <v>0</v>
      </c>
      <c r="J333">
        <v>192</v>
      </c>
      <c r="K333" t="s">
        <v>472</v>
      </c>
      <c r="L333" s="15"/>
    </row>
    <row r="334" spans="1:12" ht="17" x14ac:dyDescent="0.2">
      <c r="A334" t="s">
        <v>123</v>
      </c>
      <c r="B334" s="1">
        <v>2.42</v>
      </c>
      <c r="C334" s="1">
        <v>10.74</v>
      </c>
      <c r="D334" s="10">
        <v>35.299999999999997</v>
      </c>
      <c r="E334" s="3">
        <v>45921</v>
      </c>
      <c r="F334" s="5">
        <v>0</v>
      </c>
      <c r="G334" s="5">
        <v>0</v>
      </c>
      <c r="H334">
        <v>24.99</v>
      </c>
      <c r="I334">
        <v>0</v>
      </c>
      <c r="J334" s="8">
        <v>302</v>
      </c>
      <c r="K334" t="s">
        <v>466</v>
      </c>
      <c r="L334" s="15"/>
    </row>
    <row r="335" spans="1:12" ht="17" x14ac:dyDescent="0.2">
      <c r="A335" t="s">
        <v>212</v>
      </c>
      <c r="B335" s="1">
        <v>3.37</v>
      </c>
      <c r="C335" s="1">
        <v>11.53</v>
      </c>
      <c r="D335" s="10">
        <v>35</v>
      </c>
      <c r="E335" s="3">
        <v>45921</v>
      </c>
      <c r="F335" s="5">
        <v>0</v>
      </c>
      <c r="G335" s="5">
        <v>0</v>
      </c>
      <c r="H335">
        <v>24.99</v>
      </c>
      <c r="I335">
        <v>0</v>
      </c>
      <c r="J335" s="7">
        <v>1362</v>
      </c>
      <c r="K335" t="s">
        <v>470</v>
      </c>
      <c r="L335" s="15"/>
    </row>
    <row r="336" spans="1:12" ht="17" x14ac:dyDescent="0.2">
      <c r="A336" t="s">
        <v>412</v>
      </c>
      <c r="B336" s="1">
        <v>1.08</v>
      </c>
      <c r="C336" s="1">
        <v>11.48</v>
      </c>
      <c r="D336" s="10">
        <v>35</v>
      </c>
      <c r="E336" s="3">
        <v>45921</v>
      </c>
      <c r="F336" s="5">
        <v>0</v>
      </c>
      <c r="G336" s="5">
        <v>0</v>
      </c>
      <c r="H336">
        <v>24.99</v>
      </c>
      <c r="I336">
        <v>0</v>
      </c>
      <c r="J336">
        <v>192</v>
      </c>
      <c r="K336" t="s">
        <v>470</v>
      </c>
      <c r="L336" s="15"/>
    </row>
    <row r="337" spans="1:14" ht="17" x14ac:dyDescent="0.2">
      <c r="A337" t="s">
        <v>296</v>
      </c>
      <c r="B337" s="1">
        <v>2.33</v>
      </c>
      <c r="C337" s="1">
        <v>3.35</v>
      </c>
      <c r="D337" s="10">
        <v>35</v>
      </c>
      <c r="E337" s="3">
        <v>45921</v>
      </c>
      <c r="F337" s="5">
        <v>0</v>
      </c>
      <c r="G337" s="5">
        <v>0</v>
      </c>
      <c r="H337">
        <v>24.99</v>
      </c>
      <c r="I337">
        <v>0</v>
      </c>
      <c r="J337" s="8">
        <v>302</v>
      </c>
      <c r="K337" t="s">
        <v>472</v>
      </c>
      <c r="L337" s="15"/>
    </row>
    <row r="338" spans="1:14" ht="17" x14ac:dyDescent="0.2">
      <c r="A338" t="s">
        <v>81</v>
      </c>
      <c r="B338" s="1">
        <v>1.52</v>
      </c>
      <c r="C338" s="1">
        <v>10.5</v>
      </c>
      <c r="D338" s="10">
        <v>35</v>
      </c>
      <c r="E338" s="3">
        <v>45921</v>
      </c>
      <c r="F338" s="5">
        <v>0</v>
      </c>
      <c r="G338" s="5">
        <v>0</v>
      </c>
      <c r="H338">
        <v>24.99</v>
      </c>
      <c r="I338">
        <v>0</v>
      </c>
      <c r="J338">
        <v>192</v>
      </c>
      <c r="K338" t="s">
        <v>466</v>
      </c>
      <c r="L338" s="17"/>
    </row>
    <row r="339" spans="1:14" ht="17" x14ac:dyDescent="0.2">
      <c r="A339" t="s">
        <v>46</v>
      </c>
      <c r="B339" s="1">
        <v>1.54</v>
      </c>
      <c r="C339" s="1">
        <v>7.99</v>
      </c>
      <c r="D339" s="10">
        <v>35</v>
      </c>
      <c r="E339" s="3">
        <v>45921</v>
      </c>
      <c r="F339" s="5">
        <v>0</v>
      </c>
      <c r="G339" s="5">
        <v>0</v>
      </c>
      <c r="H339">
        <v>24.99</v>
      </c>
      <c r="I339">
        <v>0</v>
      </c>
      <c r="J339">
        <v>13</v>
      </c>
      <c r="K339" t="s">
        <v>471</v>
      </c>
      <c r="L339" s="15">
        <v>205</v>
      </c>
      <c r="M339" s="15">
        <v>64</v>
      </c>
      <c r="N339" s="15">
        <v>331</v>
      </c>
    </row>
    <row r="340" spans="1:14" ht="17" x14ac:dyDescent="0.2">
      <c r="A340" t="s">
        <v>158</v>
      </c>
      <c r="B340" s="1">
        <v>4</v>
      </c>
      <c r="C340" s="1">
        <v>7.61</v>
      </c>
      <c r="D340" s="10">
        <v>35</v>
      </c>
      <c r="E340" s="3">
        <v>45921</v>
      </c>
      <c r="F340" s="5">
        <v>0</v>
      </c>
      <c r="G340" s="5">
        <v>0</v>
      </c>
      <c r="H340">
        <v>24.99</v>
      </c>
      <c r="I340">
        <v>0</v>
      </c>
      <c r="J340" s="7">
        <v>1362</v>
      </c>
      <c r="K340" t="s">
        <v>470</v>
      </c>
      <c r="L340" s="15"/>
    </row>
    <row r="341" spans="1:14" ht="17" x14ac:dyDescent="0.2">
      <c r="A341" t="s">
        <v>426</v>
      </c>
      <c r="B341" s="1">
        <v>1.0900000000000001</v>
      </c>
      <c r="C341" s="1">
        <v>11.47</v>
      </c>
      <c r="D341" s="10">
        <v>34.96</v>
      </c>
      <c r="E341" s="3">
        <v>45921</v>
      </c>
      <c r="F341" s="5">
        <v>0</v>
      </c>
      <c r="G341" s="5">
        <v>0</v>
      </c>
      <c r="H341">
        <v>24.99</v>
      </c>
      <c r="I341">
        <v>0</v>
      </c>
      <c r="J341">
        <v>192</v>
      </c>
      <c r="K341" t="s">
        <v>472</v>
      </c>
      <c r="L341" s="15"/>
    </row>
    <row r="342" spans="1:14" ht="17" x14ac:dyDescent="0.2">
      <c r="A342" t="s">
        <v>388</v>
      </c>
      <c r="B342" s="1">
        <v>1.17</v>
      </c>
      <c r="C342" s="1">
        <v>11.46</v>
      </c>
      <c r="D342" s="10">
        <v>34.909999999999997</v>
      </c>
      <c r="E342" s="3">
        <v>45921</v>
      </c>
      <c r="F342" s="5">
        <v>0</v>
      </c>
      <c r="G342" s="5">
        <v>0</v>
      </c>
      <c r="H342">
        <v>24.99</v>
      </c>
      <c r="I342">
        <v>0</v>
      </c>
      <c r="J342">
        <v>192</v>
      </c>
      <c r="K342" t="s">
        <v>470</v>
      </c>
      <c r="L342" s="15"/>
    </row>
    <row r="343" spans="1:14" ht="17" x14ac:dyDescent="0.2">
      <c r="A343" t="s">
        <v>142</v>
      </c>
      <c r="B343" s="1">
        <v>2.19</v>
      </c>
      <c r="C343" s="1">
        <v>8.5</v>
      </c>
      <c r="D343" s="10">
        <v>34.83</v>
      </c>
      <c r="E343" s="3">
        <v>45921</v>
      </c>
      <c r="F343" s="5">
        <v>0</v>
      </c>
      <c r="G343" s="5">
        <v>0</v>
      </c>
      <c r="H343">
        <v>24.99</v>
      </c>
      <c r="I343">
        <v>0</v>
      </c>
      <c r="J343" s="8">
        <v>302</v>
      </c>
      <c r="K343" t="s">
        <v>472</v>
      </c>
      <c r="L343" s="15"/>
    </row>
    <row r="344" spans="1:14" ht="17" x14ac:dyDescent="0.2">
      <c r="A344" t="s">
        <v>148</v>
      </c>
      <c r="B344" s="1">
        <v>1.4</v>
      </c>
      <c r="C344" s="1">
        <v>9.5</v>
      </c>
      <c r="D344" s="10">
        <v>34.78</v>
      </c>
      <c r="E344" s="3">
        <v>45921</v>
      </c>
      <c r="F344" s="5">
        <v>0</v>
      </c>
      <c r="G344" s="5">
        <v>0</v>
      </c>
      <c r="H344">
        <v>24.99</v>
      </c>
      <c r="I344">
        <v>0</v>
      </c>
      <c r="J344">
        <v>192</v>
      </c>
      <c r="K344" t="s">
        <v>466</v>
      </c>
      <c r="L344" s="17"/>
    </row>
    <row r="345" spans="1:14" ht="17" x14ac:dyDescent="0.2">
      <c r="A345" t="s">
        <v>345</v>
      </c>
      <c r="B345" s="1">
        <v>1.38</v>
      </c>
      <c r="C345" s="1">
        <v>11.39</v>
      </c>
      <c r="D345" s="10">
        <v>34.68</v>
      </c>
      <c r="E345" s="3">
        <v>45921</v>
      </c>
      <c r="F345" s="5">
        <v>0</v>
      </c>
      <c r="G345" s="5">
        <v>0</v>
      </c>
      <c r="H345">
        <v>24.99</v>
      </c>
      <c r="I345">
        <v>0</v>
      </c>
      <c r="J345">
        <v>192</v>
      </c>
      <c r="K345" t="s">
        <v>470</v>
      </c>
      <c r="L345" s="15"/>
    </row>
    <row r="346" spans="1:14" ht="17" x14ac:dyDescent="0.2">
      <c r="A346" t="s">
        <v>435</v>
      </c>
      <c r="B346" s="1">
        <v>1</v>
      </c>
      <c r="C346" s="1">
        <v>11.37</v>
      </c>
      <c r="D346" s="10">
        <v>34.64</v>
      </c>
      <c r="E346" s="3">
        <v>45921</v>
      </c>
      <c r="F346" s="5">
        <v>0</v>
      </c>
      <c r="G346" s="5">
        <v>0</v>
      </c>
      <c r="H346">
        <v>24.99</v>
      </c>
      <c r="I346">
        <v>0</v>
      </c>
      <c r="J346">
        <v>192</v>
      </c>
      <c r="K346" t="s">
        <v>470</v>
      </c>
      <c r="L346" s="15"/>
    </row>
    <row r="347" spans="1:14" ht="17" x14ac:dyDescent="0.2">
      <c r="A347" t="s">
        <v>351</v>
      </c>
      <c r="B347" s="1">
        <v>1</v>
      </c>
      <c r="C347" s="1">
        <v>11.37</v>
      </c>
      <c r="D347" s="10">
        <v>34.630000000000003</v>
      </c>
      <c r="E347" s="3">
        <v>45921</v>
      </c>
      <c r="F347" s="5">
        <v>0</v>
      </c>
      <c r="G347" s="5">
        <v>0</v>
      </c>
      <c r="H347">
        <v>24.99</v>
      </c>
      <c r="I347">
        <v>0</v>
      </c>
      <c r="J347">
        <v>192</v>
      </c>
      <c r="K347" t="s">
        <v>470</v>
      </c>
      <c r="L347" s="15"/>
    </row>
    <row r="348" spans="1:14" ht="17" x14ac:dyDescent="0.2">
      <c r="A348" t="s">
        <v>446</v>
      </c>
      <c r="B348" s="1">
        <v>0.99</v>
      </c>
      <c r="C348" s="1">
        <v>11.36</v>
      </c>
      <c r="D348" s="10">
        <v>34.590000000000003</v>
      </c>
      <c r="E348" s="3">
        <v>45921</v>
      </c>
      <c r="F348" s="5">
        <v>0</v>
      </c>
      <c r="G348" s="5">
        <v>0</v>
      </c>
      <c r="H348">
        <v>24.99</v>
      </c>
      <c r="I348">
        <v>0</v>
      </c>
      <c r="J348">
        <v>192</v>
      </c>
      <c r="K348" t="s">
        <v>470</v>
      </c>
      <c r="L348" s="15"/>
    </row>
    <row r="349" spans="1:14" ht="17" x14ac:dyDescent="0.2">
      <c r="A349" t="s">
        <v>137</v>
      </c>
      <c r="B349" s="1">
        <v>1.25</v>
      </c>
      <c r="C349" s="1">
        <v>9.31</v>
      </c>
      <c r="D349" s="10">
        <v>34.5</v>
      </c>
      <c r="E349" s="3">
        <v>45921</v>
      </c>
      <c r="F349" s="5">
        <v>0</v>
      </c>
      <c r="G349" s="5">
        <v>0</v>
      </c>
      <c r="H349">
        <v>24.99</v>
      </c>
      <c r="I349">
        <v>0</v>
      </c>
      <c r="J349">
        <v>192</v>
      </c>
      <c r="K349" t="s">
        <v>466</v>
      </c>
      <c r="L349" s="15"/>
    </row>
    <row r="350" spans="1:14" ht="17" x14ac:dyDescent="0.2">
      <c r="A350" t="s">
        <v>247</v>
      </c>
      <c r="B350" s="1">
        <v>1.7</v>
      </c>
      <c r="C350" s="1">
        <v>2.89</v>
      </c>
      <c r="D350" s="10">
        <v>34.450000000000003</v>
      </c>
      <c r="E350" s="3">
        <v>45921</v>
      </c>
      <c r="F350" s="5">
        <v>0</v>
      </c>
      <c r="G350" s="5">
        <v>0</v>
      </c>
      <c r="H350">
        <v>24.99</v>
      </c>
      <c r="I350">
        <v>0</v>
      </c>
      <c r="J350" s="8">
        <v>302</v>
      </c>
      <c r="K350" t="s">
        <v>466</v>
      </c>
      <c r="L350" s="17"/>
    </row>
    <row r="351" spans="1:14" ht="17" x14ac:dyDescent="0.2">
      <c r="A351" t="s">
        <v>151</v>
      </c>
      <c r="B351" s="1">
        <v>3.77</v>
      </c>
      <c r="C351" s="1">
        <v>9.57</v>
      </c>
      <c r="D351" s="10">
        <v>34.31</v>
      </c>
      <c r="E351" s="3">
        <v>45921</v>
      </c>
      <c r="F351" s="5">
        <v>0</v>
      </c>
      <c r="G351" s="5">
        <v>0</v>
      </c>
      <c r="H351">
        <v>24.99</v>
      </c>
      <c r="I351">
        <v>0</v>
      </c>
      <c r="J351" s="7">
        <v>1362</v>
      </c>
      <c r="K351" t="s">
        <v>470</v>
      </c>
      <c r="L351" s="15"/>
    </row>
    <row r="352" spans="1:14" ht="17" x14ac:dyDescent="0.2">
      <c r="A352" t="s">
        <v>183</v>
      </c>
      <c r="B352" s="1">
        <v>2</v>
      </c>
      <c r="C352" s="1">
        <v>10.47</v>
      </c>
      <c r="D352" s="10">
        <v>34</v>
      </c>
      <c r="E352" s="3">
        <v>45921</v>
      </c>
      <c r="F352" s="5">
        <v>0</v>
      </c>
      <c r="G352" s="5">
        <v>0</v>
      </c>
      <c r="H352">
        <v>24.99</v>
      </c>
      <c r="I352">
        <v>0</v>
      </c>
      <c r="J352" s="7">
        <v>1362</v>
      </c>
      <c r="K352" t="s">
        <v>470</v>
      </c>
      <c r="L352" s="15"/>
    </row>
    <row r="353" spans="1:14" ht="17" x14ac:dyDescent="0.2">
      <c r="A353" t="s">
        <v>58</v>
      </c>
      <c r="B353" s="1">
        <v>1.94</v>
      </c>
      <c r="C353" s="1">
        <v>9.24</v>
      </c>
      <c r="D353" s="10">
        <v>33.5</v>
      </c>
      <c r="E353" s="3">
        <v>45921</v>
      </c>
      <c r="F353" s="5">
        <v>0</v>
      </c>
      <c r="G353" s="5">
        <v>0</v>
      </c>
      <c r="H353">
        <v>24.99</v>
      </c>
      <c r="I353">
        <v>0</v>
      </c>
      <c r="J353">
        <v>13</v>
      </c>
      <c r="K353" t="s">
        <v>471</v>
      </c>
      <c r="L353" s="15">
        <v>152</v>
      </c>
      <c r="M353" s="15">
        <v>79</v>
      </c>
      <c r="N353" s="15">
        <v>286</v>
      </c>
    </row>
    <row r="354" spans="1:14" ht="17" x14ac:dyDescent="0.2">
      <c r="A354" t="s">
        <v>109</v>
      </c>
      <c r="B354" s="1">
        <v>2.99</v>
      </c>
      <c r="C354" s="1">
        <v>12</v>
      </c>
      <c r="D354" s="10">
        <v>33.5</v>
      </c>
      <c r="E354" s="3">
        <v>45921</v>
      </c>
      <c r="F354" s="5">
        <v>0</v>
      </c>
      <c r="G354" s="5">
        <v>0</v>
      </c>
      <c r="H354">
        <v>24.99</v>
      </c>
      <c r="I354">
        <v>0</v>
      </c>
      <c r="J354" s="8">
        <v>302</v>
      </c>
      <c r="K354" t="s">
        <v>466</v>
      </c>
      <c r="L354" s="15"/>
    </row>
    <row r="355" spans="1:14" ht="17" x14ac:dyDescent="0.2">
      <c r="A355" t="s">
        <v>279</v>
      </c>
      <c r="B355" s="1">
        <v>1.63</v>
      </c>
      <c r="C355" s="1">
        <v>9.16</v>
      </c>
      <c r="D355" s="10">
        <v>33.24</v>
      </c>
      <c r="E355" s="3">
        <v>45921</v>
      </c>
      <c r="F355" s="5">
        <v>0</v>
      </c>
      <c r="G355" s="5">
        <v>0</v>
      </c>
      <c r="H355">
        <v>24.99</v>
      </c>
      <c r="I355">
        <v>0</v>
      </c>
      <c r="J355" s="8">
        <v>302</v>
      </c>
      <c r="K355" t="s">
        <v>470</v>
      </c>
      <c r="L355" s="15"/>
    </row>
    <row r="356" spans="1:14" ht="17" x14ac:dyDescent="0.2">
      <c r="A356" t="s">
        <v>384</v>
      </c>
      <c r="B356" s="1">
        <v>1.62</v>
      </c>
      <c r="C356" s="1">
        <v>8.5</v>
      </c>
      <c r="D356" s="10">
        <v>33</v>
      </c>
      <c r="E356" s="3">
        <v>45921</v>
      </c>
      <c r="F356" s="5">
        <v>0</v>
      </c>
      <c r="G356" s="5">
        <v>0</v>
      </c>
      <c r="H356">
        <v>24.99</v>
      </c>
      <c r="I356">
        <v>0</v>
      </c>
      <c r="J356">
        <v>192</v>
      </c>
      <c r="K356" t="s">
        <v>470</v>
      </c>
      <c r="L356" s="15"/>
    </row>
    <row r="357" spans="1:14" ht="17" x14ac:dyDescent="0.2">
      <c r="A357" t="s">
        <v>83</v>
      </c>
      <c r="B357" s="1">
        <v>1.34</v>
      </c>
      <c r="C357" s="1">
        <v>11.49</v>
      </c>
      <c r="D357" s="10">
        <v>33</v>
      </c>
      <c r="E357" s="3">
        <v>45921</v>
      </c>
      <c r="F357" s="5">
        <v>0</v>
      </c>
      <c r="G357" s="5">
        <v>0</v>
      </c>
      <c r="H357">
        <v>24.99</v>
      </c>
      <c r="I357">
        <v>0</v>
      </c>
      <c r="J357">
        <v>192</v>
      </c>
      <c r="K357" t="s">
        <v>466</v>
      </c>
      <c r="L357" s="15"/>
    </row>
    <row r="358" spans="1:14" ht="17" x14ac:dyDescent="0.2">
      <c r="A358" t="s">
        <v>229</v>
      </c>
      <c r="B358" s="1">
        <v>1.91</v>
      </c>
      <c r="C358" s="1">
        <v>9.5</v>
      </c>
      <c r="D358" s="10">
        <v>32.75</v>
      </c>
      <c r="E358" s="3">
        <v>45921</v>
      </c>
      <c r="F358" s="5">
        <v>0</v>
      </c>
      <c r="G358" s="5">
        <v>0</v>
      </c>
      <c r="H358">
        <v>24.99</v>
      </c>
      <c r="I358">
        <v>0</v>
      </c>
      <c r="J358" s="8">
        <v>302</v>
      </c>
      <c r="K358" t="s">
        <v>470</v>
      </c>
      <c r="L358" s="17"/>
    </row>
    <row r="359" spans="1:14" ht="17" x14ac:dyDescent="0.2">
      <c r="A359" t="s">
        <v>208</v>
      </c>
      <c r="B359" s="1">
        <v>8.75</v>
      </c>
      <c r="C359" s="1">
        <v>7.5</v>
      </c>
      <c r="D359" s="10">
        <v>32.700000000000003</v>
      </c>
      <c r="E359" s="3">
        <v>45921</v>
      </c>
      <c r="F359" s="5">
        <v>0</v>
      </c>
      <c r="G359" s="5">
        <v>0</v>
      </c>
      <c r="H359">
        <v>24.99</v>
      </c>
      <c r="I359">
        <v>0</v>
      </c>
      <c r="J359" s="7">
        <v>1362</v>
      </c>
      <c r="K359" t="s">
        <v>470</v>
      </c>
      <c r="L359" s="15"/>
    </row>
    <row r="360" spans="1:14" ht="17" x14ac:dyDescent="0.2">
      <c r="A360" t="s">
        <v>190</v>
      </c>
      <c r="B360" s="1">
        <v>1.87</v>
      </c>
      <c r="C360" s="1">
        <v>11.08</v>
      </c>
      <c r="D360" s="10">
        <v>32.5</v>
      </c>
      <c r="E360" s="3">
        <v>45921</v>
      </c>
      <c r="F360" s="5">
        <v>0</v>
      </c>
      <c r="G360" s="5">
        <v>0</v>
      </c>
      <c r="H360">
        <v>24.99</v>
      </c>
      <c r="I360">
        <v>0</v>
      </c>
      <c r="J360">
        <v>192</v>
      </c>
      <c r="K360" t="s">
        <v>466</v>
      </c>
      <c r="L360" s="15"/>
    </row>
    <row r="361" spans="1:14" ht="17" x14ac:dyDescent="0.2">
      <c r="A361" t="s">
        <v>227</v>
      </c>
      <c r="B361" s="1">
        <v>6.64</v>
      </c>
      <c r="C361" s="1">
        <v>8.5500000000000007</v>
      </c>
      <c r="D361" s="10">
        <v>32.49</v>
      </c>
      <c r="E361" s="3">
        <v>45921</v>
      </c>
      <c r="F361" s="5">
        <v>0</v>
      </c>
      <c r="G361" s="5">
        <v>0</v>
      </c>
      <c r="H361">
        <v>24.99</v>
      </c>
      <c r="I361">
        <v>0</v>
      </c>
      <c r="J361" s="7">
        <v>1362</v>
      </c>
      <c r="K361" t="s">
        <v>466</v>
      </c>
      <c r="L361" s="15"/>
    </row>
    <row r="362" spans="1:14" ht="17" x14ac:dyDescent="0.2">
      <c r="A362" t="s">
        <v>45</v>
      </c>
      <c r="B362" s="1">
        <v>2.73</v>
      </c>
      <c r="C362" s="1">
        <v>15</v>
      </c>
      <c r="D362" s="10">
        <v>32.46</v>
      </c>
      <c r="E362" s="3">
        <v>45921</v>
      </c>
      <c r="F362" s="5">
        <v>0</v>
      </c>
      <c r="G362" s="5">
        <v>0</v>
      </c>
      <c r="H362">
        <v>24.99</v>
      </c>
      <c r="I362">
        <v>0</v>
      </c>
      <c r="J362">
        <v>13</v>
      </c>
      <c r="K362" t="s">
        <v>471</v>
      </c>
      <c r="L362" s="15">
        <v>298</v>
      </c>
      <c r="M362" s="15">
        <v>171</v>
      </c>
      <c r="N362" s="15">
        <v>545</v>
      </c>
    </row>
    <row r="363" spans="1:14" ht="17" x14ac:dyDescent="0.2">
      <c r="A363" t="s">
        <v>157</v>
      </c>
      <c r="B363" s="1">
        <v>1.43</v>
      </c>
      <c r="C363" s="1">
        <v>6.5</v>
      </c>
      <c r="D363" s="10">
        <v>32.229999999999997</v>
      </c>
      <c r="E363" s="3">
        <v>45921</v>
      </c>
      <c r="F363" s="5">
        <v>0</v>
      </c>
      <c r="G363" s="5">
        <v>0</v>
      </c>
      <c r="H363">
        <v>24.99</v>
      </c>
      <c r="I363">
        <v>0</v>
      </c>
      <c r="J363">
        <v>192</v>
      </c>
      <c r="K363" t="s">
        <v>466</v>
      </c>
      <c r="L363" s="15"/>
    </row>
    <row r="364" spans="1:14" ht="17" x14ac:dyDescent="0.2">
      <c r="A364" t="s">
        <v>69</v>
      </c>
      <c r="B364" s="1">
        <v>1.69</v>
      </c>
      <c r="C364" s="1">
        <v>9.2200000000000006</v>
      </c>
      <c r="D364" s="10">
        <v>32</v>
      </c>
      <c r="E364" s="3">
        <v>45921</v>
      </c>
      <c r="F364" s="5">
        <v>0</v>
      </c>
      <c r="G364" s="5">
        <v>0</v>
      </c>
      <c r="H364">
        <v>24.99</v>
      </c>
      <c r="I364">
        <v>0</v>
      </c>
      <c r="J364">
        <v>13</v>
      </c>
      <c r="K364" t="s">
        <v>471</v>
      </c>
      <c r="L364" s="15">
        <v>138</v>
      </c>
      <c r="M364" s="15">
        <v>64</v>
      </c>
      <c r="N364" s="15">
        <v>256</v>
      </c>
    </row>
    <row r="365" spans="1:14" ht="17" x14ac:dyDescent="0.2">
      <c r="A365" t="s">
        <v>205</v>
      </c>
      <c r="B365" s="1">
        <v>2.0499999999999998</v>
      </c>
      <c r="C365" s="1">
        <v>8.68</v>
      </c>
      <c r="D365" s="10">
        <v>31.68</v>
      </c>
      <c r="E365" s="3">
        <v>45921</v>
      </c>
      <c r="F365" s="5">
        <v>0</v>
      </c>
      <c r="G365" s="5">
        <v>0</v>
      </c>
      <c r="H365">
        <v>24.99</v>
      </c>
      <c r="I365">
        <v>0</v>
      </c>
      <c r="J365" s="8">
        <v>302</v>
      </c>
      <c r="K365" t="s">
        <v>472</v>
      </c>
      <c r="L365" s="15"/>
    </row>
    <row r="366" spans="1:14" ht="17" x14ac:dyDescent="0.2">
      <c r="A366" t="s">
        <v>257</v>
      </c>
      <c r="B366" s="1">
        <v>1.62</v>
      </c>
      <c r="C366" s="1">
        <v>4.72</v>
      </c>
      <c r="D366" s="10">
        <v>31.56</v>
      </c>
      <c r="E366" s="3">
        <v>45921</v>
      </c>
      <c r="F366" s="5">
        <v>0</v>
      </c>
      <c r="G366" s="5">
        <v>0</v>
      </c>
      <c r="H366">
        <v>24.99</v>
      </c>
      <c r="I366">
        <v>0</v>
      </c>
      <c r="J366" s="8">
        <v>302</v>
      </c>
      <c r="K366" t="s">
        <v>470</v>
      </c>
      <c r="L366" s="15"/>
    </row>
    <row r="367" spans="1:14" ht="17" x14ac:dyDescent="0.2">
      <c r="A367" t="s">
        <v>74</v>
      </c>
      <c r="B367" s="1">
        <v>1.31</v>
      </c>
      <c r="C367" s="1">
        <v>9</v>
      </c>
      <c r="D367" s="10">
        <v>31.08</v>
      </c>
      <c r="E367" s="3">
        <v>45921</v>
      </c>
      <c r="F367" s="5">
        <v>0</v>
      </c>
      <c r="G367" s="5">
        <v>0</v>
      </c>
      <c r="H367">
        <v>24.99</v>
      </c>
      <c r="I367">
        <v>0</v>
      </c>
      <c r="J367">
        <v>192</v>
      </c>
      <c r="K367" t="s">
        <v>466</v>
      </c>
      <c r="L367" s="17"/>
    </row>
    <row r="368" spans="1:14" ht="17" x14ac:dyDescent="0.2">
      <c r="A368" t="s">
        <v>136</v>
      </c>
      <c r="B368" s="1">
        <v>3.93</v>
      </c>
      <c r="C368" s="1">
        <v>10.130000000000001</v>
      </c>
      <c r="D368" s="10">
        <v>31</v>
      </c>
      <c r="E368" s="3">
        <v>45921</v>
      </c>
      <c r="F368" s="5">
        <v>0</v>
      </c>
      <c r="G368" s="5">
        <v>0</v>
      </c>
      <c r="H368">
        <v>24.99</v>
      </c>
      <c r="I368">
        <v>0</v>
      </c>
      <c r="J368" s="7">
        <v>1362</v>
      </c>
      <c r="K368" t="s">
        <v>470</v>
      </c>
      <c r="L368" s="17"/>
    </row>
    <row r="369" spans="1:14" ht="17" x14ac:dyDescent="0.2">
      <c r="A369" t="s">
        <v>186</v>
      </c>
      <c r="B369" s="1">
        <v>10.32</v>
      </c>
      <c r="C369" s="1">
        <v>13</v>
      </c>
      <c r="D369" s="10">
        <v>31</v>
      </c>
      <c r="E369" s="3">
        <v>45921</v>
      </c>
      <c r="F369" s="5">
        <v>0</v>
      </c>
      <c r="G369" s="5">
        <v>0</v>
      </c>
      <c r="H369">
        <v>24.99</v>
      </c>
      <c r="I369">
        <v>0</v>
      </c>
      <c r="J369" s="7">
        <v>1362</v>
      </c>
      <c r="K369" t="s">
        <v>466</v>
      </c>
      <c r="L369" s="15"/>
    </row>
    <row r="370" spans="1:14" ht="17" x14ac:dyDescent="0.2">
      <c r="A370" t="s">
        <v>335</v>
      </c>
      <c r="B370" s="1">
        <v>1.65</v>
      </c>
      <c r="C370" s="1">
        <v>12.61</v>
      </c>
      <c r="D370" s="10">
        <v>30.44</v>
      </c>
      <c r="E370" s="3">
        <v>45921</v>
      </c>
      <c r="F370" s="5">
        <v>0</v>
      </c>
      <c r="G370" s="5">
        <v>0</v>
      </c>
      <c r="H370">
        <v>24.99</v>
      </c>
      <c r="I370">
        <v>0</v>
      </c>
      <c r="J370">
        <v>192</v>
      </c>
      <c r="K370" t="s">
        <v>466</v>
      </c>
      <c r="L370" s="15"/>
    </row>
    <row r="371" spans="1:14" ht="17" x14ac:dyDescent="0.2">
      <c r="A371" t="s">
        <v>246</v>
      </c>
      <c r="B371" s="1">
        <v>1.94</v>
      </c>
      <c r="C371" s="1">
        <v>7.75</v>
      </c>
      <c r="D371" s="10">
        <v>30.25</v>
      </c>
      <c r="E371" s="3">
        <v>45921</v>
      </c>
      <c r="F371" s="5">
        <v>0</v>
      </c>
      <c r="G371" s="5">
        <v>0</v>
      </c>
      <c r="H371">
        <v>24.99</v>
      </c>
      <c r="I371">
        <v>0</v>
      </c>
      <c r="J371" s="8">
        <v>302</v>
      </c>
      <c r="K371" t="s">
        <v>470</v>
      </c>
      <c r="L371" s="15"/>
    </row>
    <row r="372" spans="1:14" ht="17" x14ac:dyDescent="0.2">
      <c r="A372" t="s">
        <v>204</v>
      </c>
      <c r="B372" s="1">
        <v>7.97</v>
      </c>
      <c r="C372" s="1">
        <v>8.6</v>
      </c>
      <c r="D372" s="10">
        <v>30</v>
      </c>
      <c r="E372" s="3">
        <v>45921</v>
      </c>
      <c r="F372" s="5">
        <v>0</v>
      </c>
      <c r="G372" s="5">
        <v>0</v>
      </c>
      <c r="H372">
        <v>24.99</v>
      </c>
      <c r="I372">
        <v>0</v>
      </c>
      <c r="J372" s="7">
        <v>1362</v>
      </c>
      <c r="K372" t="s">
        <v>466</v>
      </c>
      <c r="L372" s="15"/>
    </row>
    <row r="373" spans="1:14" ht="17" x14ac:dyDescent="0.2">
      <c r="A373" t="s">
        <v>163</v>
      </c>
      <c r="B373" s="1">
        <v>3.01</v>
      </c>
      <c r="C373" s="1">
        <v>10.5</v>
      </c>
      <c r="D373" s="10">
        <v>30</v>
      </c>
      <c r="E373" s="3">
        <v>45921</v>
      </c>
      <c r="F373" s="5">
        <v>0</v>
      </c>
      <c r="G373" s="5">
        <v>0</v>
      </c>
      <c r="H373">
        <v>24.99</v>
      </c>
      <c r="I373">
        <v>0</v>
      </c>
      <c r="J373" s="7">
        <v>1362</v>
      </c>
      <c r="K373" t="s">
        <v>470</v>
      </c>
      <c r="L373" s="15"/>
    </row>
    <row r="374" spans="1:14" ht="17" x14ac:dyDescent="0.2">
      <c r="A374" t="s">
        <v>152</v>
      </c>
      <c r="B374" s="1">
        <v>3.99</v>
      </c>
      <c r="C374" s="1">
        <v>7.5</v>
      </c>
      <c r="D374" s="10">
        <v>29.99</v>
      </c>
      <c r="E374" s="3">
        <v>45921</v>
      </c>
      <c r="F374" s="5">
        <v>0</v>
      </c>
      <c r="G374" s="5">
        <v>0</v>
      </c>
      <c r="H374">
        <v>24.99</v>
      </c>
      <c r="I374">
        <v>0</v>
      </c>
      <c r="J374" s="7">
        <v>1362</v>
      </c>
      <c r="K374" t="s">
        <v>472</v>
      </c>
      <c r="L374" s="15"/>
    </row>
    <row r="375" spans="1:14" ht="17" x14ac:dyDescent="0.2">
      <c r="A375" t="s">
        <v>160</v>
      </c>
      <c r="B375" s="1">
        <v>2.99</v>
      </c>
      <c r="C375" s="1">
        <v>8.93</v>
      </c>
      <c r="D375" s="10">
        <v>29.78</v>
      </c>
      <c r="E375" s="3">
        <v>45921</v>
      </c>
      <c r="F375" s="5">
        <v>0</v>
      </c>
      <c r="G375" s="5">
        <v>0</v>
      </c>
      <c r="H375">
        <v>24.99</v>
      </c>
      <c r="I375">
        <v>0</v>
      </c>
      <c r="J375" s="7">
        <v>1362</v>
      </c>
      <c r="K375" t="s">
        <v>472</v>
      </c>
      <c r="L375" s="15"/>
    </row>
    <row r="376" spans="1:14" ht="17" x14ac:dyDescent="0.2">
      <c r="A376" t="s">
        <v>196</v>
      </c>
      <c r="B376" s="1">
        <v>2.8</v>
      </c>
      <c r="C376" s="1">
        <v>9</v>
      </c>
      <c r="D376" s="10">
        <v>29.61</v>
      </c>
      <c r="E376" s="3">
        <v>45921</v>
      </c>
      <c r="F376" s="5">
        <v>0</v>
      </c>
      <c r="G376" s="5">
        <v>0</v>
      </c>
      <c r="H376">
        <v>24.99</v>
      </c>
      <c r="I376">
        <v>0</v>
      </c>
      <c r="J376" s="7">
        <v>1362</v>
      </c>
      <c r="K376" t="s">
        <v>470</v>
      </c>
      <c r="L376" s="15"/>
    </row>
    <row r="377" spans="1:14" ht="17" x14ac:dyDescent="0.2">
      <c r="A377" t="s">
        <v>407</v>
      </c>
      <c r="B377" s="1">
        <v>1.1599999999999999</v>
      </c>
      <c r="C377" s="1">
        <v>11.59</v>
      </c>
      <c r="D377" s="10">
        <v>29.44</v>
      </c>
      <c r="E377" s="3">
        <v>45921</v>
      </c>
      <c r="F377" s="5">
        <v>0</v>
      </c>
      <c r="G377" s="5">
        <v>0</v>
      </c>
      <c r="H377">
        <v>24.99</v>
      </c>
      <c r="I377">
        <v>0</v>
      </c>
      <c r="J377">
        <v>192</v>
      </c>
      <c r="K377" t="s">
        <v>472</v>
      </c>
      <c r="L377" s="15"/>
    </row>
    <row r="378" spans="1:14" ht="17" x14ac:dyDescent="0.2">
      <c r="A378" t="s">
        <v>172</v>
      </c>
      <c r="B378" s="1">
        <v>3.38</v>
      </c>
      <c r="C378" s="1">
        <v>9.5500000000000007</v>
      </c>
      <c r="D378" s="10">
        <v>29.33</v>
      </c>
      <c r="E378" s="3">
        <v>45921</v>
      </c>
      <c r="F378" s="5">
        <v>0</v>
      </c>
      <c r="G378" s="5">
        <v>0</v>
      </c>
      <c r="H378">
        <v>24.99</v>
      </c>
      <c r="I378">
        <v>0</v>
      </c>
      <c r="J378" s="7">
        <v>1362</v>
      </c>
      <c r="K378" t="s">
        <v>470</v>
      </c>
      <c r="L378" s="15"/>
    </row>
    <row r="379" spans="1:14" ht="17" x14ac:dyDescent="0.2">
      <c r="A379" t="s">
        <v>132</v>
      </c>
      <c r="B379" s="1">
        <v>1.79</v>
      </c>
      <c r="C379" s="1">
        <v>8.32</v>
      </c>
      <c r="D379" s="10">
        <v>29.3</v>
      </c>
      <c r="E379" s="3">
        <v>45921</v>
      </c>
      <c r="F379" s="5">
        <v>0</v>
      </c>
      <c r="G379" s="5">
        <v>0</v>
      </c>
      <c r="H379">
        <v>24.99</v>
      </c>
      <c r="I379">
        <v>0</v>
      </c>
      <c r="J379">
        <v>192</v>
      </c>
      <c r="K379" t="s">
        <v>470</v>
      </c>
      <c r="L379" s="15"/>
    </row>
    <row r="380" spans="1:14" ht="17" x14ac:dyDescent="0.2">
      <c r="A380" t="s">
        <v>110</v>
      </c>
      <c r="B380" s="1">
        <v>2.69</v>
      </c>
      <c r="C380" s="1">
        <v>11.5</v>
      </c>
      <c r="D380" s="10">
        <v>29</v>
      </c>
      <c r="E380" s="3">
        <v>45921</v>
      </c>
      <c r="F380" s="5">
        <v>0</v>
      </c>
      <c r="G380" s="5">
        <v>0</v>
      </c>
      <c r="H380">
        <v>24.99</v>
      </c>
      <c r="I380">
        <v>0</v>
      </c>
      <c r="J380">
        <v>150</v>
      </c>
      <c r="K380" t="s">
        <v>469</v>
      </c>
      <c r="L380" s="15">
        <v>37</v>
      </c>
      <c r="M380" s="15">
        <v>33</v>
      </c>
      <c r="N380" s="15">
        <v>79</v>
      </c>
    </row>
    <row r="381" spans="1:14" ht="17" x14ac:dyDescent="0.2">
      <c r="A381" t="s">
        <v>176</v>
      </c>
      <c r="B381" s="1">
        <v>1.58</v>
      </c>
      <c r="C381" s="1">
        <v>12.17</v>
      </c>
      <c r="D381" s="10">
        <v>29</v>
      </c>
      <c r="E381" s="3">
        <v>45921</v>
      </c>
      <c r="F381" s="5">
        <v>0</v>
      </c>
      <c r="G381" s="5">
        <v>0</v>
      </c>
      <c r="H381">
        <v>24.99</v>
      </c>
      <c r="I381">
        <v>0</v>
      </c>
      <c r="J381">
        <v>192</v>
      </c>
      <c r="K381" t="s">
        <v>466</v>
      </c>
      <c r="L381" s="15"/>
    </row>
    <row r="382" spans="1:14" ht="17" x14ac:dyDescent="0.2">
      <c r="A382" t="s">
        <v>188</v>
      </c>
      <c r="B382" s="1">
        <v>8.7899999999999991</v>
      </c>
      <c r="C382" s="1">
        <v>9.01</v>
      </c>
      <c r="D382" s="10">
        <v>28</v>
      </c>
      <c r="E382" s="3">
        <v>45921</v>
      </c>
      <c r="F382" s="5">
        <v>0</v>
      </c>
      <c r="G382" s="5">
        <v>0</v>
      </c>
      <c r="H382">
        <v>24.99</v>
      </c>
      <c r="I382">
        <v>0</v>
      </c>
      <c r="J382" s="7">
        <v>1362</v>
      </c>
      <c r="K382" t="s">
        <v>472</v>
      </c>
      <c r="L382" s="15"/>
    </row>
    <row r="383" spans="1:14" ht="17" x14ac:dyDescent="0.2">
      <c r="A383" t="s">
        <v>64</v>
      </c>
      <c r="B383" s="1">
        <v>1.55</v>
      </c>
      <c r="C383" s="1">
        <v>11.11</v>
      </c>
      <c r="D383" s="10">
        <v>28</v>
      </c>
      <c r="E383" s="3">
        <v>45921</v>
      </c>
      <c r="F383" s="5">
        <v>0</v>
      </c>
      <c r="G383" s="5">
        <v>0</v>
      </c>
      <c r="H383">
        <v>24.99</v>
      </c>
      <c r="I383">
        <v>0</v>
      </c>
      <c r="J383">
        <v>13</v>
      </c>
      <c r="K383" t="s">
        <v>471</v>
      </c>
      <c r="L383" s="15">
        <v>105</v>
      </c>
      <c r="M383" s="15">
        <v>48</v>
      </c>
      <c r="N383" s="15">
        <v>190</v>
      </c>
    </row>
    <row r="384" spans="1:14" ht="17" x14ac:dyDescent="0.2">
      <c r="A384" t="s">
        <v>72</v>
      </c>
      <c r="B384" s="1">
        <v>1.99</v>
      </c>
      <c r="C384" s="1">
        <v>10</v>
      </c>
      <c r="D384" s="10">
        <v>27.6</v>
      </c>
      <c r="E384" s="3">
        <v>45921</v>
      </c>
      <c r="F384" s="5">
        <v>0</v>
      </c>
      <c r="G384" s="5">
        <v>0</v>
      </c>
      <c r="H384">
        <v>24.99</v>
      </c>
      <c r="I384">
        <v>0</v>
      </c>
      <c r="J384">
        <v>13</v>
      </c>
      <c r="K384" t="s">
        <v>471</v>
      </c>
      <c r="L384" s="15">
        <v>91</v>
      </c>
      <c r="M384" s="15">
        <v>48</v>
      </c>
      <c r="N384" s="15">
        <v>173</v>
      </c>
    </row>
    <row r="385" spans="1:14" ht="17" x14ac:dyDescent="0.2">
      <c r="A385" t="s">
        <v>299</v>
      </c>
      <c r="B385" s="1">
        <v>1.91</v>
      </c>
      <c r="C385" s="1">
        <v>12.75</v>
      </c>
      <c r="D385" s="10">
        <v>27.5</v>
      </c>
      <c r="E385" s="3">
        <v>45921</v>
      </c>
      <c r="F385" s="5">
        <v>0</v>
      </c>
      <c r="G385" s="5">
        <v>0</v>
      </c>
      <c r="H385">
        <v>24.99</v>
      </c>
      <c r="I385">
        <v>0</v>
      </c>
      <c r="J385">
        <v>192</v>
      </c>
      <c r="K385" t="s">
        <v>470</v>
      </c>
      <c r="L385" s="15"/>
    </row>
    <row r="386" spans="1:14" ht="17" x14ac:dyDescent="0.2">
      <c r="A386" t="s">
        <v>79</v>
      </c>
      <c r="B386" s="1">
        <v>1.74</v>
      </c>
      <c r="C386" s="1">
        <v>10.27</v>
      </c>
      <c r="D386" s="10">
        <v>27.49</v>
      </c>
      <c r="E386" s="3">
        <v>45921</v>
      </c>
      <c r="F386" s="5">
        <v>0</v>
      </c>
      <c r="G386" s="5">
        <v>0</v>
      </c>
      <c r="H386">
        <v>24.99</v>
      </c>
      <c r="I386">
        <v>0</v>
      </c>
      <c r="J386">
        <v>192</v>
      </c>
      <c r="K386" t="s">
        <v>466</v>
      </c>
      <c r="L386" s="15"/>
    </row>
    <row r="387" spans="1:14" ht="17" x14ac:dyDescent="0.2">
      <c r="A387" t="s">
        <v>256</v>
      </c>
      <c r="B387" s="1">
        <v>1.67</v>
      </c>
      <c r="C387" s="1">
        <v>12.32</v>
      </c>
      <c r="D387" s="10">
        <v>27</v>
      </c>
      <c r="E387" s="3">
        <v>45921</v>
      </c>
      <c r="F387" s="5">
        <v>0</v>
      </c>
      <c r="G387" s="5">
        <v>0</v>
      </c>
      <c r="H387">
        <v>24.99</v>
      </c>
      <c r="I387">
        <v>0</v>
      </c>
      <c r="J387" s="8">
        <v>302</v>
      </c>
      <c r="K387" t="s">
        <v>470</v>
      </c>
      <c r="L387" s="15"/>
    </row>
    <row r="388" spans="1:14" ht="17" x14ac:dyDescent="0.2">
      <c r="A388" t="s">
        <v>380</v>
      </c>
      <c r="B388" s="1">
        <v>1.61</v>
      </c>
      <c r="C388" s="1">
        <v>11.92</v>
      </c>
      <c r="D388" s="10">
        <v>27</v>
      </c>
      <c r="E388" s="3">
        <v>45921</v>
      </c>
      <c r="F388" s="5">
        <v>0</v>
      </c>
      <c r="G388" s="5">
        <v>0</v>
      </c>
      <c r="H388">
        <v>24.99</v>
      </c>
      <c r="I388">
        <v>0</v>
      </c>
      <c r="J388">
        <v>192</v>
      </c>
      <c r="K388" t="s">
        <v>472</v>
      </c>
      <c r="L388" s="15"/>
    </row>
    <row r="389" spans="1:14" ht="17" x14ac:dyDescent="0.2">
      <c r="A389" t="s">
        <v>399</v>
      </c>
      <c r="B389" s="1">
        <v>1.86</v>
      </c>
      <c r="C389" s="1">
        <v>12.57</v>
      </c>
      <c r="D389" s="10">
        <v>26.5</v>
      </c>
      <c r="E389" s="3">
        <v>45921</v>
      </c>
      <c r="F389" s="5">
        <v>0</v>
      </c>
      <c r="G389" s="5">
        <v>0</v>
      </c>
      <c r="H389">
        <v>24.99</v>
      </c>
      <c r="I389">
        <v>0</v>
      </c>
      <c r="J389">
        <v>192</v>
      </c>
      <c r="K389" t="s">
        <v>470</v>
      </c>
      <c r="L389" s="15"/>
    </row>
    <row r="390" spans="1:14" ht="17" x14ac:dyDescent="0.2">
      <c r="A390" t="s">
        <v>386</v>
      </c>
      <c r="B390" s="1">
        <v>1.65</v>
      </c>
      <c r="C390" s="1">
        <v>12.27</v>
      </c>
      <c r="D390" s="10">
        <v>26.25</v>
      </c>
      <c r="E390" s="3">
        <v>45921</v>
      </c>
      <c r="F390" s="5">
        <v>0</v>
      </c>
      <c r="G390" s="5">
        <v>0</v>
      </c>
      <c r="H390">
        <v>24.99</v>
      </c>
      <c r="I390">
        <v>0</v>
      </c>
      <c r="J390">
        <v>192</v>
      </c>
      <c r="K390" t="s">
        <v>470</v>
      </c>
      <c r="L390" s="15"/>
    </row>
    <row r="391" spans="1:14" ht="17" x14ac:dyDescent="0.2">
      <c r="A391" t="s">
        <v>103</v>
      </c>
      <c r="B391" s="1">
        <v>1.59</v>
      </c>
      <c r="C391" s="1">
        <v>9</v>
      </c>
      <c r="D391" s="10">
        <v>26.24</v>
      </c>
      <c r="E391" s="3">
        <v>45921</v>
      </c>
      <c r="F391" s="5">
        <v>0</v>
      </c>
      <c r="G391" s="5">
        <v>0</v>
      </c>
      <c r="H391">
        <v>24.99</v>
      </c>
      <c r="I391">
        <v>0</v>
      </c>
      <c r="J391">
        <v>150</v>
      </c>
      <c r="K391" t="s">
        <v>469</v>
      </c>
      <c r="L391" s="15">
        <v>45</v>
      </c>
      <c r="M391" s="15">
        <v>22</v>
      </c>
      <c r="N391" s="15">
        <v>72</v>
      </c>
    </row>
    <row r="392" spans="1:14" ht="17" x14ac:dyDescent="0.2">
      <c r="A392" t="s">
        <v>54</v>
      </c>
      <c r="B392" s="1">
        <v>1.65</v>
      </c>
      <c r="C392" s="1">
        <v>14</v>
      </c>
      <c r="D392" s="10">
        <v>26.17</v>
      </c>
      <c r="E392" s="3">
        <v>45921</v>
      </c>
      <c r="F392" s="5">
        <v>0</v>
      </c>
      <c r="G392" s="5">
        <v>0</v>
      </c>
      <c r="H392">
        <v>24.99</v>
      </c>
      <c r="I392">
        <v>0</v>
      </c>
      <c r="J392">
        <v>13</v>
      </c>
      <c r="K392" t="s">
        <v>471</v>
      </c>
      <c r="L392" s="15">
        <v>103</v>
      </c>
      <c r="M392" s="15">
        <v>63</v>
      </c>
      <c r="N392" s="15">
        <v>208</v>
      </c>
    </row>
    <row r="393" spans="1:14" ht="17" x14ac:dyDescent="0.2">
      <c r="A393" t="s">
        <v>92</v>
      </c>
      <c r="B393" s="1">
        <v>1.49</v>
      </c>
      <c r="C393" s="1">
        <v>8.39</v>
      </c>
      <c r="D393" s="10">
        <v>26.11</v>
      </c>
      <c r="E393" s="3">
        <v>45921</v>
      </c>
      <c r="F393" s="5">
        <v>0</v>
      </c>
      <c r="G393" s="5">
        <v>0</v>
      </c>
      <c r="H393">
        <v>24.99</v>
      </c>
      <c r="I393">
        <v>0</v>
      </c>
      <c r="J393">
        <v>192</v>
      </c>
      <c r="K393" t="s">
        <v>466</v>
      </c>
      <c r="L393" s="15"/>
    </row>
    <row r="394" spans="1:14" ht="17" x14ac:dyDescent="0.2">
      <c r="A394" t="s">
        <v>146</v>
      </c>
      <c r="B394" s="1">
        <v>1.32</v>
      </c>
      <c r="C394" s="1">
        <v>13</v>
      </c>
      <c r="D394" s="10">
        <v>26</v>
      </c>
      <c r="E394" s="3">
        <v>45921</v>
      </c>
      <c r="F394" s="5">
        <v>0</v>
      </c>
      <c r="G394" s="5">
        <v>0</v>
      </c>
      <c r="H394">
        <v>24.99</v>
      </c>
      <c r="I394">
        <v>0</v>
      </c>
      <c r="J394">
        <v>192</v>
      </c>
      <c r="K394" t="s">
        <v>466</v>
      </c>
      <c r="L394" s="15"/>
    </row>
    <row r="395" spans="1:14" ht="17" x14ac:dyDescent="0.2">
      <c r="A395" t="s">
        <v>395</v>
      </c>
      <c r="B395" s="1">
        <v>1.34</v>
      </c>
      <c r="C395" s="1">
        <v>4.3099999999999996</v>
      </c>
      <c r="D395" s="10">
        <v>26</v>
      </c>
      <c r="E395" s="3">
        <v>45921</v>
      </c>
      <c r="F395" s="5">
        <v>0</v>
      </c>
      <c r="G395" s="5">
        <v>0</v>
      </c>
      <c r="H395">
        <v>24.99</v>
      </c>
      <c r="I395">
        <v>0</v>
      </c>
      <c r="J395">
        <v>192</v>
      </c>
      <c r="K395" t="s">
        <v>470</v>
      </c>
      <c r="L395" s="15"/>
    </row>
    <row r="396" spans="1:14" ht="17" x14ac:dyDescent="0.2">
      <c r="A396" t="s">
        <v>187</v>
      </c>
      <c r="B396" s="1">
        <v>9.27</v>
      </c>
      <c r="C396" s="1">
        <v>9.99</v>
      </c>
      <c r="D396" s="10">
        <v>26</v>
      </c>
      <c r="E396" s="3">
        <v>45921</v>
      </c>
      <c r="F396" s="5">
        <v>0</v>
      </c>
      <c r="G396" s="5">
        <v>0</v>
      </c>
      <c r="H396">
        <v>24.99</v>
      </c>
      <c r="I396">
        <v>0</v>
      </c>
      <c r="J396" s="7">
        <v>1362</v>
      </c>
      <c r="K396" t="s">
        <v>472</v>
      </c>
      <c r="L396" s="15"/>
    </row>
    <row r="397" spans="1:14" ht="17" x14ac:dyDescent="0.2">
      <c r="A397" t="s">
        <v>82</v>
      </c>
      <c r="B397" s="1">
        <v>1.87</v>
      </c>
      <c r="C397" s="1">
        <v>12.26</v>
      </c>
      <c r="D397" s="10">
        <v>26</v>
      </c>
      <c r="E397" s="3">
        <v>45921</v>
      </c>
      <c r="F397" s="5">
        <v>0</v>
      </c>
      <c r="G397" s="5">
        <v>0</v>
      </c>
      <c r="H397">
        <v>24.99</v>
      </c>
      <c r="I397">
        <v>0</v>
      </c>
      <c r="J397">
        <v>150</v>
      </c>
      <c r="K397" t="s">
        <v>469</v>
      </c>
      <c r="L397" s="15">
        <v>130</v>
      </c>
      <c r="M397" s="15">
        <v>82</v>
      </c>
      <c r="N397" s="15">
        <v>235</v>
      </c>
    </row>
    <row r="398" spans="1:14" ht="17" x14ac:dyDescent="0.2">
      <c r="A398" t="s">
        <v>276</v>
      </c>
      <c r="B398" s="1">
        <v>6.63</v>
      </c>
      <c r="C398" s="1">
        <v>11.59</v>
      </c>
      <c r="D398" s="10">
        <v>25.75</v>
      </c>
      <c r="E398" s="3">
        <v>45921</v>
      </c>
      <c r="F398" s="5">
        <v>0</v>
      </c>
      <c r="G398" s="5">
        <v>0</v>
      </c>
      <c r="H398">
        <v>24.99</v>
      </c>
      <c r="I398">
        <v>0</v>
      </c>
      <c r="J398" s="7">
        <v>1362</v>
      </c>
      <c r="K398" t="s">
        <v>472</v>
      </c>
      <c r="L398" s="15"/>
    </row>
    <row r="399" spans="1:14" ht="17" x14ac:dyDescent="0.2">
      <c r="A399" t="s">
        <v>107</v>
      </c>
      <c r="B399" s="1">
        <v>1.87</v>
      </c>
      <c r="C399" s="1">
        <v>9.1999999999999993</v>
      </c>
      <c r="D399" s="10">
        <v>25.25</v>
      </c>
      <c r="E399" s="3">
        <v>45921</v>
      </c>
      <c r="F399" s="5">
        <v>0</v>
      </c>
      <c r="G399" s="5">
        <v>0</v>
      </c>
      <c r="H399">
        <v>24.99</v>
      </c>
      <c r="I399">
        <v>0</v>
      </c>
      <c r="J399">
        <v>150</v>
      </c>
      <c r="K399" t="s">
        <v>469</v>
      </c>
      <c r="L399" s="15">
        <v>27</v>
      </c>
      <c r="M399" s="15">
        <v>10</v>
      </c>
      <c r="N399" s="15">
        <v>50</v>
      </c>
    </row>
    <row r="400" spans="1:14" ht="17" x14ac:dyDescent="0.2">
      <c r="A400" t="s">
        <v>357</v>
      </c>
      <c r="B400" s="1">
        <v>1.76</v>
      </c>
      <c r="C400" s="1">
        <v>12.42</v>
      </c>
      <c r="D400" s="10">
        <v>25</v>
      </c>
      <c r="E400" s="3">
        <v>45921</v>
      </c>
      <c r="F400" s="5">
        <v>0</v>
      </c>
      <c r="G400" s="5">
        <v>0</v>
      </c>
      <c r="H400">
        <v>24.99</v>
      </c>
      <c r="I400">
        <v>0</v>
      </c>
      <c r="J400">
        <v>192</v>
      </c>
      <c r="K400" t="s">
        <v>472</v>
      </c>
      <c r="L400" s="15"/>
    </row>
    <row r="401" spans="1:14" ht="17" x14ac:dyDescent="0.2">
      <c r="A401" t="s">
        <v>165</v>
      </c>
      <c r="B401" s="1">
        <v>2.0499999999999998</v>
      </c>
      <c r="C401" s="1">
        <v>8.99</v>
      </c>
      <c r="D401" s="10">
        <v>24.51</v>
      </c>
      <c r="E401" s="3">
        <v>45921</v>
      </c>
      <c r="F401" s="5">
        <v>0</v>
      </c>
      <c r="G401" s="5">
        <v>0</v>
      </c>
      <c r="H401">
        <v>24.99</v>
      </c>
      <c r="I401">
        <v>0</v>
      </c>
      <c r="J401">
        <v>192</v>
      </c>
      <c r="K401" t="s">
        <v>466</v>
      </c>
      <c r="L401" s="15"/>
    </row>
    <row r="402" spans="1:14" ht="17" x14ac:dyDescent="0.2">
      <c r="A402" t="s">
        <v>44</v>
      </c>
      <c r="B402" s="1">
        <v>1.5</v>
      </c>
      <c r="C402" s="1">
        <v>8.75</v>
      </c>
      <c r="D402" s="10">
        <v>24.5</v>
      </c>
      <c r="E402" s="3">
        <v>45921</v>
      </c>
      <c r="F402" s="5">
        <v>0</v>
      </c>
      <c r="G402" s="5">
        <v>0</v>
      </c>
      <c r="H402">
        <v>24.99</v>
      </c>
      <c r="I402">
        <v>0</v>
      </c>
      <c r="J402">
        <v>13</v>
      </c>
      <c r="K402" t="s">
        <v>471</v>
      </c>
      <c r="L402" s="15">
        <v>161</v>
      </c>
      <c r="M402" s="15">
        <v>99</v>
      </c>
      <c r="N402" s="15">
        <v>315</v>
      </c>
    </row>
    <row r="403" spans="1:14" ht="17" x14ac:dyDescent="0.2">
      <c r="A403" t="s">
        <v>261</v>
      </c>
      <c r="B403" s="1">
        <v>1.75</v>
      </c>
      <c r="C403" s="1">
        <v>1.25</v>
      </c>
      <c r="D403" s="10">
        <v>23.25</v>
      </c>
      <c r="E403" s="3">
        <v>45921</v>
      </c>
      <c r="F403" s="5">
        <v>0</v>
      </c>
      <c r="G403" s="5">
        <v>0</v>
      </c>
      <c r="H403">
        <v>24.99</v>
      </c>
      <c r="I403">
        <v>0</v>
      </c>
      <c r="J403" s="8">
        <v>302</v>
      </c>
      <c r="K403" t="s">
        <v>472</v>
      </c>
      <c r="L403" s="17"/>
    </row>
    <row r="404" spans="1:14" ht="17" x14ac:dyDescent="0.2">
      <c r="A404" t="s">
        <v>161</v>
      </c>
      <c r="B404" s="1">
        <v>1.7</v>
      </c>
      <c r="C404" s="1">
        <v>9.9499999999999993</v>
      </c>
      <c r="D404" s="10">
        <v>23.22</v>
      </c>
      <c r="E404" s="3">
        <v>45921</v>
      </c>
      <c r="F404" s="5">
        <v>0</v>
      </c>
      <c r="G404" s="5">
        <v>0</v>
      </c>
      <c r="H404">
        <v>24.99</v>
      </c>
      <c r="I404">
        <v>0</v>
      </c>
      <c r="J404" s="8">
        <v>302</v>
      </c>
      <c r="K404" t="s">
        <v>470</v>
      </c>
      <c r="L404" s="15"/>
    </row>
    <row r="405" spans="1:14" ht="17" x14ac:dyDescent="0.2">
      <c r="A405" t="s">
        <v>197</v>
      </c>
      <c r="B405" s="1">
        <v>3.02</v>
      </c>
      <c r="C405" s="1">
        <v>13</v>
      </c>
      <c r="D405" s="10">
        <v>22.5</v>
      </c>
      <c r="E405" s="3">
        <v>45921</v>
      </c>
      <c r="F405" s="5">
        <v>0</v>
      </c>
      <c r="G405" s="5">
        <v>0</v>
      </c>
      <c r="H405">
        <v>24.99</v>
      </c>
      <c r="I405">
        <v>0</v>
      </c>
      <c r="J405" s="8">
        <v>302</v>
      </c>
      <c r="K405" t="s">
        <v>470</v>
      </c>
      <c r="L405" s="17"/>
    </row>
    <row r="406" spans="1:14" ht="17" x14ac:dyDescent="0.2">
      <c r="A406" t="s">
        <v>185</v>
      </c>
      <c r="B406" s="1">
        <v>6.01</v>
      </c>
      <c r="C406" s="1">
        <v>9.4600000000000009</v>
      </c>
      <c r="D406" s="10">
        <v>22.5</v>
      </c>
      <c r="E406" s="3">
        <v>45921</v>
      </c>
      <c r="F406" s="5">
        <v>0</v>
      </c>
      <c r="G406" s="5">
        <v>0</v>
      </c>
      <c r="H406">
        <v>24.99</v>
      </c>
      <c r="I406">
        <v>0</v>
      </c>
      <c r="J406" s="7">
        <v>1362</v>
      </c>
      <c r="K406" t="s">
        <v>470</v>
      </c>
      <c r="L406" s="17"/>
    </row>
    <row r="407" spans="1:14" ht="17" x14ac:dyDescent="0.2">
      <c r="A407" t="s">
        <v>170</v>
      </c>
      <c r="B407" s="1">
        <v>13.04</v>
      </c>
      <c r="C407" s="1">
        <v>10.5</v>
      </c>
      <c r="D407" s="10">
        <v>22.5</v>
      </c>
      <c r="E407" s="3">
        <v>45921</v>
      </c>
      <c r="F407" s="5">
        <v>0</v>
      </c>
      <c r="G407" s="5">
        <v>0</v>
      </c>
      <c r="H407">
        <v>24.99</v>
      </c>
      <c r="I407">
        <v>0</v>
      </c>
      <c r="J407" s="7">
        <v>1362</v>
      </c>
      <c r="K407" t="s">
        <v>466</v>
      </c>
      <c r="L407" s="17"/>
    </row>
    <row r="408" spans="1:14" ht="17" x14ac:dyDescent="0.2">
      <c r="A408" t="s">
        <v>124</v>
      </c>
      <c r="B408" s="1">
        <v>1.56</v>
      </c>
      <c r="C408" s="1">
        <v>10</v>
      </c>
      <c r="D408" s="10">
        <v>22.5</v>
      </c>
      <c r="E408" s="3">
        <v>45921</v>
      </c>
      <c r="F408" s="5">
        <v>0</v>
      </c>
      <c r="G408" s="5">
        <v>0</v>
      </c>
      <c r="H408">
        <v>24.99</v>
      </c>
      <c r="I408">
        <v>0</v>
      </c>
      <c r="J408">
        <v>150</v>
      </c>
      <c r="K408" t="s">
        <v>469</v>
      </c>
      <c r="L408" s="15">
        <v>24</v>
      </c>
      <c r="M408" s="15">
        <v>5</v>
      </c>
      <c r="N408" s="15">
        <v>39</v>
      </c>
    </row>
    <row r="409" spans="1:14" ht="17" x14ac:dyDescent="0.2">
      <c r="A409" t="s">
        <v>128</v>
      </c>
      <c r="B409" s="1">
        <v>1.1499999999999999</v>
      </c>
      <c r="C409" s="1">
        <v>10.09</v>
      </c>
      <c r="D409" s="10">
        <v>22.5</v>
      </c>
      <c r="E409" s="3">
        <v>45921</v>
      </c>
      <c r="F409" s="5">
        <v>0</v>
      </c>
      <c r="G409" s="5">
        <v>0</v>
      </c>
      <c r="H409">
        <v>24.99</v>
      </c>
      <c r="I409">
        <v>0</v>
      </c>
      <c r="J409">
        <v>192</v>
      </c>
      <c r="K409" t="s">
        <v>472</v>
      </c>
      <c r="L409" s="15"/>
    </row>
    <row r="410" spans="1:14" ht="17" x14ac:dyDescent="0.2">
      <c r="A410" t="s">
        <v>405</v>
      </c>
      <c r="B410" s="1">
        <v>1.87</v>
      </c>
      <c r="C410" s="1">
        <v>12.47</v>
      </c>
      <c r="D410" s="10">
        <v>22.08</v>
      </c>
      <c r="E410" s="3">
        <v>45921</v>
      </c>
      <c r="F410" s="5">
        <v>0</v>
      </c>
      <c r="G410" s="5">
        <v>0</v>
      </c>
      <c r="H410">
        <v>24.99</v>
      </c>
      <c r="I410">
        <v>0</v>
      </c>
      <c r="J410">
        <v>192</v>
      </c>
      <c r="K410" t="s">
        <v>470</v>
      </c>
      <c r="L410" s="17"/>
    </row>
    <row r="411" spans="1:14" ht="17" x14ac:dyDescent="0.2">
      <c r="A411" t="s">
        <v>418</v>
      </c>
      <c r="B411" s="1">
        <v>1.99</v>
      </c>
      <c r="C411" s="1">
        <v>7</v>
      </c>
      <c r="D411" s="10">
        <v>22</v>
      </c>
      <c r="E411" s="3">
        <v>45921</v>
      </c>
      <c r="F411" s="5">
        <v>0</v>
      </c>
      <c r="G411" s="5">
        <v>0</v>
      </c>
      <c r="H411">
        <v>24.99</v>
      </c>
      <c r="I411">
        <v>0</v>
      </c>
      <c r="J411">
        <v>192</v>
      </c>
      <c r="K411" t="s">
        <v>470</v>
      </c>
      <c r="L411" s="17"/>
    </row>
    <row r="412" spans="1:14" ht="17" x14ac:dyDescent="0.2">
      <c r="A412" t="s">
        <v>232</v>
      </c>
      <c r="B412" s="1">
        <v>1.92</v>
      </c>
      <c r="C412" s="1">
        <v>6.33</v>
      </c>
      <c r="D412" s="10">
        <v>21.5</v>
      </c>
      <c r="E412" s="3">
        <v>45921</v>
      </c>
      <c r="F412" s="5">
        <v>0</v>
      </c>
      <c r="G412" s="5">
        <v>0</v>
      </c>
      <c r="H412">
        <v>24.99</v>
      </c>
      <c r="I412">
        <v>0</v>
      </c>
      <c r="J412" s="8">
        <v>302</v>
      </c>
      <c r="K412" t="s">
        <v>470</v>
      </c>
      <c r="L412" s="15"/>
    </row>
    <row r="413" spans="1:14" ht="17" x14ac:dyDescent="0.2">
      <c r="A413" t="s">
        <v>169</v>
      </c>
      <c r="B413" s="1">
        <v>1.99</v>
      </c>
      <c r="C413" s="1">
        <v>9.65</v>
      </c>
      <c r="D413" s="10">
        <v>21.18</v>
      </c>
      <c r="E413" s="3">
        <v>45921</v>
      </c>
      <c r="F413" s="5">
        <v>0</v>
      </c>
      <c r="G413" s="5">
        <v>0</v>
      </c>
      <c r="H413">
        <v>24.99</v>
      </c>
      <c r="I413">
        <v>0</v>
      </c>
      <c r="J413" s="8">
        <v>302</v>
      </c>
      <c r="K413" t="s">
        <v>466</v>
      </c>
      <c r="L413" s="15"/>
    </row>
    <row r="414" spans="1:14" ht="17" x14ac:dyDescent="0.2">
      <c r="A414" t="s">
        <v>275</v>
      </c>
      <c r="B414" s="1">
        <v>2.06</v>
      </c>
      <c r="C414" s="1">
        <v>5.27</v>
      </c>
      <c r="D414" s="10">
        <v>20.5</v>
      </c>
      <c r="E414" s="3">
        <v>45921</v>
      </c>
      <c r="F414" s="5">
        <v>0</v>
      </c>
      <c r="G414" s="5">
        <v>0</v>
      </c>
      <c r="H414">
        <v>24.99</v>
      </c>
      <c r="I414">
        <v>0</v>
      </c>
      <c r="J414" s="8">
        <v>302</v>
      </c>
      <c r="K414" t="s">
        <v>470</v>
      </c>
      <c r="L414" s="15"/>
    </row>
    <row r="415" spans="1:14" ht="17" x14ac:dyDescent="0.2">
      <c r="A415" t="s">
        <v>209</v>
      </c>
      <c r="B415" s="1">
        <v>1.98</v>
      </c>
      <c r="C415" s="1">
        <v>15.25</v>
      </c>
      <c r="D415" s="10">
        <v>20.5</v>
      </c>
      <c r="E415" s="3">
        <v>45921</v>
      </c>
      <c r="F415" s="5">
        <v>0</v>
      </c>
      <c r="G415" s="5">
        <v>0</v>
      </c>
      <c r="H415">
        <v>24.99</v>
      </c>
      <c r="I415">
        <v>0</v>
      </c>
      <c r="J415" s="8">
        <v>302</v>
      </c>
      <c r="K415" t="s">
        <v>470</v>
      </c>
      <c r="L415" s="15"/>
    </row>
    <row r="416" spans="1:14" ht="17" x14ac:dyDescent="0.2">
      <c r="A416" t="s">
        <v>277</v>
      </c>
      <c r="B416" s="1">
        <v>2.0499999999999998</v>
      </c>
      <c r="C416" s="1">
        <v>13.14</v>
      </c>
      <c r="D416" s="10">
        <v>20.5</v>
      </c>
      <c r="E416" s="3">
        <v>45921</v>
      </c>
      <c r="F416" s="5">
        <v>0</v>
      </c>
      <c r="G416" s="5">
        <v>0</v>
      </c>
      <c r="H416">
        <v>24.99</v>
      </c>
      <c r="I416">
        <v>0</v>
      </c>
      <c r="J416" s="8">
        <v>302</v>
      </c>
      <c r="K416" t="s">
        <v>466</v>
      </c>
      <c r="L416" s="15"/>
    </row>
    <row r="417" spans="1:14" ht="17" x14ac:dyDescent="0.2">
      <c r="A417" t="s">
        <v>126</v>
      </c>
      <c r="B417" s="1">
        <v>1.25</v>
      </c>
      <c r="C417" s="1">
        <v>8.5</v>
      </c>
      <c r="D417" s="10">
        <v>20.5</v>
      </c>
      <c r="E417" s="3">
        <v>45921</v>
      </c>
      <c r="F417" s="5">
        <v>0</v>
      </c>
      <c r="G417" s="5">
        <v>0</v>
      </c>
      <c r="H417">
        <v>24.99</v>
      </c>
      <c r="I417">
        <v>0</v>
      </c>
      <c r="J417">
        <v>192</v>
      </c>
      <c r="K417" t="s">
        <v>466</v>
      </c>
      <c r="L417" s="15"/>
    </row>
    <row r="418" spans="1:14" ht="17" x14ac:dyDescent="0.2">
      <c r="A418" t="s">
        <v>115</v>
      </c>
      <c r="B418" s="1">
        <v>2.98</v>
      </c>
      <c r="C418" s="1">
        <v>9.67</v>
      </c>
      <c r="D418" s="10">
        <v>20.5</v>
      </c>
      <c r="E418" s="3">
        <v>45921</v>
      </c>
      <c r="F418" s="5">
        <v>0</v>
      </c>
      <c r="G418" s="5">
        <v>0</v>
      </c>
      <c r="H418">
        <v>24.99</v>
      </c>
      <c r="I418">
        <v>0</v>
      </c>
      <c r="J418">
        <v>150</v>
      </c>
      <c r="K418" t="s">
        <v>469</v>
      </c>
      <c r="L418" s="15">
        <v>23</v>
      </c>
      <c r="M418" s="15">
        <v>8</v>
      </c>
      <c r="N418" s="15">
        <v>45</v>
      </c>
    </row>
    <row r="419" spans="1:14" ht="17" x14ac:dyDescent="0.2">
      <c r="A419" t="s">
        <v>440</v>
      </c>
      <c r="B419" s="1">
        <v>1.45</v>
      </c>
      <c r="C419" s="1">
        <v>12.01</v>
      </c>
      <c r="D419" s="10">
        <v>20</v>
      </c>
      <c r="E419" s="3">
        <v>45921</v>
      </c>
      <c r="F419" s="5">
        <v>0</v>
      </c>
      <c r="G419" s="5">
        <v>0</v>
      </c>
      <c r="H419">
        <v>24.99</v>
      </c>
      <c r="I419">
        <v>0</v>
      </c>
      <c r="J419">
        <v>192</v>
      </c>
      <c r="K419" t="s">
        <v>470</v>
      </c>
      <c r="L419" s="15"/>
    </row>
    <row r="420" spans="1:14" ht="17" x14ac:dyDescent="0.2">
      <c r="A420" t="s">
        <v>195</v>
      </c>
      <c r="B420" s="1">
        <v>3.46</v>
      </c>
      <c r="C420" s="1">
        <v>8.68</v>
      </c>
      <c r="D420" s="10">
        <v>20</v>
      </c>
      <c r="E420" s="3">
        <v>45921</v>
      </c>
      <c r="F420" s="5">
        <v>0</v>
      </c>
      <c r="G420" s="5">
        <v>0</v>
      </c>
      <c r="H420">
        <v>24.99</v>
      </c>
      <c r="I420">
        <v>0</v>
      </c>
      <c r="J420" s="7">
        <v>1362</v>
      </c>
      <c r="K420" t="s">
        <v>472</v>
      </c>
      <c r="L420" s="15"/>
    </row>
    <row r="421" spans="1:14" ht="17" x14ac:dyDescent="0.2">
      <c r="A421" t="s">
        <v>240</v>
      </c>
      <c r="B421" s="1">
        <v>1.75</v>
      </c>
      <c r="C421" s="1">
        <v>12.58</v>
      </c>
      <c r="D421" s="10">
        <v>20</v>
      </c>
      <c r="E421" s="3">
        <v>45921</v>
      </c>
      <c r="F421" s="5">
        <v>0</v>
      </c>
      <c r="G421" s="5">
        <v>0</v>
      </c>
      <c r="H421">
        <v>24.99</v>
      </c>
      <c r="I421">
        <v>0</v>
      </c>
      <c r="J421" s="8">
        <v>302</v>
      </c>
      <c r="K421" t="s">
        <v>470</v>
      </c>
      <c r="L421" s="15"/>
    </row>
    <row r="422" spans="1:14" ht="17" x14ac:dyDescent="0.2">
      <c r="A422" t="s">
        <v>301</v>
      </c>
      <c r="B422" s="1">
        <v>1.89</v>
      </c>
      <c r="C422" s="1">
        <v>9</v>
      </c>
      <c r="D422" s="10">
        <v>19.989999999999998</v>
      </c>
      <c r="E422" s="3">
        <v>45921</v>
      </c>
      <c r="F422" s="5">
        <v>0</v>
      </c>
      <c r="G422" s="5">
        <v>0</v>
      </c>
      <c r="H422">
        <v>24.99</v>
      </c>
      <c r="I422">
        <v>0</v>
      </c>
      <c r="J422">
        <v>192</v>
      </c>
      <c r="K422" t="s">
        <v>470</v>
      </c>
      <c r="L422" s="15"/>
    </row>
    <row r="423" spans="1:14" ht="17" x14ac:dyDescent="0.2">
      <c r="A423" t="s">
        <v>237</v>
      </c>
      <c r="B423" s="1">
        <v>2.02</v>
      </c>
      <c r="C423" s="1">
        <v>10.56</v>
      </c>
      <c r="D423" s="10">
        <v>19.989999999999998</v>
      </c>
      <c r="E423" s="3">
        <v>45921</v>
      </c>
      <c r="F423" s="5">
        <v>0</v>
      </c>
      <c r="G423" s="5">
        <v>0</v>
      </c>
      <c r="H423">
        <v>24.99</v>
      </c>
      <c r="I423">
        <v>0</v>
      </c>
      <c r="J423" s="8">
        <v>302</v>
      </c>
      <c r="K423" t="s">
        <v>472</v>
      </c>
      <c r="L423" s="15"/>
    </row>
    <row r="424" spans="1:14" ht="17" x14ac:dyDescent="0.2">
      <c r="A424" t="s">
        <v>87</v>
      </c>
      <c r="B424" s="1">
        <v>1.72</v>
      </c>
      <c r="C424" s="1">
        <v>7</v>
      </c>
      <c r="D424" s="10">
        <v>19.989999999999998</v>
      </c>
      <c r="E424" s="3">
        <v>45921</v>
      </c>
      <c r="F424" s="5">
        <v>0</v>
      </c>
      <c r="G424" s="5">
        <v>0</v>
      </c>
      <c r="H424">
        <v>24.99</v>
      </c>
      <c r="I424">
        <v>0</v>
      </c>
      <c r="J424">
        <v>128</v>
      </c>
      <c r="K424" t="s">
        <v>473</v>
      </c>
      <c r="L424" s="15">
        <v>28</v>
      </c>
      <c r="M424" s="15">
        <v>13</v>
      </c>
      <c r="N424" s="15">
        <v>50</v>
      </c>
    </row>
    <row r="425" spans="1:14" ht="17" x14ac:dyDescent="0.2">
      <c r="A425" t="s">
        <v>266</v>
      </c>
      <c r="B425" s="1">
        <v>1.28</v>
      </c>
      <c r="C425" s="1">
        <v>8.44</v>
      </c>
      <c r="D425" s="10">
        <v>19.52</v>
      </c>
      <c r="E425" s="3">
        <v>45921</v>
      </c>
      <c r="F425" s="5">
        <v>0</v>
      </c>
      <c r="G425" s="5">
        <v>0</v>
      </c>
      <c r="H425">
        <v>24.99</v>
      </c>
      <c r="I425">
        <v>0</v>
      </c>
      <c r="J425" s="8">
        <v>302</v>
      </c>
      <c r="K425" t="s">
        <v>470</v>
      </c>
      <c r="L425" s="17"/>
    </row>
    <row r="426" spans="1:14" ht="17" x14ac:dyDescent="0.2">
      <c r="A426" t="s">
        <v>245</v>
      </c>
      <c r="B426" s="1">
        <v>1.69</v>
      </c>
      <c r="C426" s="1">
        <v>4</v>
      </c>
      <c r="D426" s="10">
        <v>19.5</v>
      </c>
      <c r="E426" s="3">
        <v>45921</v>
      </c>
      <c r="F426" s="5">
        <v>0</v>
      </c>
      <c r="G426" s="5">
        <v>0</v>
      </c>
      <c r="H426">
        <v>24.99</v>
      </c>
      <c r="I426">
        <v>0</v>
      </c>
      <c r="J426" s="8">
        <v>302</v>
      </c>
      <c r="K426" t="s">
        <v>472</v>
      </c>
      <c r="L426" s="15"/>
    </row>
    <row r="427" spans="1:14" ht="17" x14ac:dyDescent="0.2">
      <c r="A427" t="s">
        <v>111</v>
      </c>
      <c r="B427" s="1">
        <v>1.75</v>
      </c>
      <c r="C427" s="1">
        <v>9.35</v>
      </c>
      <c r="D427" s="10">
        <v>18.59</v>
      </c>
      <c r="E427" s="3">
        <v>45921</v>
      </c>
      <c r="F427" s="5">
        <v>0</v>
      </c>
      <c r="G427" s="5">
        <v>0</v>
      </c>
      <c r="H427">
        <v>24.99</v>
      </c>
      <c r="I427">
        <v>0</v>
      </c>
      <c r="J427">
        <v>150</v>
      </c>
      <c r="K427" t="s">
        <v>469</v>
      </c>
      <c r="L427" s="15">
        <v>26</v>
      </c>
      <c r="M427" s="15">
        <v>8</v>
      </c>
      <c r="N427" s="15">
        <v>46</v>
      </c>
    </row>
    <row r="428" spans="1:14" ht="17" x14ac:dyDescent="0.2">
      <c r="A428" t="s">
        <v>264</v>
      </c>
      <c r="B428" s="1">
        <v>1.91</v>
      </c>
      <c r="C428" s="1">
        <v>6.64</v>
      </c>
      <c r="D428" s="10">
        <v>18.5</v>
      </c>
      <c r="E428" s="3">
        <v>45921</v>
      </c>
      <c r="F428" s="5">
        <v>0</v>
      </c>
      <c r="G428" s="5">
        <v>0</v>
      </c>
      <c r="H428">
        <v>24.99</v>
      </c>
      <c r="I428">
        <v>0</v>
      </c>
      <c r="J428" s="8">
        <v>302</v>
      </c>
      <c r="K428" t="s">
        <v>470</v>
      </c>
      <c r="L428" s="15"/>
    </row>
    <row r="429" spans="1:14" ht="17" x14ac:dyDescent="0.2">
      <c r="A429" t="s">
        <v>284</v>
      </c>
      <c r="B429" s="1">
        <v>1.72</v>
      </c>
      <c r="C429" s="1">
        <v>7.59</v>
      </c>
      <c r="D429" s="10">
        <v>17.5</v>
      </c>
      <c r="E429" s="3">
        <v>45921</v>
      </c>
      <c r="F429" s="5">
        <v>0</v>
      </c>
      <c r="G429" s="5">
        <v>0</v>
      </c>
      <c r="H429">
        <v>24.99</v>
      </c>
      <c r="I429">
        <v>0</v>
      </c>
      <c r="J429" s="8">
        <v>302</v>
      </c>
      <c r="K429" t="s">
        <v>470</v>
      </c>
      <c r="L429" s="15"/>
    </row>
    <row r="430" spans="1:14" ht="17" x14ac:dyDescent="0.2">
      <c r="A430" t="s">
        <v>199</v>
      </c>
      <c r="B430" s="1">
        <v>1</v>
      </c>
      <c r="C430" s="1">
        <v>11.37</v>
      </c>
      <c r="D430" s="10">
        <v>17.5</v>
      </c>
      <c r="E430" s="3">
        <v>45921</v>
      </c>
      <c r="F430" s="5">
        <v>0</v>
      </c>
      <c r="G430" s="5">
        <v>0</v>
      </c>
      <c r="H430">
        <v>24.99</v>
      </c>
      <c r="I430">
        <v>0</v>
      </c>
      <c r="J430">
        <v>192</v>
      </c>
      <c r="K430" t="s">
        <v>472</v>
      </c>
      <c r="L430" s="15"/>
    </row>
    <row r="431" spans="1:14" ht="17" x14ac:dyDescent="0.2">
      <c r="A431" t="s">
        <v>289</v>
      </c>
      <c r="B431" s="1">
        <v>1.49</v>
      </c>
      <c r="C431" s="1">
        <v>4.76</v>
      </c>
      <c r="D431" s="10">
        <v>16.489999999999998</v>
      </c>
      <c r="E431" s="3">
        <v>45921</v>
      </c>
      <c r="F431" s="5">
        <v>0</v>
      </c>
      <c r="G431" s="5">
        <v>0</v>
      </c>
      <c r="H431">
        <v>24.99</v>
      </c>
      <c r="I431">
        <v>0</v>
      </c>
      <c r="J431" s="8">
        <v>302</v>
      </c>
      <c r="K431" t="s">
        <v>472</v>
      </c>
      <c r="L431" s="15"/>
    </row>
    <row r="432" spans="1:14" ht="17" x14ac:dyDescent="0.2">
      <c r="A432" t="s">
        <v>242</v>
      </c>
      <c r="B432" s="1">
        <v>2.02</v>
      </c>
      <c r="C432" s="1">
        <v>13.45</v>
      </c>
      <c r="D432" s="10">
        <v>16</v>
      </c>
      <c r="E432" s="3">
        <v>45921</v>
      </c>
      <c r="F432" s="5">
        <v>0</v>
      </c>
      <c r="G432" s="5">
        <v>0</v>
      </c>
      <c r="H432">
        <v>24.99</v>
      </c>
      <c r="I432">
        <v>0</v>
      </c>
      <c r="J432" s="8">
        <v>302</v>
      </c>
      <c r="K432" t="s">
        <v>466</v>
      </c>
      <c r="L432" s="15"/>
    </row>
    <row r="433" spans="1:14" ht="17" x14ac:dyDescent="0.2">
      <c r="A433" t="s">
        <v>273</v>
      </c>
      <c r="B433" s="1">
        <v>2.2999999999999998</v>
      </c>
      <c r="C433" s="1">
        <v>13.16</v>
      </c>
      <c r="D433" s="10">
        <v>16</v>
      </c>
      <c r="E433" s="3">
        <v>45921</v>
      </c>
      <c r="F433" s="5">
        <v>0</v>
      </c>
      <c r="G433" s="5">
        <v>0</v>
      </c>
      <c r="H433">
        <v>24.99</v>
      </c>
      <c r="I433">
        <v>0</v>
      </c>
      <c r="J433" s="8">
        <v>302</v>
      </c>
      <c r="K433" t="s">
        <v>470</v>
      </c>
      <c r="L433" s="15"/>
    </row>
    <row r="434" spans="1:14" ht="17" x14ac:dyDescent="0.2">
      <c r="A434" t="s">
        <v>215</v>
      </c>
      <c r="B434" s="1">
        <v>1.99</v>
      </c>
      <c r="C434" s="1">
        <v>8.58</v>
      </c>
      <c r="D434" s="10">
        <v>15.5</v>
      </c>
      <c r="E434" s="3">
        <v>45921</v>
      </c>
      <c r="F434" s="5">
        <v>0</v>
      </c>
      <c r="G434" s="5">
        <v>0</v>
      </c>
      <c r="H434">
        <v>24.99</v>
      </c>
      <c r="I434">
        <v>0</v>
      </c>
      <c r="J434" s="8">
        <v>302</v>
      </c>
      <c r="K434" t="s">
        <v>466</v>
      </c>
      <c r="L434" s="17"/>
    </row>
    <row r="435" spans="1:14" ht="17" x14ac:dyDescent="0.2">
      <c r="A435" t="s">
        <v>233</v>
      </c>
      <c r="B435" s="1">
        <v>1.34</v>
      </c>
      <c r="C435" s="1">
        <v>6.01</v>
      </c>
      <c r="D435" s="10">
        <v>15.05</v>
      </c>
      <c r="E435" s="3">
        <v>45921</v>
      </c>
      <c r="F435" s="5">
        <v>0</v>
      </c>
      <c r="G435" s="5">
        <v>0</v>
      </c>
      <c r="H435">
        <v>24.99</v>
      </c>
      <c r="I435">
        <v>0</v>
      </c>
      <c r="J435" s="8">
        <v>302</v>
      </c>
      <c r="K435" t="s">
        <v>466</v>
      </c>
      <c r="L435" s="15"/>
    </row>
    <row r="436" spans="1:14" ht="17" x14ac:dyDescent="0.2">
      <c r="A436" t="s">
        <v>286</v>
      </c>
      <c r="B436" s="1">
        <v>1.89</v>
      </c>
      <c r="C436" s="1">
        <v>12.6</v>
      </c>
      <c r="D436" s="10">
        <v>15</v>
      </c>
      <c r="E436" s="3">
        <v>45921</v>
      </c>
      <c r="F436" s="5">
        <v>0</v>
      </c>
      <c r="G436" s="5">
        <v>0</v>
      </c>
      <c r="H436">
        <v>24.99</v>
      </c>
      <c r="I436">
        <v>0</v>
      </c>
      <c r="J436" s="8">
        <v>302</v>
      </c>
      <c r="K436" t="s">
        <v>470</v>
      </c>
      <c r="L436" s="15"/>
    </row>
    <row r="437" spans="1:14" ht="17" x14ac:dyDescent="0.2">
      <c r="A437" t="s">
        <v>315</v>
      </c>
      <c r="B437" s="1">
        <v>1.49</v>
      </c>
      <c r="C437" s="1">
        <v>12.39</v>
      </c>
      <c r="D437" s="10">
        <v>15</v>
      </c>
      <c r="E437" s="3">
        <v>45921</v>
      </c>
      <c r="F437" s="5">
        <v>0</v>
      </c>
      <c r="G437" s="5">
        <v>0</v>
      </c>
      <c r="H437">
        <v>24.99</v>
      </c>
      <c r="I437">
        <v>0</v>
      </c>
      <c r="J437">
        <v>192</v>
      </c>
      <c r="K437" t="s">
        <v>470</v>
      </c>
      <c r="L437" s="15"/>
    </row>
    <row r="438" spans="1:14" ht="17" x14ac:dyDescent="0.2">
      <c r="A438" t="s">
        <v>98</v>
      </c>
      <c r="B438" s="1">
        <v>1.28</v>
      </c>
      <c r="C438" s="1">
        <v>10.52</v>
      </c>
      <c r="D438" s="10">
        <v>14.2</v>
      </c>
      <c r="E438" s="3">
        <v>45921</v>
      </c>
      <c r="F438" s="5">
        <v>0</v>
      </c>
      <c r="G438" s="5">
        <v>0</v>
      </c>
      <c r="H438">
        <v>24.99</v>
      </c>
      <c r="I438">
        <v>0</v>
      </c>
      <c r="J438">
        <v>128</v>
      </c>
      <c r="K438" t="s">
        <v>473</v>
      </c>
      <c r="L438" s="15">
        <v>17</v>
      </c>
      <c r="M438" s="15">
        <v>10</v>
      </c>
      <c r="N438" s="15">
        <v>35</v>
      </c>
    </row>
    <row r="439" spans="1:14" ht="17" x14ac:dyDescent="0.2">
      <c r="A439" t="s">
        <v>252</v>
      </c>
      <c r="B439" s="1">
        <v>1.84</v>
      </c>
      <c r="C439" s="1">
        <v>8.48</v>
      </c>
      <c r="D439" s="10">
        <v>13.89</v>
      </c>
      <c r="E439" s="3">
        <v>45921</v>
      </c>
      <c r="F439" s="5">
        <v>0</v>
      </c>
      <c r="G439" s="5">
        <v>0</v>
      </c>
      <c r="H439">
        <v>24.99</v>
      </c>
      <c r="I439">
        <v>0</v>
      </c>
      <c r="J439" s="8">
        <v>302</v>
      </c>
      <c r="K439" t="s">
        <v>470</v>
      </c>
      <c r="L439" s="15"/>
    </row>
    <row r="440" spans="1:14" ht="17" x14ac:dyDescent="0.2">
      <c r="A440" t="s">
        <v>309</v>
      </c>
      <c r="B440" s="1">
        <v>1.76</v>
      </c>
      <c r="C440" s="1">
        <v>12.42</v>
      </c>
      <c r="D440" s="10">
        <v>13.5</v>
      </c>
      <c r="E440" s="3">
        <v>45921</v>
      </c>
      <c r="F440" s="5">
        <v>0</v>
      </c>
      <c r="G440" s="5">
        <v>0</v>
      </c>
      <c r="H440">
        <v>24.99</v>
      </c>
      <c r="I440">
        <v>0</v>
      </c>
      <c r="J440" s="8">
        <v>302</v>
      </c>
      <c r="K440" t="s">
        <v>472</v>
      </c>
      <c r="L440" s="15"/>
    </row>
    <row r="441" spans="1:14" ht="17" x14ac:dyDescent="0.2">
      <c r="A441" t="s">
        <v>263</v>
      </c>
      <c r="B441" s="1">
        <v>2.09</v>
      </c>
      <c r="C441" s="1">
        <v>11.5</v>
      </c>
      <c r="D441" s="12">
        <v>13</v>
      </c>
      <c r="E441" s="3">
        <v>45921</v>
      </c>
      <c r="F441" s="5">
        <v>0</v>
      </c>
      <c r="G441" s="5">
        <v>0</v>
      </c>
      <c r="H441">
        <v>24.99</v>
      </c>
      <c r="I441">
        <v>0</v>
      </c>
      <c r="J441" s="8">
        <v>302</v>
      </c>
      <c r="K441" t="s">
        <v>472</v>
      </c>
      <c r="L441" s="15"/>
    </row>
    <row r="442" spans="1:14" ht="17" x14ac:dyDescent="0.2">
      <c r="A442" t="s">
        <v>218</v>
      </c>
      <c r="B442" s="1">
        <v>1.57</v>
      </c>
      <c r="C442" s="1">
        <v>7.5</v>
      </c>
      <c r="D442" s="10">
        <v>12.5</v>
      </c>
      <c r="E442" s="3">
        <v>45921</v>
      </c>
      <c r="F442" s="5">
        <v>0</v>
      </c>
      <c r="G442" s="5">
        <v>0</v>
      </c>
      <c r="H442">
        <v>24.99</v>
      </c>
      <c r="I442">
        <v>0</v>
      </c>
      <c r="J442" s="8">
        <v>302</v>
      </c>
      <c r="K442" t="s">
        <v>466</v>
      </c>
      <c r="L442" s="15"/>
    </row>
    <row r="443" spans="1:14" ht="17" x14ac:dyDescent="0.2">
      <c r="A443" t="s">
        <v>262</v>
      </c>
      <c r="B443" s="1">
        <v>1.61</v>
      </c>
      <c r="C443" s="1">
        <v>6.5</v>
      </c>
      <c r="D443" s="10">
        <v>12.5</v>
      </c>
      <c r="E443" s="3">
        <v>45921</v>
      </c>
      <c r="F443" s="5">
        <v>0</v>
      </c>
      <c r="G443" s="5">
        <v>0</v>
      </c>
      <c r="H443">
        <v>24.99</v>
      </c>
      <c r="I443">
        <v>0</v>
      </c>
      <c r="J443" s="8">
        <v>302</v>
      </c>
      <c r="K443" t="s">
        <v>470</v>
      </c>
      <c r="L443" s="15"/>
    </row>
    <row r="444" spans="1:14" ht="17" x14ac:dyDescent="0.2">
      <c r="A444" t="s">
        <v>228</v>
      </c>
      <c r="B444" s="1">
        <v>1.86</v>
      </c>
      <c r="C444" s="1">
        <v>7.5</v>
      </c>
      <c r="D444" s="10">
        <v>11.5</v>
      </c>
      <c r="E444" s="3">
        <v>45921</v>
      </c>
      <c r="F444" s="5">
        <v>0</v>
      </c>
      <c r="G444" s="5">
        <v>0</v>
      </c>
      <c r="H444">
        <v>24.99</v>
      </c>
      <c r="I444">
        <v>0</v>
      </c>
      <c r="J444" s="8">
        <v>302</v>
      </c>
      <c r="K444" t="s">
        <v>472</v>
      </c>
      <c r="L444" s="15"/>
    </row>
    <row r="445" spans="1:14" ht="17" x14ac:dyDescent="0.2">
      <c r="A445" t="s">
        <v>213</v>
      </c>
      <c r="B445" s="1">
        <v>1.99</v>
      </c>
      <c r="C445" s="1">
        <v>9</v>
      </c>
      <c r="D445" s="10">
        <v>11.35</v>
      </c>
      <c r="E445" s="3">
        <v>45921</v>
      </c>
      <c r="F445" s="5">
        <v>0</v>
      </c>
      <c r="G445" s="5">
        <v>0</v>
      </c>
      <c r="H445">
        <v>24.99</v>
      </c>
      <c r="I445">
        <v>0</v>
      </c>
      <c r="J445" s="8">
        <v>302</v>
      </c>
      <c r="K445" t="s">
        <v>472</v>
      </c>
      <c r="L445" s="15"/>
    </row>
    <row r="446" spans="1:14" ht="17" x14ac:dyDescent="0.2">
      <c r="A446" t="s">
        <v>265</v>
      </c>
      <c r="B446" s="1">
        <v>1.87</v>
      </c>
      <c r="C446" s="1">
        <v>9</v>
      </c>
      <c r="D446" s="12">
        <v>10</v>
      </c>
      <c r="E446" s="3">
        <v>45921</v>
      </c>
      <c r="F446" s="5">
        <v>0</v>
      </c>
      <c r="G446" s="5">
        <v>0</v>
      </c>
      <c r="H446">
        <v>24.99</v>
      </c>
      <c r="I446">
        <v>0</v>
      </c>
      <c r="J446" s="8">
        <v>302</v>
      </c>
      <c r="K446" t="s">
        <v>472</v>
      </c>
      <c r="L446" s="15"/>
    </row>
    <row r="447" spans="1:14" ht="17" x14ac:dyDescent="0.2">
      <c r="A447" t="s">
        <v>97</v>
      </c>
      <c r="B447" s="1">
        <v>1.42</v>
      </c>
      <c r="C447" s="1">
        <v>9</v>
      </c>
      <c r="D447" s="10">
        <v>10</v>
      </c>
      <c r="E447" s="3">
        <v>45921</v>
      </c>
      <c r="F447" s="5">
        <v>0</v>
      </c>
      <c r="G447" s="5">
        <v>0</v>
      </c>
      <c r="H447">
        <v>24.99</v>
      </c>
      <c r="I447">
        <v>0</v>
      </c>
      <c r="J447">
        <v>192</v>
      </c>
      <c r="K447" t="s">
        <v>466</v>
      </c>
      <c r="L447" s="15"/>
    </row>
    <row r="448" spans="1:14" ht="17" x14ac:dyDescent="0.2">
      <c r="A448" t="s">
        <v>244</v>
      </c>
      <c r="B448" s="1">
        <v>1.69</v>
      </c>
      <c r="C448" s="1">
        <v>7.5</v>
      </c>
      <c r="D448" s="10">
        <v>9.3000000000000007</v>
      </c>
      <c r="E448" s="3">
        <v>45921</v>
      </c>
      <c r="F448" s="5">
        <v>0</v>
      </c>
      <c r="G448" s="5">
        <v>0</v>
      </c>
      <c r="H448">
        <v>24.99</v>
      </c>
      <c r="I448">
        <v>0</v>
      </c>
      <c r="J448" s="8">
        <v>302</v>
      </c>
      <c r="K448" t="s">
        <v>472</v>
      </c>
      <c r="L448" s="15"/>
    </row>
    <row r="449" spans="1:14" ht="17" x14ac:dyDescent="0.2">
      <c r="A449" t="s">
        <v>105</v>
      </c>
      <c r="B449" s="1">
        <v>1.39</v>
      </c>
      <c r="C449" s="1">
        <v>7.72</v>
      </c>
      <c r="D449" s="10">
        <v>8.5500000000000007</v>
      </c>
      <c r="E449" s="3">
        <v>45921</v>
      </c>
      <c r="F449" s="5">
        <v>0</v>
      </c>
      <c r="G449" s="5">
        <v>0</v>
      </c>
      <c r="H449">
        <v>24.99</v>
      </c>
      <c r="I449">
        <v>0</v>
      </c>
      <c r="J449">
        <v>128</v>
      </c>
      <c r="K449" t="s">
        <v>473</v>
      </c>
      <c r="L449" s="15">
        <v>28</v>
      </c>
      <c r="M449" s="15">
        <v>10</v>
      </c>
      <c r="N449" s="15">
        <v>47</v>
      </c>
    </row>
    <row r="450" spans="1:14" ht="17" x14ac:dyDescent="0.2">
      <c r="A450" t="s">
        <v>290</v>
      </c>
      <c r="B450" s="1">
        <v>1.74</v>
      </c>
      <c r="C450" s="1">
        <v>7.5</v>
      </c>
      <c r="D450" s="10">
        <v>8.5</v>
      </c>
      <c r="E450" s="3">
        <v>45921</v>
      </c>
      <c r="F450" s="5">
        <v>0</v>
      </c>
      <c r="G450" s="5">
        <v>0</v>
      </c>
      <c r="H450">
        <v>24.99</v>
      </c>
      <c r="I450">
        <v>0</v>
      </c>
      <c r="J450" s="8">
        <v>302</v>
      </c>
      <c r="K450" t="s">
        <v>472</v>
      </c>
      <c r="L450" s="15"/>
    </row>
    <row r="451" spans="1:14" ht="17" x14ac:dyDescent="0.2">
      <c r="L451" s="15"/>
    </row>
    <row r="452" spans="1:14" ht="17" x14ac:dyDescent="0.2">
      <c r="L452" s="15"/>
    </row>
    <row r="453" spans="1:14" ht="17" x14ac:dyDescent="0.2">
      <c r="L453" s="15"/>
    </row>
    <row r="454" spans="1:14" ht="17" x14ac:dyDescent="0.2">
      <c r="L454" s="15"/>
    </row>
    <row r="455" spans="1:14" ht="17" x14ac:dyDescent="0.2">
      <c r="L455" s="15"/>
    </row>
    <row r="456" spans="1:14" ht="17" x14ac:dyDescent="0.2">
      <c r="L456" s="15"/>
    </row>
    <row r="457" spans="1:14" ht="17" x14ac:dyDescent="0.2">
      <c r="L457" s="15"/>
    </row>
    <row r="458" spans="1:14" ht="17" x14ac:dyDescent="0.2">
      <c r="L458" s="15"/>
    </row>
    <row r="459" spans="1:14" ht="17" x14ac:dyDescent="0.2">
      <c r="L459" s="15"/>
    </row>
    <row r="460" spans="1:14" ht="17" x14ac:dyDescent="0.2">
      <c r="L460" s="15"/>
    </row>
    <row r="461" spans="1:14" ht="17" x14ac:dyDescent="0.2">
      <c r="L461" s="15"/>
    </row>
    <row r="462" spans="1:14" ht="17" x14ac:dyDescent="0.2">
      <c r="L462" s="15"/>
    </row>
    <row r="463" spans="1:14" ht="17" x14ac:dyDescent="0.2">
      <c r="L463" s="15"/>
    </row>
    <row r="464" spans="1:14" ht="17" x14ac:dyDescent="0.2">
      <c r="L464" s="15"/>
    </row>
    <row r="465" spans="12:12" ht="17" x14ac:dyDescent="0.2">
      <c r="L465" s="15"/>
    </row>
    <row r="466" spans="12:12" ht="17" x14ac:dyDescent="0.2">
      <c r="L466" s="15"/>
    </row>
    <row r="467" spans="12:12" ht="17" x14ac:dyDescent="0.2">
      <c r="L467" s="15"/>
    </row>
    <row r="468" spans="12:12" ht="17" x14ac:dyDescent="0.2">
      <c r="L468" s="15"/>
    </row>
    <row r="469" spans="12:12" ht="17" x14ac:dyDescent="0.2">
      <c r="L469" s="15"/>
    </row>
    <row r="470" spans="12:12" ht="17" x14ac:dyDescent="0.2">
      <c r="L470" s="15"/>
    </row>
    <row r="471" spans="12:12" ht="17" x14ac:dyDescent="0.2">
      <c r="L471" s="15"/>
    </row>
    <row r="472" spans="12:12" ht="17" x14ac:dyDescent="0.2">
      <c r="L472" s="15"/>
    </row>
    <row r="473" spans="12:12" ht="17" x14ac:dyDescent="0.2">
      <c r="L473" s="15"/>
    </row>
    <row r="474" spans="12:12" ht="17" x14ac:dyDescent="0.2">
      <c r="L474" s="15"/>
    </row>
    <row r="475" spans="12:12" ht="17" x14ac:dyDescent="0.2">
      <c r="L475" s="15"/>
    </row>
    <row r="476" spans="12:12" ht="17" x14ac:dyDescent="0.2">
      <c r="L476" s="15"/>
    </row>
    <row r="477" spans="12:12" ht="17" x14ac:dyDescent="0.2">
      <c r="L477" s="15"/>
    </row>
    <row r="478" spans="12:12" ht="17" x14ac:dyDescent="0.2">
      <c r="L478" s="15"/>
    </row>
    <row r="479" spans="12:12" ht="17" x14ac:dyDescent="0.2">
      <c r="L479" s="15"/>
    </row>
    <row r="480" spans="12:12" ht="17" x14ac:dyDescent="0.2">
      <c r="L480" s="15"/>
    </row>
    <row r="481" spans="12:12" ht="17" x14ac:dyDescent="0.2">
      <c r="L481" s="15"/>
    </row>
    <row r="482" spans="12:12" ht="17" x14ac:dyDescent="0.2">
      <c r="L482" s="15"/>
    </row>
    <row r="483" spans="12:12" ht="17" x14ac:dyDescent="0.2">
      <c r="L483" s="15"/>
    </row>
    <row r="484" spans="12:12" ht="17" x14ac:dyDescent="0.2">
      <c r="L484" s="15"/>
    </row>
    <row r="485" spans="12:12" ht="17" x14ac:dyDescent="0.2">
      <c r="L485" s="15"/>
    </row>
    <row r="486" spans="12:12" ht="17" x14ac:dyDescent="0.2">
      <c r="L486" s="15"/>
    </row>
    <row r="487" spans="12:12" ht="17" x14ac:dyDescent="0.2">
      <c r="L487" s="15"/>
    </row>
    <row r="488" spans="12:12" ht="17" x14ac:dyDescent="0.2">
      <c r="L488" s="15"/>
    </row>
    <row r="489" spans="12:12" ht="17" x14ac:dyDescent="0.2">
      <c r="L489" s="15"/>
    </row>
    <row r="490" spans="12:12" ht="17" x14ac:dyDescent="0.2">
      <c r="L490" s="15"/>
    </row>
    <row r="491" spans="12:12" ht="17" x14ac:dyDescent="0.2">
      <c r="L491" s="15"/>
    </row>
    <row r="492" spans="12:12" ht="17" x14ac:dyDescent="0.2">
      <c r="L492" s="15"/>
    </row>
    <row r="493" spans="12:12" ht="17" x14ac:dyDescent="0.2">
      <c r="L493" s="15"/>
    </row>
    <row r="494" spans="12:12" ht="17" x14ac:dyDescent="0.2">
      <c r="L494" s="15"/>
    </row>
    <row r="495" spans="12:12" ht="17" x14ac:dyDescent="0.2">
      <c r="L495" s="15"/>
    </row>
    <row r="496" spans="12:12" ht="17" x14ac:dyDescent="0.2">
      <c r="L496" s="15"/>
    </row>
    <row r="497" spans="12:12" ht="17" x14ac:dyDescent="0.2">
      <c r="L497" s="15"/>
    </row>
    <row r="498" spans="12:12" ht="17" x14ac:dyDescent="0.2">
      <c r="L498" s="15"/>
    </row>
    <row r="499" spans="12:12" ht="17" x14ac:dyDescent="0.2">
      <c r="L499" s="15"/>
    </row>
    <row r="500" spans="12:12" ht="17" x14ac:dyDescent="0.2">
      <c r="L500" s="15"/>
    </row>
    <row r="501" spans="12:12" ht="17" x14ac:dyDescent="0.2">
      <c r="L501" s="15"/>
    </row>
    <row r="502" spans="12:12" ht="17" x14ac:dyDescent="0.2">
      <c r="L502" s="17"/>
    </row>
    <row r="503" spans="12:12" ht="17" x14ac:dyDescent="0.2">
      <c r="L503" s="15"/>
    </row>
    <row r="504" spans="12:12" ht="17" x14ac:dyDescent="0.2">
      <c r="L504" s="15"/>
    </row>
    <row r="505" spans="12:12" ht="17" x14ac:dyDescent="0.2">
      <c r="L505" s="15"/>
    </row>
    <row r="506" spans="12:12" ht="17" x14ac:dyDescent="0.2">
      <c r="L506" s="15"/>
    </row>
    <row r="507" spans="12:12" ht="17" x14ac:dyDescent="0.2">
      <c r="L507" s="15"/>
    </row>
    <row r="508" spans="12:12" ht="17" x14ac:dyDescent="0.2">
      <c r="L508" s="15"/>
    </row>
    <row r="509" spans="12:12" ht="17" x14ac:dyDescent="0.2">
      <c r="L509" s="15"/>
    </row>
    <row r="510" spans="12:12" ht="17" x14ac:dyDescent="0.2">
      <c r="L510" s="15"/>
    </row>
    <row r="511" spans="12:12" ht="17" x14ac:dyDescent="0.2">
      <c r="L511" s="15"/>
    </row>
    <row r="512" spans="12:12" ht="17" x14ac:dyDescent="0.2">
      <c r="L512" s="15"/>
    </row>
    <row r="513" spans="12:12" ht="17" x14ac:dyDescent="0.2">
      <c r="L513" s="15"/>
    </row>
    <row r="514" spans="12:12" ht="17" x14ac:dyDescent="0.2">
      <c r="L514" s="15"/>
    </row>
    <row r="515" spans="12:12" ht="17" x14ac:dyDescent="0.2">
      <c r="L515" s="15"/>
    </row>
    <row r="516" spans="12:12" ht="17" x14ac:dyDescent="0.2">
      <c r="L516" s="15"/>
    </row>
    <row r="517" spans="12:12" ht="17" x14ac:dyDescent="0.2">
      <c r="L517" s="15"/>
    </row>
    <row r="518" spans="12:12" ht="17" x14ac:dyDescent="0.2">
      <c r="L518" s="15"/>
    </row>
    <row r="519" spans="12:12" ht="17" x14ac:dyDescent="0.2">
      <c r="L519" s="15"/>
    </row>
    <row r="520" spans="12:12" ht="17" x14ac:dyDescent="0.2">
      <c r="L520" s="15"/>
    </row>
    <row r="521" spans="12:12" ht="17" x14ac:dyDescent="0.2">
      <c r="L521" s="15"/>
    </row>
    <row r="522" spans="12:12" ht="17" x14ac:dyDescent="0.2">
      <c r="L522" s="15"/>
    </row>
    <row r="523" spans="12:12" ht="17" x14ac:dyDescent="0.2">
      <c r="L523" s="15"/>
    </row>
    <row r="524" spans="12:12" ht="17" x14ac:dyDescent="0.2">
      <c r="L524" s="15"/>
    </row>
    <row r="525" spans="12:12" ht="17" x14ac:dyDescent="0.2">
      <c r="L525" s="15"/>
    </row>
    <row r="526" spans="12:12" ht="17" x14ac:dyDescent="0.2">
      <c r="L526" s="15"/>
    </row>
    <row r="527" spans="12:12" ht="17" x14ac:dyDescent="0.2">
      <c r="L527" s="15"/>
    </row>
    <row r="528" spans="12:12" ht="17" x14ac:dyDescent="0.2">
      <c r="L528" s="15"/>
    </row>
    <row r="529" spans="12:12" ht="17" x14ac:dyDescent="0.2">
      <c r="L529" s="15"/>
    </row>
    <row r="530" spans="12:12" ht="17" x14ac:dyDescent="0.2">
      <c r="L530" s="15"/>
    </row>
    <row r="531" spans="12:12" ht="17" x14ac:dyDescent="0.2">
      <c r="L531" s="15"/>
    </row>
    <row r="532" spans="12:12" ht="17" x14ac:dyDescent="0.2">
      <c r="L532" s="15"/>
    </row>
    <row r="533" spans="12:12" ht="17" x14ac:dyDescent="0.2">
      <c r="L533" s="15"/>
    </row>
    <row r="534" spans="12:12" ht="17" x14ac:dyDescent="0.2">
      <c r="L534" s="15"/>
    </row>
    <row r="535" spans="12:12" ht="17" x14ac:dyDescent="0.2">
      <c r="L535" s="15"/>
    </row>
    <row r="536" spans="12:12" ht="17" x14ac:dyDescent="0.2">
      <c r="L536" s="15"/>
    </row>
    <row r="537" spans="12:12" ht="17" x14ac:dyDescent="0.2">
      <c r="L537" s="15"/>
    </row>
    <row r="538" spans="12:12" ht="17" x14ac:dyDescent="0.2">
      <c r="L538" s="15"/>
    </row>
    <row r="539" spans="12:12" ht="17" x14ac:dyDescent="0.2">
      <c r="L539" s="15"/>
    </row>
    <row r="540" spans="12:12" ht="17" x14ac:dyDescent="0.2">
      <c r="L540" s="15"/>
    </row>
    <row r="541" spans="12:12" ht="17" x14ac:dyDescent="0.2">
      <c r="L541" s="15"/>
    </row>
    <row r="542" spans="12:12" ht="17" x14ac:dyDescent="0.2">
      <c r="L542" s="15"/>
    </row>
    <row r="543" spans="12:12" ht="17" x14ac:dyDescent="0.2">
      <c r="L543" s="15"/>
    </row>
    <row r="544" spans="12:12" ht="17" x14ac:dyDescent="0.2">
      <c r="L544" s="15"/>
    </row>
    <row r="545" spans="12:12" ht="17" x14ac:dyDescent="0.2">
      <c r="L545" s="15"/>
    </row>
    <row r="546" spans="12:12" ht="17" x14ac:dyDescent="0.2">
      <c r="L546" s="15"/>
    </row>
    <row r="547" spans="12:12" ht="17" x14ac:dyDescent="0.2">
      <c r="L547" s="15"/>
    </row>
    <row r="548" spans="12:12" ht="17" x14ac:dyDescent="0.2">
      <c r="L548" s="15"/>
    </row>
    <row r="549" spans="12:12" ht="17" x14ac:dyDescent="0.2">
      <c r="L549" s="15"/>
    </row>
    <row r="550" spans="12:12" ht="17" x14ac:dyDescent="0.2">
      <c r="L550" s="15"/>
    </row>
    <row r="551" spans="12:12" ht="17" x14ac:dyDescent="0.2">
      <c r="L551" s="15"/>
    </row>
    <row r="552" spans="12:12" ht="17" x14ac:dyDescent="0.2">
      <c r="L552" s="15"/>
    </row>
    <row r="553" spans="12:12" ht="17" x14ac:dyDescent="0.2">
      <c r="L553" s="15"/>
    </row>
    <row r="554" spans="12:12" ht="17" x14ac:dyDescent="0.2">
      <c r="L554" s="15"/>
    </row>
    <row r="555" spans="12:12" ht="17" x14ac:dyDescent="0.2">
      <c r="L555" s="15"/>
    </row>
    <row r="556" spans="12:12" ht="17" x14ac:dyDescent="0.2">
      <c r="L556" s="15"/>
    </row>
    <row r="557" spans="12:12" ht="17" x14ac:dyDescent="0.2">
      <c r="L557" s="15"/>
    </row>
    <row r="558" spans="12:12" ht="17" x14ac:dyDescent="0.2">
      <c r="L558" s="15"/>
    </row>
    <row r="559" spans="12:12" ht="17" x14ac:dyDescent="0.2">
      <c r="L559" s="15"/>
    </row>
    <row r="560" spans="12:12" ht="17" x14ac:dyDescent="0.2">
      <c r="L560" s="15"/>
    </row>
    <row r="561" spans="12:12" ht="17" x14ac:dyDescent="0.2">
      <c r="L561" s="15"/>
    </row>
    <row r="562" spans="12:12" ht="17" x14ac:dyDescent="0.2">
      <c r="L562" s="15"/>
    </row>
    <row r="563" spans="12:12" ht="17" x14ac:dyDescent="0.2">
      <c r="L563" s="15"/>
    </row>
    <row r="564" spans="12:12" ht="17" x14ac:dyDescent="0.2">
      <c r="L564" s="15"/>
    </row>
    <row r="565" spans="12:12" ht="17" x14ac:dyDescent="0.2">
      <c r="L565" s="15"/>
    </row>
    <row r="566" spans="12:12" ht="17" x14ac:dyDescent="0.2">
      <c r="L566" s="15"/>
    </row>
    <row r="567" spans="12:12" ht="17" x14ac:dyDescent="0.2">
      <c r="L567" s="15"/>
    </row>
    <row r="568" spans="12:12" ht="17" x14ac:dyDescent="0.2">
      <c r="L568" s="15"/>
    </row>
    <row r="569" spans="12:12" ht="17" x14ac:dyDescent="0.2">
      <c r="L569" s="15"/>
    </row>
    <row r="570" spans="12:12" ht="17" x14ac:dyDescent="0.2">
      <c r="L570" s="15"/>
    </row>
    <row r="571" spans="12:12" ht="17" x14ac:dyDescent="0.2">
      <c r="L571" s="15"/>
    </row>
    <row r="572" spans="12:12" ht="17" x14ac:dyDescent="0.2">
      <c r="L572" s="15"/>
    </row>
    <row r="573" spans="12:12" ht="17" x14ac:dyDescent="0.2">
      <c r="L573" s="15"/>
    </row>
    <row r="574" spans="12:12" ht="17" x14ac:dyDescent="0.2">
      <c r="L574" s="15"/>
    </row>
    <row r="575" spans="12:12" ht="17" x14ac:dyDescent="0.2">
      <c r="L575" s="15"/>
    </row>
    <row r="576" spans="12:12" ht="17" x14ac:dyDescent="0.2">
      <c r="L576" s="15"/>
    </row>
    <row r="577" spans="12:12" ht="17" x14ac:dyDescent="0.2">
      <c r="L577" s="15"/>
    </row>
    <row r="578" spans="12:12" ht="17" x14ac:dyDescent="0.2">
      <c r="L578" s="15"/>
    </row>
    <row r="579" spans="12:12" ht="17" x14ac:dyDescent="0.2">
      <c r="L579" s="15"/>
    </row>
    <row r="580" spans="12:12" ht="17" x14ac:dyDescent="0.2">
      <c r="L580" s="15"/>
    </row>
    <row r="581" spans="12:12" ht="17" x14ac:dyDescent="0.2">
      <c r="L581" s="15"/>
    </row>
    <row r="582" spans="12:12" ht="17" x14ac:dyDescent="0.2">
      <c r="L582" s="15"/>
    </row>
    <row r="583" spans="12:12" ht="17" x14ac:dyDescent="0.2">
      <c r="L583" s="15"/>
    </row>
    <row r="584" spans="12:12" ht="17" x14ac:dyDescent="0.2">
      <c r="L584" s="15"/>
    </row>
    <row r="585" spans="12:12" ht="17" x14ac:dyDescent="0.2">
      <c r="L585" s="15"/>
    </row>
    <row r="586" spans="12:12" ht="17" x14ac:dyDescent="0.2">
      <c r="L586" s="15"/>
    </row>
    <row r="587" spans="12:12" ht="17" x14ac:dyDescent="0.2">
      <c r="L587" s="15"/>
    </row>
    <row r="588" spans="12:12" ht="17" x14ac:dyDescent="0.2">
      <c r="L588" s="15"/>
    </row>
    <row r="589" spans="12:12" ht="17" x14ac:dyDescent="0.2">
      <c r="L589" s="15"/>
    </row>
    <row r="590" spans="12:12" ht="17" x14ac:dyDescent="0.2">
      <c r="L590" s="15"/>
    </row>
    <row r="591" spans="12:12" ht="17" x14ac:dyDescent="0.2">
      <c r="L591" s="15"/>
    </row>
    <row r="592" spans="12:12" ht="17" x14ac:dyDescent="0.2">
      <c r="L592" s="15"/>
    </row>
    <row r="593" spans="12:12" ht="17" x14ac:dyDescent="0.2">
      <c r="L593" s="15"/>
    </row>
    <row r="594" spans="12:12" ht="17" x14ac:dyDescent="0.2">
      <c r="L594" s="15"/>
    </row>
    <row r="595" spans="12:12" ht="17" x14ac:dyDescent="0.2">
      <c r="L595" s="15"/>
    </row>
    <row r="596" spans="12:12" ht="17" x14ac:dyDescent="0.2">
      <c r="L596" s="15"/>
    </row>
    <row r="597" spans="12:12" ht="17" x14ac:dyDescent="0.2">
      <c r="L597" s="15"/>
    </row>
    <row r="598" spans="12:12" ht="17" x14ac:dyDescent="0.2">
      <c r="L598" s="15"/>
    </row>
    <row r="599" spans="12:12" ht="17" x14ac:dyDescent="0.2">
      <c r="L599" s="15"/>
    </row>
    <row r="600" spans="12:12" ht="17" x14ac:dyDescent="0.2">
      <c r="L600" s="15"/>
    </row>
    <row r="601" spans="12:12" ht="17" x14ac:dyDescent="0.2">
      <c r="L601" s="15"/>
    </row>
    <row r="602" spans="12:12" ht="17" x14ac:dyDescent="0.2">
      <c r="L602" s="15"/>
    </row>
    <row r="603" spans="12:12" ht="17" x14ac:dyDescent="0.2">
      <c r="L603" s="15"/>
    </row>
    <row r="604" spans="12:12" ht="17" x14ac:dyDescent="0.2">
      <c r="L604" s="15"/>
    </row>
    <row r="605" spans="12:12" ht="17" x14ac:dyDescent="0.2">
      <c r="L605" s="15"/>
    </row>
    <row r="606" spans="12:12" ht="17" x14ac:dyDescent="0.2">
      <c r="L606" s="15"/>
    </row>
    <row r="607" spans="12:12" ht="17" x14ac:dyDescent="0.2">
      <c r="L607" s="15"/>
    </row>
    <row r="608" spans="12:12" ht="17" x14ac:dyDescent="0.2">
      <c r="L608" s="17"/>
    </row>
    <row r="609" spans="12:12" ht="17" x14ac:dyDescent="0.2">
      <c r="L609" s="15"/>
    </row>
    <row r="610" spans="12:12" ht="17" x14ac:dyDescent="0.2">
      <c r="L610" s="15"/>
    </row>
    <row r="611" spans="12:12" ht="17" x14ac:dyDescent="0.2">
      <c r="L611" s="15"/>
    </row>
    <row r="612" spans="12:12" ht="17" x14ac:dyDescent="0.2">
      <c r="L612" s="17"/>
    </row>
    <row r="613" spans="12:12" ht="17" x14ac:dyDescent="0.2">
      <c r="L613" s="15"/>
    </row>
    <row r="614" spans="12:12" ht="17" x14ac:dyDescent="0.2">
      <c r="L614" s="15"/>
    </row>
    <row r="615" spans="12:12" ht="17" x14ac:dyDescent="0.2">
      <c r="L615" s="15"/>
    </row>
    <row r="616" spans="12:12" ht="17" x14ac:dyDescent="0.2">
      <c r="L616" s="15"/>
    </row>
    <row r="617" spans="12:12" ht="17" x14ac:dyDescent="0.2">
      <c r="L617" s="15"/>
    </row>
    <row r="618" spans="12:12" ht="17" x14ac:dyDescent="0.2">
      <c r="L618" s="15"/>
    </row>
    <row r="619" spans="12:12" ht="17" x14ac:dyDescent="0.2">
      <c r="L619" s="15"/>
    </row>
    <row r="620" spans="12:12" ht="17" x14ac:dyDescent="0.2">
      <c r="L620" s="15"/>
    </row>
    <row r="621" spans="12:12" ht="17" x14ac:dyDescent="0.2">
      <c r="L621" s="15"/>
    </row>
    <row r="622" spans="12:12" ht="17" x14ac:dyDescent="0.2">
      <c r="L622" s="15"/>
    </row>
    <row r="623" spans="12:12" ht="17" x14ac:dyDescent="0.2">
      <c r="L623" s="15"/>
    </row>
    <row r="624" spans="12:12" ht="17" x14ac:dyDescent="0.2">
      <c r="L624" s="15"/>
    </row>
    <row r="625" spans="12:12" ht="17" x14ac:dyDescent="0.2">
      <c r="L625" s="15"/>
    </row>
    <row r="626" spans="12:12" ht="17" x14ac:dyDescent="0.2">
      <c r="L626" s="15"/>
    </row>
    <row r="627" spans="12:12" ht="17" x14ac:dyDescent="0.2">
      <c r="L627" s="15"/>
    </row>
    <row r="628" spans="12:12" ht="17" x14ac:dyDescent="0.2">
      <c r="L628" s="15"/>
    </row>
    <row r="629" spans="12:12" ht="17" x14ac:dyDescent="0.2">
      <c r="L629" s="15"/>
    </row>
    <row r="630" spans="12:12" ht="17" x14ac:dyDescent="0.2">
      <c r="L630" s="15"/>
    </row>
    <row r="631" spans="12:12" ht="17" x14ac:dyDescent="0.2">
      <c r="L631" s="15"/>
    </row>
    <row r="632" spans="12:12" ht="17" x14ac:dyDescent="0.2">
      <c r="L632" s="15"/>
    </row>
    <row r="633" spans="12:12" ht="17" x14ac:dyDescent="0.2">
      <c r="L633" s="15"/>
    </row>
    <row r="634" spans="12:12" ht="17" x14ac:dyDescent="0.2">
      <c r="L634" s="15"/>
    </row>
    <row r="635" spans="12:12" ht="17" x14ac:dyDescent="0.2">
      <c r="L635" s="15"/>
    </row>
    <row r="636" spans="12:12" ht="17" x14ac:dyDescent="0.2">
      <c r="L636" s="15"/>
    </row>
    <row r="637" spans="12:12" ht="17" x14ac:dyDescent="0.2">
      <c r="L637" s="15"/>
    </row>
    <row r="638" spans="12:12" ht="17" x14ac:dyDescent="0.2">
      <c r="L638" s="15"/>
    </row>
    <row r="639" spans="12:12" ht="17" x14ac:dyDescent="0.2">
      <c r="L639" s="15"/>
    </row>
    <row r="640" spans="12:12" ht="17" x14ac:dyDescent="0.2">
      <c r="L640" s="15"/>
    </row>
    <row r="641" spans="12:12" ht="17" x14ac:dyDescent="0.2">
      <c r="L641" s="15"/>
    </row>
    <row r="642" spans="12:12" ht="17" x14ac:dyDescent="0.2">
      <c r="L642" s="15"/>
    </row>
    <row r="643" spans="12:12" ht="17" x14ac:dyDescent="0.2">
      <c r="L643" s="15"/>
    </row>
    <row r="644" spans="12:12" ht="17" x14ac:dyDescent="0.2">
      <c r="L644" s="15"/>
    </row>
    <row r="645" spans="12:12" ht="17" x14ac:dyDescent="0.2">
      <c r="L645" s="15"/>
    </row>
    <row r="646" spans="12:12" ht="17" x14ac:dyDescent="0.2">
      <c r="L646" s="15"/>
    </row>
    <row r="647" spans="12:12" ht="17" x14ac:dyDescent="0.2">
      <c r="L647" s="15"/>
    </row>
    <row r="648" spans="12:12" ht="17" x14ac:dyDescent="0.2">
      <c r="L648" s="15"/>
    </row>
    <row r="649" spans="12:12" ht="17" x14ac:dyDescent="0.2">
      <c r="L649" s="15"/>
    </row>
    <row r="650" spans="12:12" ht="17" x14ac:dyDescent="0.2">
      <c r="L650" s="15"/>
    </row>
    <row r="651" spans="12:12" ht="17" x14ac:dyDescent="0.2">
      <c r="L651" s="15"/>
    </row>
    <row r="652" spans="12:12" ht="17" x14ac:dyDescent="0.2">
      <c r="L652" s="15"/>
    </row>
    <row r="653" spans="12:12" ht="17" x14ac:dyDescent="0.2">
      <c r="L653" s="15"/>
    </row>
    <row r="654" spans="12:12" ht="17" x14ac:dyDescent="0.2">
      <c r="L654" s="15"/>
    </row>
    <row r="655" spans="12:12" ht="17" x14ac:dyDescent="0.2">
      <c r="L655" s="15"/>
    </row>
    <row r="656" spans="12:12" ht="17" x14ac:dyDescent="0.2">
      <c r="L656" s="15"/>
    </row>
    <row r="657" spans="12:12" ht="17" x14ac:dyDescent="0.2">
      <c r="L657" s="15"/>
    </row>
    <row r="658" spans="12:12" ht="17" x14ac:dyDescent="0.2">
      <c r="L658" s="15"/>
    </row>
    <row r="659" spans="12:12" ht="17" x14ac:dyDescent="0.2">
      <c r="L659" s="15"/>
    </row>
    <row r="660" spans="12:12" ht="17" x14ac:dyDescent="0.2">
      <c r="L660" s="15"/>
    </row>
    <row r="661" spans="12:12" ht="17" x14ac:dyDescent="0.2">
      <c r="L661" s="15"/>
    </row>
    <row r="662" spans="12:12" ht="17" x14ac:dyDescent="0.2">
      <c r="L662" s="15"/>
    </row>
    <row r="663" spans="12:12" ht="17" x14ac:dyDescent="0.2">
      <c r="L663" s="15"/>
    </row>
    <row r="664" spans="12:12" ht="17" x14ac:dyDescent="0.2">
      <c r="L664" s="15"/>
    </row>
    <row r="665" spans="12:12" ht="17" x14ac:dyDescent="0.2">
      <c r="L665" s="15"/>
    </row>
    <row r="666" spans="12:12" ht="17" x14ac:dyDescent="0.2">
      <c r="L666" s="15"/>
    </row>
    <row r="667" spans="12:12" ht="17" x14ac:dyDescent="0.2">
      <c r="L667" s="15"/>
    </row>
    <row r="668" spans="12:12" ht="17" x14ac:dyDescent="0.2">
      <c r="L668" s="15"/>
    </row>
    <row r="669" spans="12:12" ht="17" x14ac:dyDescent="0.2">
      <c r="L669" s="15"/>
    </row>
    <row r="670" spans="12:12" ht="17" x14ac:dyDescent="0.2">
      <c r="L670" s="15"/>
    </row>
    <row r="671" spans="12:12" ht="17" x14ac:dyDescent="0.2">
      <c r="L671" s="15"/>
    </row>
    <row r="672" spans="12:12" ht="17" x14ac:dyDescent="0.2">
      <c r="L672" s="15"/>
    </row>
    <row r="673" spans="12:12" ht="17" x14ac:dyDescent="0.2">
      <c r="L673" s="15"/>
    </row>
    <row r="674" spans="12:12" ht="17" x14ac:dyDescent="0.2">
      <c r="L674" s="15"/>
    </row>
    <row r="675" spans="12:12" ht="17" x14ac:dyDescent="0.2">
      <c r="L675" s="15"/>
    </row>
    <row r="676" spans="12:12" ht="17" x14ac:dyDescent="0.2">
      <c r="L676" s="15"/>
    </row>
    <row r="677" spans="12:12" ht="17" x14ac:dyDescent="0.2">
      <c r="L677" s="15"/>
    </row>
    <row r="678" spans="12:12" ht="17" x14ac:dyDescent="0.2">
      <c r="L678" s="15"/>
    </row>
    <row r="679" spans="12:12" ht="17" x14ac:dyDescent="0.2">
      <c r="L679" s="15"/>
    </row>
    <row r="680" spans="12:12" ht="17" x14ac:dyDescent="0.2">
      <c r="L680" s="15"/>
    </row>
    <row r="681" spans="12:12" ht="17" x14ac:dyDescent="0.2">
      <c r="L681" s="15"/>
    </row>
    <row r="682" spans="12:12" ht="17" x14ac:dyDescent="0.2">
      <c r="L682" s="15"/>
    </row>
    <row r="683" spans="12:12" ht="17" x14ac:dyDescent="0.2">
      <c r="L683" s="15"/>
    </row>
    <row r="684" spans="12:12" ht="17" x14ac:dyDescent="0.2">
      <c r="L684" s="15"/>
    </row>
    <row r="685" spans="12:12" ht="17" x14ac:dyDescent="0.2">
      <c r="L685" s="15"/>
    </row>
    <row r="686" spans="12:12" ht="17" x14ac:dyDescent="0.2">
      <c r="L686" s="15"/>
    </row>
    <row r="687" spans="12:12" ht="17" x14ac:dyDescent="0.2">
      <c r="L687" s="15"/>
    </row>
    <row r="688" spans="12:12" ht="17" x14ac:dyDescent="0.2">
      <c r="L688" s="15"/>
    </row>
    <row r="689" spans="12:12" ht="17" x14ac:dyDescent="0.2">
      <c r="L689" s="17"/>
    </row>
    <row r="690" spans="12:12" ht="17" x14ac:dyDescent="0.2">
      <c r="L690" s="15"/>
    </row>
    <row r="691" spans="12:12" ht="17" x14ac:dyDescent="0.2">
      <c r="L691" s="15"/>
    </row>
    <row r="692" spans="12:12" ht="17" x14ac:dyDescent="0.2">
      <c r="L692" s="15"/>
    </row>
    <row r="693" spans="12:12" ht="17" x14ac:dyDescent="0.2">
      <c r="L693" s="17"/>
    </row>
    <row r="694" spans="12:12" ht="17" x14ac:dyDescent="0.2">
      <c r="L694" s="17"/>
    </row>
    <row r="695" spans="12:12" ht="17" x14ac:dyDescent="0.2">
      <c r="L695" s="17"/>
    </row>
    <row r="696" spans="12:12" ht="17" x14ac:dyDescent="0.2">
      <c r="L696" s="15"/>
    </row>
    <row r="697" spans="12:12" ht="17" x14ac:dyDescent="0.2">
      <c r="L697" s="15"/>
    </row>
    <row r="698" spans="12:12" ht="17" x14ac:dyDescent="0.2">
      <c r="L698" s="17"/>
    </row>
    <row r="699" spans="12:12" ht="17" x14ac:dyDescent="0.2">
      <c r="L699" s="15"/>
    </row>
    <row r="700" spans="12:12" ht="17" x14ac:dyDescent="0.2">
      <c r="L700" s="15"/>
    </row>
    <row r="701" spans="12:12" ht="17" x14ac:dyDescent="0.2">
      <c r="L701" s="15"/>
    </row>
    <row r="702" spans="12:12" ht="17" x14ac:dyDescent="0.2">
      <c r="L702" s="17"/>
    </row>
    <row r="703" spans="12:12" ht="17" x14ac:dyDescent="0.2">
      <c r="L703" s="17"/>
    </row>
    <row r="704" spans="12:12" ht="17" x14ac:dyDescent="0.2">
      <c r="L704" s="15"/>
    </row>
    <row r="705" spans="12:12" ht="17" x14ac:dyDescent="0.2">
      <c r="L705" s="14"/>
    </row>
    <row r="706" spans="12:12" ht="17" x14ac:dyDescent="0.2">
      <c r="L706" s="15"/>
    </row>
    <row r="707" spans="12:12" ht="17" x14ac:dyDescent="0.2">
      <c r="L707" s="15"/>
    </row>
    <row r="708" spans="12:12" ht="17" x14ac:dyDescent="0.2">
      <c r="L708" s="15"/>
    </row>
    <row r="709" spans="12:12" ht="17" x14ac:dyDescent="0.2">
      <c r="L709" s="15"/>
    </row>
    <row r="710" spans="12:12" ht="17" x14ac:dyDescent="0.2">
      <c r="L710" s="15"/>
    </row>
    <row r="711" spans="12:12" ht="17" x14ac:dyDescent="0.2">
      <c r="L711" s="15"/>
    </row>
    <row r="712" spans="12:12" ht="17" x14ac:dyDescent="0.2">
      <c r="L712" s="15"/>
    </row>
    <row r="713" spans="12:12" ht="17" x14ac:dyDescent="0.2">
      <c r="L713" s="15"/>
    </row>
    <row r="714" spans="12:12" ht="17" x14ac:dyDescent="0.2">
      <c r="L714" s="15"/>
    </row>
    <row r="715" spans="12:12" ht="17" x14ac:dyDescent="0.2">
      <c r="L715" s="15"/>
    </row>
    <row r="716" spans="12:12" ht="17" x14ac:dyDescent="0.2">
      <c r="L716" s="15"/>
    </row>
    <row r="717" spans="12:12" ht="17" x14ac:dyDescent="0.2">
      <c r="L717" s="15"/>
    </row>
    <row r="718" spans="12:12" ht="17" x14ac:dyDescent="0.2">
      <c r="L718" s="15"/>
    </row>
    <row r="719" spans="12:12" ht="17" x14ac:dyDescent="0.2">
      <c r="L719" s="15"/>
    </row>
    <row r="720" spans="12:12" ht="17" x14ac:dyDescent="0.2">
      <c r="L720" s="15"/>
    </row>
    <row r="721" spans="12:12" ht="17" x14ac:dyDescent="0.2">
      <c r="L721" s="17"/>
    </row>
    <row r="722" spans="12:12" ht="17" x14ac:dyDescent="0.2">
      <c r="L722" s="17"/>
    </row>
    <row r="723" spans="12:12" ht="17" x14ac:dyDescent="0.2">
      <c r="L723" s="15"/>
    </row>
    <row r="724" spans="12:12" ht="17" x14ac:dyDescent="0.2">
      <c r="L724" s="17"/>
    </row>
    <row r="725" spans="12:12" ht="17" x14ac:dyDescent="0.2">
      <c r="L725" s="17"/>
    </row>
    <row r="726" spans="12:12" ht="17" x14ac:dyDescent="0.2">
      <c r="L726" s="17"/>
    </row>
    <row r="727" spans="12:12" ht="17" x14ac:dyDescent="0.2">
      <c r="L727" s="17"/>
    </row>
    <row r="728" spans="12:12" ht="17" x14ac:dyDescent="0.2">
      <c r="L728" s="15"/>
    </row>
    <row r="729" spans="12:12" ht="17" x14ac:dyDescent="0.2">
      <c r="L729" s="15"/>
    </row>
    <row r="730" spans="12:12" ht="17" x14ac:dyDescent="0.2">
      <c r="L730" s="15"/>
    </row>
    <row r="731" spans="12:12" ht="17" x14ac:dyDescent="0.2">
      <c r="L731" s="17"/>
    </row>
    <row r="732" spans="12:12" ht="17" x14ac:dyDescent="0.2">
      <c r="L732" s="17"/>
    </row>
    <row r="733" spans="12:12" ht="17" x14ac:dyDescent="0.2">
      <c r="L733" s="17"/>
    </row>
    <row r="734" spans="12:12" ht="17" x14ac:dyDescent="0.2">
      <c r="L734" s="15"/>
    </row>
    <row r="735" spans="12:12" ht="17" x14ac:dyDescent="0.2">
      <c r="L735" s="17"/>
    </row>
    <row r="736" spans="12:12" ht="17" x14ac:dyDescent="0.2">
      <c r="L736" s="15"/>
    </row>
    <row r="737" spans="12:12" ht="17" x14ac:dyDescent="0.2">
      <c r="L737" s="15"/>
    </row>
    <row r="738" spans="12:12" ht="17" x14ac:dyDescent="0.2">
      <c r="L738" s="15"/>
    </row>
    <row r="739" spans="12:12" ht="17" x14ac:dyDescent="0.2">
      <c r="L739" s="15"/>
    </row>
    <row r="740" spans="12:12" ht="17" x14ac:dyDescent="0.2">
      <c r="L740" s="15"/>
    </row>
    <row r="741" spans="12:12" ht="17" x14ac:dyDescent="0.2">
      <c r="L741" s="15"/>
    </row>
  </sheetData>
  <autoFilter ref="A1:P1488" xr:uid="{D260149C-F3F9-6E4D-97F8-BFAF67F7AF2A}">
    <sortState xmlns:xlrd2="http://schemas.microsoft.com/office/spreadsheetml/2017/richdata2" ref="A2:P742">
      <sortCondition descending="1" ref="D1:D148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1236-A4C9-1641-9B76-093DB59B21B0}">
  <sheetPr codeName="Sheet4"/>
  <dimension ref="A1:A450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462</v>
      </c>
    </row>
    <row r="2" spans="1:1" x14ac:dyDescent="0.2">
      <c r="A2" t="s">
        <v>465</v>
      </c>
    </row>
    <row r="3" spans="1:1" x14ac:dyDescent="0.2">
      <c r="A3" t="s">
        <v>465</v>
      </c>
    </row>
    <row r="4" spans="1:1" x14ac:dyDescent="0.2">
      <c r="A4" t="s">
        <v>465</v>
      </c>
    </row>
    <row r="5" spans="1:1" x14ac:dyDescent="0.2">
      <c r="A5" t="s">
        <v>465</v>
      </c>
    </row>
    <row r="6" spans="1:1" x14ac:dyDescent="0.2">
      <c r="A6" t="s">
        <v>465</v>
      </c>
    </row>
    <row r="7" spans="1:1" x14ac:dyDescent="0.2">
      <c r="A7" t="s">
        <v>465</v>
      </c>
    </row>
    <row r="8" spans="1:1" x14ac:dyDescent="0.2">
      <c r="A8" t="s">
        <v>465</v>
      </c>
    </row>
    <row r="9" spans="1:1" x14ac:dyDescent="0.2">
      <c r="A9" t="s">
        <v>465</v>
      </c>
    </row>
    <row r="10" spans="1:1" x14ac:dyDescent="0.2">
      <c r="A10" t="s">
        <v>465</v>
      </c>
    </row>
    <row r="11" spans="1:1" x14ac:dyDescent="0.2">
      <c r="A11" t="s">
        <v>465</v>
      </c>
    </row>
    <row r="12" spans="1:1" x14ac:dyDescent="0.2">
      <c r="A12" t="s">
        <v>465</v>
      </c>
    </row>
    <row r="13" spans="1:1" x14ac:dyDescent="0.2">
      <c r="A13" t="s">
        <v>465</v>
      </c>
    </row>
    <row r="14" spans="1:1" x14ac:dyDescent="0.2">
      <c r="A14" t="s">
        <v>465</v>
      </c>
    </row>
    <row r="15" spans="1:1" x14ac:dyDescent="0.2">
      <c r="A15" t="s">
        <v>466</v>
      </c>
    </row>
    <row r="16" spans="1:1" x14ac:dyDescent="0.2">
      <c r="A16" t="s">
        <v>465</v>
      </c>
    </row>
    <row r="17" spans="1:1" x14ac:dyDescent="0.2">
      <c r="A17" t="s">
        <v>465</v>
      </c>
    </row>
    <row r="18" spans="1:1" x14ac:dyDescent="0.2">
      <c r="A18" t="s">
        <v>465</v>
      </c>
    </row>
    <row r="19" spans="1:1" x14ac:dyDescent="0.2">
      <c r="A19" t="s">
        <v>465</v>
      </c>
    </row>
    <row r="20" spans="1:1" x14ac:dyDescent="0.2">
      <c r="A20" t="s">
        <v>467</v>
      </c>
    </row>
    <row r="21" spans="1:1" x14ac:dyDescent="0.2">
      <c r="A21" t="s">
        <v>468</v>
      </c>
    </row>
    <row r="22" spans="1:1" x14ac:dyDescent="0.2">
      <c r="A22" t="s">
        <v>469</v>
      </c>
    </row>
    <row r="23" spans="1:1" x14ac:dyDescent="0.2">
      <c r="A23" t="s">
        <v>465</v>
      </c>
    </row>
    <row r="24" spans="1:1" x14ac:dyDescent="0.2">
      <c r="A24" t="s">
        <v>465</v>
      </c>
    </row>
    <row r="25" spans="1:1" x14ac:dyDescent="0.2">
      <c r="A25" t="s">
        <v>465</v>
      </c>
    </row>
    <row r="26" spans="1:1" x14ac:dyDescent="0.2">
      <c r="A26" t="s">
        <v>469</v>
      </c>
    </row>
    <row r="27" spans="1:1" x14ac:dyDescent="0.2">
      <c r="A27" t="s">
        <v>465</v>
      </c>
    </row>
    <row r="28" spans="1:1" x14ac:dyDescent="0.2">
      <c r="A28" t="s">
        <v>468</v>
      </c>
    </row>
    <row r="29" spans="1:1" x14ac:dyDescent="0.2">
      <c r="A29" t="s">
        <v>465</v>
      </c>
    </row>
    <row r="30" spans="1:1" x14ac:dyDescent="0.2">
      <c r="A30" t="s">
        <v>468</v>
      </c>
    </row>
    <row r="31" spans="1:1" x14ac:dyDescent="0.2">
      <c r="A31" t="s">
        <v>469</v>
      </c>
    </row>
    <row r="32" spans="1:1" x14ac:dyDescent="0.2">
      <c r="A32" t="s">
        <v>465</v>
      </c>
    </row>
    <row r="33" spans="1:1" x14ac:dyDescent="0.2">
      <c r="A33" t="s">
        <v>466</v>
      </c>
    </row>
    <row r="34" spans="1:1" x14ac:dyDescent="0.2">
      <c r="A34" t="s">
        <v>465</v>
      </c>
    </row>
    <row r="35" spans="1:1" x14ac:dyDescent="0.2">
      <c r="A35" t="s">
        <v>465</v>
      </c>
    </row>
    <row r="36" spans="1:1" x14ac:dyDescent="0.2">
      <c r="A36" t="s">
        <v>465</v>
      </c>
    </row>
    <row r="37" spans="1:1" x14ac:dyDescent="0.2">
      <c r="A37" t="s">
        <v>465</v>
      </c>
    </row>
    <row r="38" spans="1:1" x14ac:dyDescent="0.2">
      <c r="A38" t="s">
        <v>465</v>
      </c>
    </row>
    <row r="39" spans="1:1" x14ac:dyDescent="0.2">
      <c r="A39" t="s">
        <v>466</v>
      </c>
    </row>
    <row r="40" spans="1:1" x14ac:dyDescent="0.2">
      <c r="A40" t="s">
        <v>466</v>
      </c>
    </row>
    <row r="41" spans="1:1" x14ac:dyDescent="0.2">
      <c r="A41" t="s">
        <v>466</v>
      </c>
    </row>
    <row r="42" spans="1:1" x14ac:dyDescent="0.2">
      <c r="A42" t="s">
        <v>466</v>
      </c>
    </row>
    <row r="43" spans="1:1" x14ac:dyDescent="0.2">
      <c r="A43" t="s">
        <v>468</v>
      </c>
    </row>
    <row r="44" spans="1:1" x14ac:dyDescent="0.2">
      <c r="A44" t="s">
        <v>465</v>
      </c>
    </row>
    <row r="45" spans="1:1" x14ac:dyDescent="0.2">
      <c r="A45" t="s">
        <v>466</v>
      </c>
    </row>
    <row r="46" spans="1:1" x14ac:dyDescent="0.2">
      <c r="A46" t="s">
        <v>468</v>
      </c>
    </row>
    <row r="47" spans="1:1" x14ac:dyDescent="0.2">
      <c r="A47" t="s">
        <v>468</v>
      </c>
    </row>
    <row r="48" spans="1:1" x14ac:dyDescent="0.2">
      <c r="A48" t="s">
        <v>469</v>
      </c>
    </row>
    <row r="49" spans="1:1" x14ac:dyDescent="0.2">
      <c r="A49" t="s">
        <v>466</v>
      </c>
    </row>
    <row r="50" spans="1:1" x14ac:dyDescent="0.2">
      <c r="A50" t="s">
        <v>465</v>
      </c>
    </row>
    <row r="51" spans="1:1" x14ac:dyDescent="0.2">
      <c r="A51" t="s">
        <v>465</v>
      </c>
    </row>
    <row r="52" spans="1:1" x14ac:dyDescent="0.2">
      <c r="A52" t="s">
        <v>468</v>
      </c>
    </row>
    <row r="53" spans="1:1" x14ac:dyDescent="0.2">
      <c r="A53" t="s">
        <v>466</v>
      </c>
    </row>
    <row r="54" spans="1:1" x14ac:dyDescent="0.2">
      <c r="A54" t="s">
        <v>466</v>
      </c>
    </row>
    <row r="55" spans="1:1" x14ac:dyDescent="0.2">
      <c r="A55" t="s">
        <v>468</v>
      </c>
    </row>
    <row r="56" spans="1:1" x14ac:dyDescent="0.2">
      <c r="A56" t="s">
        <v>468</v>
      </c>
    </row>
    <row r="57" spans="1:1" x14ac:dyDescent="0.2">
      <c r="A57" t="s">
        <v>469</v>
      </c>
    </row>
    <row r="58" spans="1:1" x14ac:dyDescent="0.2">
      <c r="A58" t="s">
        <v>465</v>
      </c>
    </row>
    <row r="59" spans="1:1" x14ac:dyDescent="0.2">
      <c r="A59" t="s">
        <v>469</v>
      </c>
    </row>
    <row r="60" spans="1:1" x14ac:dyDescent="0.2">
      <c r="A60" t="s">
        <v>466</v>
      </c>
    </row>
    <row r="61" spans="1:1" x14ac:dyDescent="0.2">
      <c r="A61" t="s">
        <v>468</v>
      </c>
    </row>
    <row r="62" spans="1:1" x14ac:dyDescent="0.2">
      <c r="A62" t="s">
        <v>469</v>
      </c>
    </row>
    <row r="63" spans="1:1" x14ac:dyDescent="0.2">
      <c r="A63" t="s">
        <v>469</v>
      </c>
    </row>
    <row r="64" spans="1:1" x14ac:dyDescent="0.2">
      <c r="A64" t="s">
        <v>469</v>
      </c>
    </row>
    <row r="65" spans="1:1" x14ac:dyDescent="0.2">
      <c r="A65" t="s">
        <v>466</v>
      </c>
    </row>
    <row r="66" spans="1:1" x14ac:dyDescent="0.2">
      <c r="A66" t="s">
        <v>467</v>
      </c>
    </row>
    <row r="67" spans="1:1" x14ac:dyDescent="0.2">
      <c r="A67" t="s">
        <v>467</v>
      </c>
    </row>
    <row r="68" spans="1:1" x14ac:dyDescent="0.2">
      <c r="A68" t="s">
        <v>466</v>
      </c>
    </row>
    <row r="69" spans="1:1" x14ac:dyDescent="0.2">
      <c r="A69" t="s">
        <v>469</v>
      </c>
    </row>
    <row r="70" spans="1:1" x14ac:dyDescent="0.2">
      <c r="A70" t="s">
        <v>469</v>
      </c>
    </row>
    <row r="71" spans="1:1" x14ac:dyDescent="0.2">
      <c r="A71" t="s">
        <v>468</v>
      </c>
    </row>
    <row r="72" spans="1:1" x14ac:dyDescent="0.2">
      <c r="A72" t="s">
        <v>466</v>
      </c>
    </row>
    <row r="73" spans="1:1" x14ac:dyDescent="0.2">
      <c r="A73" t="s">
        <v>469</v>
      </c>
    </row>
    <row r="74" spans="1:1" x14ac:dyDescent="0.2">
      <c r="A74" t="s">
        <v>467</v>
      </c>
    </row>
    <row r="75" spans="1:1" x14ac:dyDescent="0.2">
      <c r="A75" t="s">
        <v>470</v>
      </c>
    </row>
    <row r="76" spans="1:1" x14ac:dyDescent="0.2">
      <c r="A76" t="s">
        <v>470</v>
      </c>
    </row>
    <row r="77" spans="1:1" x14ac:dyDescent="0.2">
      <c r="A77" t="s">
        <v>469</v>
      </c>
    </row>
    <row r="78" spans="1:1" x14ac:dyDescent="0.2">
      <c r="A78" t="s">
        <v>471</v>
      </c>
    </row>
    <row r="79" spans="1:1" x14ac:dyDescent="0.2">
      <c r="A79" t="s">
        <v>466</v>
      </c>
    </row>
    <row r="80" spans="1:1" x14ac:dyDescent="0.2">
      <c r="A80" t="s">
        <v>470</v>
      </c>
    </row>
    <row r="81" spans="1:1" x14ac:dyDescent="0.2">
      <c r="A81" t="s">
        <v>470</v>
      </c>
    </row>
    <row r="82" spans="1:1" x14ac:dyDescent="0.2">
      <c r="A82" t="s">
        <v>466</v>
      </c>
    </row>
    <row r="83" spans="1:1" x14ac:dyDescent="0.2">
      <c r="A83" t="s">
        <v>470</v>
      </c>
    </row>
    <row r="84" spans="1:1" x14ac:dyDescent="0.2">
      <c r="A84" t="s">
        <v>470</v>
      </c>
    </row>
    <row r="85" spans="1:1" x14ac:dyDescent="0.2">
      <c r="A85" t="s">
        <v>467</v>
      </c>
    </row>
    <row r="86" spans="1:1" x14ac:dyDescent="0.2">
      <c r="A86" t="s">
        <v>463</v>
      </c>
    </row>
    <row r="87" spans="1:1" x14ac:dyDescent="0.2">
      <c r="A87" t="s">
        <v>471</v>
      </c>
    </row>
    <row r="88" spans="1:1" x14ac:dyDescent="0.2">
      <c r="A88" t="s">
        <v>463</v>
      </c>
    </row>
    <row r="89" spans="1:1" x14ac:dyDescent="0.2">
      <c r="A89" t="s">
        <v>463</v>
      </c>
    </row>
    <row r="90" spans="1:1" x14ac:dyDescent="0.2">
      <c r="A90" t="s">
        <v>463</v>
      </c>
    </row>
    <row r="91" spans="1:1" x14ac:dyDescent="0.2">
      <c r="A91" t="s">
        <v>468</v>
      </c>
    </row>
    <row r="92" spans="1:1" x14ac:dyDescent="0.2">
      <c r="A92" t="s">
        <v>466</v>
      </c>
    </row>
    <row r="93" spans="1:1" x14ac:dyDescent="0.2">
      <c r="A93" t="s">
        <v>463</v>
      </c>
    </row>
    <row r="94" spans="1:1" x14ac:dyDescent="0.2">
      <c r="A94" t="s">
        <v>469</v>
      </c>
    </row>
    <row r="95" spans="1:1" x14ac:dyDescent="0.2">
      <c r="A95" t="s">
        <v>463</v>
      </c>
    </row>
    <row r="96" spans="1:1" x14ac:dyDescent="0.2">
      <c r="A96" t="s">
        <v>464</v>
      </c>
    </row>
    <row r="97" spans="1:1" x14ac:dyDescent="0.2">
      <c r="A97" t="s">
        <v>466</v>
      </c>
    </row>
    <row r="98" spans="1:1" x14ac:dyDescent="0.2">
      <c r="A98" t="s">
        <v>471</v>
      </c>
    </row>
    <row r="99" spans="1:1" x14ac:dyDescent="0.2">
      <c r="A99" t="s">
        <v>469</v>
      </c>
    </row>
    <row r="100" spans="1:1" x14ac:dyDescent="0.2">
      <c r="A100" t="s">
        <v>466</v>
      </c>
    </row>
    <row r="101" spans="1:1" x14ac:dyDescent="0.2">
      <c r="A101" t="s">
        <v>470</v>
      </c>
    </row>
    <row r="102" spans="1:1" x14ac:dyDescent="0.2">
      <c r="A102" t="s">
        <v>470</v>
      </c>
    </row>
    <row r="103" spans="1:1" x14ac:dyDescent="0.2">
      <c r="A103" t="s">
        <v>466</v>
      </c>
    </row>
    <row r="104" spans="1:1" x14ac:dyDescent="0.2">
      <c r="A104" t="s">
        <v>466</v>
      </c>
    </row>
    <row r="105" spans="1:1" x14ac:dyDescent="0.2">
      <c r="A105" t="s">
        <v>466</v>
      </c>
    </row>
    <row r="106" spans="1:1" x14ac:dyDescent="0.2">
      <c r="A106" t="s">
        <v>466</v>
      </c>
    </row>
    <row r="107" spans="1:1" x14ac:dyDescent="0.2">
      <c r="A107" t="s">
        <v>466</v>
      </c>
    </row>
    <row r="108" spans="1:1" x14ac:dyDescent="0.2">
      <c r="A108" t="s">
        <v>470</v>
      </c>
    </row>
    <row r="109" spans="1:1" x14ac:dyDescent="0.2">
      <c r="A109" t="s">
        <v>463</v>
      </c>
    </row>
    <row r="110" spans="1:1" x14ac:dyDescent="0.2">
      <c r="A110" t="s">
        <v>470</v>
      </c>
    </row>
    <row r="111" spans="1:1" x14ac:dyDescent="0.2">
      <c r="A111" t="s">
        <v>463</v>
      </c>
    </row>
    <row r="112" spans="1:1" x14ac:dyDescent="0.2">
      <c r="A112" t="s">
        <v>463</v>
      </c>
    </row>
    <row r="113" spans="1:1" x14ac:dyDescent="0.2">
      <c r="A113" t="s">
        <v>470</v>
      </c>
    </row>
    <row r="114" spans="1:1" x14ac:dyDescent="0.2">
      <c r="A114" t="s">
        <v>470</v>
      </c>
    </row>
    <row r="115" spans="1:1" x14ac:dyDescent="0.2">
      <c r="A115" t="s">
        <v>470</v>
      </c>
    </row>
    <row r="116" spans="1:1" x14ac:dyDescent="0.2">
      <c r="A116" t="s">
        <v>463</v>
      </c>
    </row>
    <row r="117" spans="1:1" x14ac:dyDescent="0.2">
      <c r="A117" t="s">
        <v>463</v>
      </c>
    </row>
    <row r="118" spans="1:1" x14ac:dyDescent="0.2">
      <c r="A118" t="s">
        <v>463</v>
      </c>
    </row>
    <row r="119" spans="1:1" x14ac:dyDescent="0.2">
      <c r="A119" t="s">
        <v>470</v>
      </c>
    </row>
    <row r="120" spans="1:1" x14ac:dyDescent="0.2">
      <c r="A120" t="s">
        <v>470</v>
      </c>
    </row>
    <row r="121" spans="1:1" x14ac:dyDescent="0.2">
      <c r="A121" t="s">
        <v>470</v>
      </c>
    </row>
    <row r="122" spans="1:1" x14ac:dyDescent="0.2">
      <c r="A122" t="s">
        <v>466</v>
      </c>
    </row>
    <row r="123" spans="1:1" x14ac:dyDescent="0.2">
      <c r="A123" t="s">
        <v>463</v>
      </c>
    </row>
    <row r="124" spans="1:1" x14ac:dyDescent="0.2">
      <c r="A124" t="s">
        <v>470</v>
      </c>
    </row>
    <row r="125" spans="1:1" x14ac:dyDescent="0.2">
      <c r="A125" t="s">
        <v>470</v>
      </c>
    </row>
    <row r="126" spans="1:1" x14ac:dyDescent="0.2">
      <c r="A126" t="s">
        <v>470</v>
      </c>
    </row>
    <row r="127" spans="1:1" x14ac:dyDescent="0.2">
      <c r="A127" t="s">
        <v>463</v>
      </c>
    </row>
    <row r="128" spans="1:1" x14ac:dyDescent="0.2">
      <c r="A128" t="s">
        <v>470</v>
      </c>
    </row>
    <row r="129" spans="1:1" x14ac:dyDescent="0.2">
      <c r="A129" t="s">
        <v>470</v>
      </c>
    </row>
    <row r="130" spans="1:1" x14ac:dyDescent="0.2">
      <c r="A130" t="s">
        <v>470</v>
      </c>
    </row>
    <row r="131" spans="1:1" x14ac:dyDescent="0.2">
      <c r="A131" t="s">
        <v>470</v>
      </c>
    </row>
    <row r="171" spans="1:1" x14ac:dyDescent="0.2">
      <c r="A171" t="s">
        <v>463</v>
      </c>
    </row>
    <row r="447" spans="1:1" x14ac:dyDescent="0.2">
      <c r="A447" t="s">
        <v>463</v>
      </c>
    </row>
    <row r="448" spans="1:1" x14ac:dyDescent="0.2">
      <c r="A448" t="s">
        <v>463</v>
      </c>
    </row>
    <row r="449" spans="1:1" x14ac:dyDescent="0.2">
      <c r="A449" t="s">
        <v>464</v>
      </c>
    </row>
    <row r="450" spans="1:1" x14ac:dyDescent="0.2">
      <c r="A450" t="s">
        <v>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0528-01F5-7647-B4EF-E8423845973D}">
  <sheetPr codeName="Sheet5" filterMode="1"/>
  <dimension ref="A1:P1255"/>
  <sheetViews>
    <sheetView topLeftCell="A244" zoomScale="75" workbookViewId="0">
      <selection activeCell="B357" sqref="B357"/>
    </sheetView>
  </sheetViews>
  <sheetFormatPr baseColWidth="10" defaultRowHeight="16" x14ac:dyDescent="0.2"/>
  <cols>
    <col min="2" max="2" width="35.83203125" customWidth="1"/>
    <col min="3" max="12" width="0" hidden="1" customWidth="1"/>
    <col min="13" max="13" width="3.83203125" hidden="1" customWidth="1"/>
  </cols>
  <sheetData>
    <row r="1" spans="1:16" ht="17" x14ac:dyDescent="0.2">
      <c r="A1" s="13" t="s">
        <v>482</v>
      </c>
      <c r="B1" s="13" t="s">
        <v>483</v>
      </c>
      <c r="C1" s="18"/>
      <c r="D1" s="18" t="s">
        <v>484</v>
      </c>
      <c r="E1" s="18">
        <v>1</v>
      </c>
      <c r="F1" s="18">
        <v>1.5</v>
      </c>
      <c r="G1" s="18">
        <v>2</v>
      </c>
      <c r="H1" s="18">
        <v>3</v>
      </c>
      <c r="I1" s="18">
        <v>4</v>
      </c>
      <c r="J1" s="18">
        <v>5</v>
      </c>
      <c r="K1" s="18">
        <v>6</v>
      </c>
      <c r="L1" s="18">
        <v>7</v>
      </c>
      <c r="M1" s="18">
        <v>8</v>
      </c>
      <c r="N1" s="18">
        <v>9</v>
      </c>
      <c r="O1" s="18">
        <v>10</v>
      </c>
      <c r="P1" s="13" t="s">
        <v>485</v>
      </c>
    </row>
    <row r="2" spans="1:16" ht="17" x14ac:dyDescent="0.2">
      <c r="A2" s="15">
        <v>180</v>
      </c>
      <c r="B2" s="13" t="s">
        <v>717</v>
      </c>
      <c r="C2" s="15" t="s">
        <v>487</v>
      </c>
      <c r="D2" s="15">
        <v>0</v>
      </c>
      <c r="E2" s="15">
        <v>0</v>
      </c>
      <c r="F2" s="15" t="s">
        <v>488</v>
      </c>
      <c r="G2" s="15">
        <v>0</v>
      </c>
      <c r="H2" s="15">
        <v>0</v>
      </c>
      <c r="I2" s="15">
        <v>2</v>
      </c>
      <c r="J2" s="15">
        <v>2</v>
      </c>
      <c r="K2" s="15">
        <v>9</v>
      </c>
      <c r="L2" s="15">
        <v>40</v>
      </c>
      <c r="M2" s="15">
        <v>332</v>
      </c>
      <c r="N2" s="15">
        <v>856</v>
      </c>
      <c r="O2" s="15">
        <v>278</v>
      </c>
      <c r="P2" s="17">
        <v>1519</v>
      </c>
    </row>
    <row r="3" spans="1:16" ht="17" x14ac:dyDescent="0.2">
      <c r="A3" s="15">
        <v>179</v>
      </c>
      <c r="B3" s="13" t="s">
        <v>722</v>
      </c>
      <c r="C3" s="15" t="s">
        <v>487</v>
      </c>
      <c r="D3" s="15">
        <v>0</v>
      </c>
      <c r="E3" s="15">
        <v>0</v>
      </c>
      <c r="F3" s="15" t="s">
        <v>488</v>
      </c>
      <c r="G3" s="15">
        <v>0</v>
      </c>
      <c r="H3" s="15">
        <v>2</v>
      </c>
      <c r="I3" s="15">
        <v>8</v>
      </c>
      <c r="J3" s="15">
        <v>13</v>
      </c>
      <c r="K3" s="15">
        <v>51</v>
      </c>
      <c r="L3" s="15">
        <v>168</v>
      </c>
      <c r="M3" s="17">
        <v>1299</v>
      </c>
      <c r="N3" s="17">
        <v>3369</v>
      </c>
      <c r="O3" s="17">
        <v>1066</v>
      </c>
      <c r="P3" s="17">
        <v>5976</v>
      </c>
    </row>
    <row r="4" spans="1:16" ht="17" x14ac:dyDescent="0.2">
      <c r="A4" s="15">
        <v>178</v>
      </c>
      <c r="B4" s="13" t="s">
        <v>721</v>
      </c>
      <c r="C4" s="15" t="s">
        <v>487</v>
      </c>
      <c r="D4" s="15">
        <v>0</v>
      </c>
      <c r="E4" s="15">
        <v>0</v>
      </c>
      <c r="F4" s="15" t="s">
        <v>488</v>
      </c>
      <c r="G4" s="15">
        <v>0</v>
      </c>
      <c r="H4" s="15">
        <v>1</v>
      </c>
      <c r="I4" s="15">
        <v>2</v>
      </c>
      <c r="J4" s="15">
        <v>5</v>
      </c>
      <c r="K4" s="15">
        <v>13</v>
      </c>
      <c r="L4" s="15">
        <v>42</v>
      </c>
      <c r="M4" s="15">
        <v>257</v>
      </c>
      <c r="N4" s="15">
        <v>686</v>
      </c>
      <c r="O4" s="15">
        <v>180</v>
      </c>
      <c r="P4" s="17">
        <v>1186</v>
      </c>
    </row>
    <row r="5" spans="1:16" ht="17" x14ac:dyDescent="0.2">
      <c r="A5" s="15">
        <v>177</v>
      </c>
      <c r="B5" s="13" t="s">
        <v>701</v>
      </c>
      <c r="C5" s="15" t="s">
        <v>487</v>
      </c>
      <c r="D5" s="15">
        <v>0</v>
      </c>
      <c r="E5" s="15">
        <v>0</v>
      </c>
      <c r="F5" s="15" t="s">
        <v>488</v>
      </c>
      <c r="G5" s="15">
        <v>0</v>
      </c>
      <c r="H5" s="15">
        <v>0</v>
      </c>
      <c r="I5" s="15">
        <v>0</v>
      </c>
      <c r="J5" s="15">
        <v>2</v>
      </c>
      <c r="K5" s="15">
        <v>9</v>
      </c>
      <c r="L5" s="15">
        <v>45</v>
      </c>
      <c r="M5" s="15">
        <v>234</v>
      </c>
      <c r="N5" s="15">
        <v>595</v>
      </c>
      <c r="O5" s="15">
        <v>193</v>
      </c>
      <c r="P5" s="17">
        <v>1078</v>
      </c>
    </row>
    <row r="6" spans="1:16" ht="17" x14ac:dyDescent="0.2">
      <c r="A6" s="15">
        <v>176</v>
      </c>
      <c r="B6" s="13" t="s">
        <v>719</v>
      </c>
      <c r="C6" s="15" t="s">
        <v>487</v>
      </c>
      <c r="D6" s="15">
        <v>0</v>
      </c>
      <c r="E6" s="15">
        <v>0</v>
      </c>
      <c r="F6" s="15" t="s">
        <v>488</v>
      </c>
      <c r="G6" s="15">
        <v>0</v>
      </c>
      <c r="H6" s="15">
        <v>1</v>
      </c>
      <c r="I6" s="15">
        <v>1</v>
      </c>
      <c r="J6" s="15">
        <v>7</v>
      </c>
      <c r="K6" s="15">
        <v>10</v>
      </c>
      <c r="L6" s="15">
        <v>24</v>
      </c>
      <c r="M6" s="15">
        <v>186</v>
      </c>
      <c r="N6" s="15">
        <v>448</v>
      </c>
      <c r="O6" s="15">
        <v>164</v>
      </c>
      <c r="P6" s="15">
        <v>841</v>
      </c>
    </row>
    <row r="7" spans="1:16" ht="17" x14ac:dyDescent="0.2">
      <c r="A7" s="15">
        <v>175</v>
      </c>
      <c r="B7" s="13" t="s">
        <v>673</v>
      </c>
      <c r="C7" s="15" t="s">
        <v>487</v>
      </c>
      <c r="D7" s="15">
        <v>0</v>
      </c>
      <c r="E7" s="15">
        <v>1</v>
      </c>
      <c r="F7" s="15" t="s">
        <v>488</v>
      </c>
      <c r="G7" s="15">
        <v>1</v>
      </c>
      <c r="H7" s="15">
        <v>0</v>
      </c>
      <c r="I7" s="15">
        <v>0</v>
      </c>
      <c r="J7" s="15">
        <v>2</v>
      </c>
      <c r="K7" s="15">
        <v>2</v>
      </c>
      <c r="L7" s="15">
        <v>11</v>
      </c>
      <c r="M7" s="15">
        <v>105</v>
      </c>
      <c r="N7" s="15">
        <v>633</v>
      </c>
      <c r="O7" s="15">
        <v>359</v>
      </c>
      <c r="P7" s="17">
        <v>1114</v>
      </c>
    </row>
    <row r="8" spans="1:16" ht="17" x14ac:dyDescent="0.2">
      <c r="A8" s="15">
        <v>174</v>
      </c>
      <c r="B8" s="13" t="s">
        <v>671</v>
      </c>
      <c r="C8" s="15" t="s">
        <v>487</v>
      </c>
      <c r="D8" s="15">
        <v>0</v>
      </c>
      <c r="E8" s="15">
        <v>0</v>
      </c>
      <c r="F8" s="15" t="s">
        <v>488</v>
      </c>
      <c r="G8" s="15">
        <v>0</v>
      </c>
      <c r="H8" s="15">
        <v>0</v>
      </c>
      <c r="I8" s="15">
        <v>1</v>
      </c>
      <c r="J8" s="15">
        <v>3</v>
      </c>
      <c r="K8" s="15">
        <v>1</v>
      </c>
      <c r="L8" s="15">
        <v>4</v>
      </c>
      <c r="M8" s="15">
        <v>58</v>
      </c>
      <c r="N8" s="15">
        <v>470</v>
      </c>
      <c r="O8" s="15">
        <v>258</v>
      </c>
      <c r="P8" s="15">
        <v>795</v>
      </c>
    </row>
    <row r="9" spans="1:16" ht="17" x14ac:dyDescent="0.2">
      <c r="A9" s="15">
        <v>173</v>
      </c>
      <c r="B9" s="13" t="s">
        <v>669</v>
      </c>
      <c r="C9" s="15" t="s">
        <v>487</v>
      </c>
      <c r="D9" s="15">
        <v>0</v>
      </c>
      <c r="E9" s="15">
        <v>0</v>
      </c>
      <c r="F9" s="15" t="s">
        <v>488</v>
      </c>
      <c r="G9" s="15">
        <v>0</v>
      </c>
      <c r="H9" s="15">
        <v>0</v>
      </c>
      <c r="I9" s="15">
        <v>0</v>
      </c>
      <c r="J9" s="15">
        <v>1</v>
      </c>
      <c r="K9" s="15">
        <v>3</v>
      </c>
      <c r="L9" s="15">
        <v>14</v>
      </c>
      <c r="M9" s="15">
        <v>118</v>
      </c>
      <c r="N9" s="15">
        <v>395</v>
      </c>
      <c r="O9" s="15">
        <v>214</v>
      </c>
      <c r="P9" s="15">
        <v>745</v>
      </c>
    </row>
    <row r="10" spans="1:16" ht="17" x14ac:dyDescent="0.2">
      <c r="A10" s="15">
        <v>172</v>
      </c>
      <c r="B10" s="13" t="s">
        <v>718</v>
      </c>
      <c r="C10" s="15" t="s">
        <v>487</v>
      </c>
      <c r="D10" s="15">
        <v>0</v>
      </c>
      <c r="E10" s="15">
        <v>0</v>
      </c>
      <c r="F10" s="15" t="s">
        <v>488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  <c r="L10" s="15">
        <v>1</v>
      </c>
      <c r="M10" s="15">
        <v>65</v>
      </c>
      <c r="N10" s="15">
        <v>204</v>
      </c>
      <c r="O10" s="15">
        <v>90</v>
      </c>
      <c r="P10" s="15">
        <v>361</v>
      </c>
    </row>
    <row r="11" spans="1:16" ht="17" x14ac:dyDescent="0.2">
      <c r="A11" s="15">
        <v>171</v>
      </c>
      <c r="B11" s="13" t="s">
        <v>658</v>
      </c>
      <c r="C11" s="15" t="s">
        <v>487</v>
      </c>
      <c r="D11" s="15">
        <v>0</v>
      </c>
      <c r="E11" s="15">
        <v>0</v>
      </c>
      <c r="F11" s="15" t="s">
        <v>488</v>
      </c>
      <c r="G11" s="15">
        <v>0</v>
      </c>
      <c r="H11" s="15">
        <v>0</v>
      </c>
      <c r="I11" s="15">
        <v>0</v>
      </c>
      <c r="J11" s="15">
        <v>0</v>
      </c>
      <c r="K11" s="15">
        <v>1</v>
      </c>
      <c r="L11" s="15">
        <v>8</v>
      </c>
      <c r="M11" s="15">
        <v>62</v>
      </c>
      <c r="N11" s="15">
        <v>328</v>
      </c>
      <c r="O11" s="15">
        <v>170</v>
      </c>
      <c r="P11" s="15">
        <v>569</v>
      </c>
    </row>
    <row r="12" spans="1:16" ht="17" x14ac:dyDescent="0.2">
      <c r="A12" s="15">
        <v>170</v>
      </c>
      <c r="B12" s="13" t="s">
        <v>644</v>
      </c>
      <c r="C12" s="15" t="s">
        <v>487</v>
      </c>
      <c r="D12" s="15">
        <v>0</v>
      </c>
      <c r="E12" s="15">
        <v>0</v>
      </c>
      <c r="F12" s="15" t="s">
        <v>488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3</v>
      </c>
      <c r="M12" s="15">
        <v>67</v>
      </c>
      <c r="N12" s="15">
        <v>237</v>
      </c>
      <c r="O12" s="15">
        <v>124</v>
      </c>
      <c r="P12" s="15">
        <v>431</v>
      </c>
    </row>
    <row r="13" spans="1:16" ht="17" x14ac:dyDescent="0.2">
      <c r="A13" s="15">
        <v>169</v>
      </c>
      <c r="B13" s="13" t="s">
        <v>717</v>
      </c>
      <c r="C13" s="15" t="s">
        <v>487</v>
      </c>
      <c r="D13" s="15">
        <v>0</v>
      </c>
      <c r="E13" s="15">
        <v>0</v>
      </c>
      <c r="F13" s="15" t="s">
        <v>488</v>
      </c>
      <c r="G13" s="15">
        <v>0</v>
      </c>
      <c r="H13" s="15">
        <v>0</v>
      </c>
      <c r="I13" s="15">
        <v>0</v>
      </c>
      <c r="J13" s="15">
        <v>1</v>
      </c>
      <c r="K13" s="15">
        <v>3</v>
      </c>
      <c r="L13" s="15">
        <v>9</v>
      </c>
      <c r="M13" s="15">
        <v>76</v>
      </c>
      <c r="N13" s="15">
        <v>721</v>
      </c>
      <c r="O13" s="15">
        <v>327</v>
      </c>
      <c r="P13" s="17">
        <v>1137</v>
      </c>
    </row>
    <row r="14" spans="1:16" ht="17" x14ac:dyDescent="0.2">
      <c r="A14" s="15">
        <v>168</v>
      </c>
      <c r="B14" s="13" t="s">
        <v>716</v>
      </c>
      <c r="C14" s="15" t="s">
        <v>487</v>
      </c>
      <c r="D14" s="15">
        <v>0</v>
      </c>
      <c r="E14" s="15">
        <v>0</v>
      </c>
      <c r="F14" s="15" t="s">
        <v>488</v>
      </c>
      <c r="G14" s="15">
        <v>0</v>
      </c>
      <c r="H14" s="15">
        <v>0</v>
      </c>
      <c r="I14" s="15">
        <v>0</v>
      </c>
      <c r="J14" s="15">
        <v>0</v>
      </c>
      <c r="K14" s="15">
        <v>5</v>
      </c>
      <c r="L14" s="15">
        <v>22</v>
      </c>
      <c r="M14" s="15">
        <v>194</v>
      </c>
      <c r="N14" s="15">
        <v>957</v>
      </c>
      <c r="O14" s="15">
        <v>529</v>
      </c>
      <c r="P14" s="17">
        <v>1707</v>
      </c>
    </row>
    <row r="15" spans="1:16" ht="17" x14ac:dyDescent="0.2">
      <c r="A15" s="15">
        <v>167</v>
      </c>
      <c r="B15" s="13" t="s">
        <v>617</v>
      </c>
      <c r="C15" s="15" t="s">
        <v>487</v>
      </c>
      <c r="D15" s="15">
        <v>0</v>
      </c>
      <c r="E15" s="15">
        <v>0</v>
      </c>
      <c r="F15" s="15" t="s">
        <v>488</v>
      </c>
      <c r="G15" s="15">
        <v>0</v>
      </c>
      <c r="H15" s="15">
        <v>0</v>
      </c>
      <c r="I15" s="15">
        <v>3</v>
      </c>
      <c r="J15" s="15">
        <v>9</v>
      </c>
      <c r="K15" s="15">
        <v>9</v>
      </c>
      <c r="L15" s="15">
        <v>27</v>
      </c>
      <c r="M15" s="15">
        <v>415</v>
      </c>
      <c r="N15" s="17">
        <v>2477</v>
      </c>
      <c r="O15" s="17">
        <v>1110</v>
      </c>
      <c r="P15" s="17">
        <v>4050</v>
      </c>
    </row>
    <row r="16" spans="1:16" ht="17" x14ac:dyDescent="0.2">
      <c r="A16" s="15">
        <v>166</v>
      </c>
      <c r="B16" s="13" t="s">
        <v>715</v>
      </c>
      <c r="C16" s="15" t="s">
        <v>487</v>
      </c>
      <c r="D16" s="15">
        <v>1</v>
      </c>
      <c r="E16" s="15">
        <v>0</v>
      </c>
      <c r="F16" s="15" t="s">
        <v>488</v>
      </c>
      <c r="G16" s="15">
        <v>0</v>
      </c>
      <c r="H16" s="15">
        <v>0</v>
      </c>
      <c r="I16" s="15">
        <v>0</v>
      </c>
      <c r="J16" s="15">
        <v>4</v>
      </c>
      <c r="K16" s="15">
        <v>15</v>
      </c>
      <c r="L16" s="15">
        <v>17</v>
      </c>
      <c r="M16" s="15">
        <v>224</v>
      </c>
      <c r="N16" s="17">
        <v>1280</v>
      </c>
      <c r="O16" s="15">
        <v>732</v>
      </c>
      <c r="P16" s="17">
        <v>2273</v>
      </c>
    </row>
    <row r="17" spans="1:16" ht="17" x14ac:dyDescent="0.2">
      <c r="A17" s="15">
        <v>165</v>
      </c>
      <c r="B17" s="13" t="s">
        <v>714</v>
      </c>
      <c r="C17" s="15" t="s">
        <v>487</v>
      </c>
      <c r="D17" s="15">
        <v>0</v>
      </c>
      <c r="E17" s="15">
        <v>0</v>
      </c>
      <c r="F17" s="15" t="s">
        <v>488</v>
      </c>
      <c r="G17" s="15">
        <v>0</v>
      </c>
      <c r="H17" s="15">
        <v>1</v>
      </c>
      <c r="I17" s="15">
        <v>1</v>
      </c>
      <c r="J17" s="15">
        <v>0</v>
      </c>
      <c r="K17" s="15">
        <v>5</v>
      </c>
      <c r="L17" s="15">
        <v>14</v>
      </c>
      <c r="M17" s="15">
        <v>135</v>
      </c>
      <c r="N17" s="17">
        <v>1090</v>
      </c>
      <c r="O17" s="17">
        <v>1037</v>
      </c>
      <c r="P17" s="17">
        <v>2283</v>
      </c>
    </row>
    <row r="18" spans="1:16" ht="17" x14ac:dyDescent="0.2">
      <c r="A18" s="15">
        <v>164</v>
      </c>
      <c r="B18" s="13" t="s">
        <v>713</v>
      </c>
      <c r="C18" s="15" t="s">
        <v>487</v>
      </c>
      <c r="D18" s="15">
        <v>0</v>
      </c>
      <c r="E18" s="15">
        <v>0</v>
      </c>
      <c r="F18" s="15" t="s">
        <v>488</v>
      </c>
      <c r="G18" s="15">
        <v>1</v>
      </c>
      <c r="H18" s="15">
        <v>0</v>
      </c>
      <c r="I18" s="15">
        <v>0</v>
      </c>
      <c r="J18" s="15">
        <v>3</v>
      </c>
      <c r="K18" s="15">
        <v>4</v>
      </c>
      <c r="L18" s="15">
        <v>6</v>
      </c>
      <c r="M18" s="15">
        <v>128</v>
      </c>
      <c r="N18" s="15">
        <v>917</v>
      </c>
      <c r="O18" s="15">
        <v>494</v>
      </c>
      <c r="P18" s="17">
        <v>1553</v>
      </c>
    </row>
    <row r="19" spans="1:16" ht="17" x14ac:dyDescent="0.2">
      <c r="A19" s="15">
        <v>163</v>
      </c>
      <c r="B19" s="13" t="s">
        <v>712</v>
      </c>
      <c r="C19" s="15" t="s">
        <v>487</v>
      </c>
      <c r="D19" s="15">
        <v>0</v>
      </c>
      <c r="E19" s="15">
        <v>0</v>
      </c>
      <c r="F19" s="15" t="s">
        <v>488</v>
      </c>
      <c r="G19" s="15">
        <v>0</v>
      </c>
      <c r="H19" s="15">
        <v>0</v>
      </c>
      <c r="I19" s="15">
        <v>1</v>
      </c>
      <c r="J19" s="15">
        <v>1</v>
      </c>
      <c r="K19" s="15">
        <v>3</v>
      </c>
      <c r="L19" s="15">
        <v>1</v>
      </c>
      <c r="M19" s="15">
        <v>68</v>
      </c>
      <c r="N19" s="15">
        <v>460</v>
      </c>
      <c r="O19" s="15">
        <v>282</v>
      </c>
      <c r="P19" s="15">
        <v>816</v>
      </c>
    </row>
    <row r="20" spans="1:16" ht="17" x14ac:dyDescent="0.2">
      <c r="A20" s="15">
        <v>162</v>
      </c>
      <c r="B20" s="13" t="s">
        <v>711</v>
      </c>
      <c r="C20" s="15" t="s">
        <v>487</v>
      </c>
      <c r="D20" s="15">
        <v>0</v>
      </c>
      <c r="E20" s="15">
        <v>0</v>
      </c>
      <c r="F20" s="15" t="s">
        <v>488</v>
      </c>
      <c r="G20" s="15">
        <v>1</v>
      </c>
      <c r="H20" s="15">
        <v>1</v>
      </c>
      <c r="I20" s="15">
        <v>1</v>
      </c>
      <c r="J20" s="15">
        <v>3</v>
      </c>
      <c r="K20" s="15">
        <v>18</v>
      </c>
      <c r="L20" s="15">
        <v>31</v>
      </c>
      <c r="M20" s="15">
        <v>350</v>
      </c>
      <c r="N20" s="17">
        <v>1519</v>
      </c>
      <c r="O20" s="17">
        <v>1243</v>
      </c>
      <c r="P20" s="17">
        <v>3167</v>
      </c>
    </row>
    <row r="21" spans="1:16" ht="17" x14ac:dyDescent="0.2">
      <c r="A21" s="15">
        <v>161</v>
      </c>
      <c r="B21" s="13" t="s">
        <v>593</v>
      </c>
      <c r="C21" s="15" t="s">
        <v>487</v>
      </c>
      <c r="D21" s="15">
        <v>2</v>
      </c>
      <c r="E21" s="15">
        <v>1</v>
      </c>
      <c r="F21" s="15" t="s">
        <v>488</v>
      </c>
      <c r="G21" s="15">
        <v>1</v>
      </c>
      <c r="H21" s="15">
        <v>2</v>
      </c>
      <c r="I21" s="15">
        <v>7</v>
      </c>
      <c r="J21" s="15">
        <v>12</v>
      </c>
      <c r="K21" s="15">
        <v>40</v>
      </c>
      <c r="L21" s="15">
        <v>86</v>
      </c>
      <c r="M21" s="15">
        <v>750</v>
      </c>
      <c r="N21" s="17">
        <v>4655</v>
      </c>
      <c r="O21" s="17">
        <v>2927</v>
      </c>
      <c r="P21" s="17">
        <v>8483</v>
      </c>
    </row>
    <row r="22" spans="1:16" ht="17" x14ac:dyDescent="0.2">
      <c r="A22" s="15">
        <v>160</v>
      </c>
      <c r="B22" s="13" t="s">
        <v>710</v>
      </c>
      <c r="C22" s="15" t="s">
        <v>487</v>
      </c>
      <c r="D22" s="15">
        <v>0</v>
      </c>
      <c r="E22" s="15">
        <v>0</v>
      </c>
      <c r="F22" s="15" t="s">
        <v>488</v>
      </c>
      <c r="G22" s="15">
        <v>0</v>
      </c>
      <c r="H22" s="15">
        <v>0</v>
      </c>
      <c r="I22" s="15">
        <v>0</v>
      </c>
      <c r="J22" s="15">
        <v>1</v>
      </c>
      <c r="K22" s="15">
        <v>2</v>
      </c>
      <c r="L22" s="15">
        <v>7</v>
      </c>
      <c r="M22" s="15">
        <v>105</v>
      </c>
      <c r="N22" s="15">
        <v>500</v>
      </c>
      <c r="O22" s="15">
        <v>228</v>
      </c>
      <c r="P22" s="15">
        <v>843</v>
      </c>
    </row>
    <row r="23" spans="1:16" ht="17" x14ac:dyDescent="0.2">
      <c r="A23" s="15">
        <v>159</v>
      </c>
      <c r="B23" s="13" t="s">
        <v>709</v>
      </c>
      <c r="C23" s="15" t="s">
        <v>487</v>
      </c>
      <c r="D23" s="15">
        <v>0</v>
      </c>
      <c r="E23" s="15">
        <v>0</v>
      </c>
      <c r="F23" s="15" t="s">
        <v>488</v>
      </c>
      <c r="G23" s="15">
        <v>0</v>
      </c>
      <c r="H23" s="15">
        <v>0</v>
      </c>
      <c r="I23" s="15">
        <v>0</v>
      </c>
      <c r="J23" s="15">
        <v>0</v>
      </c>
      <c r="K23" s="15">
        <v>1</v>
      </c>
      <c r="L23" s="15">
        <v>4</v>
      </c>
      <c r="M23" s="15">
        <v>69</v>
      </c>
      <c r="N23" s="15">
        <v>580</v>
      </c>
      <c r="O23" s="15">
        <v>448</v>
      </c>
      <c r="P23" s="17">
        <v>1102</v>
      </c>
    </row>
    <row r="24" spans="1:16" ht="17" x14ac:dyDescent="0.2">
      <c r="A24" s="15">
        <v>158</v>
      </c>
      <c r="B24" s="13" t="s">
        <v>708</v>
      </c>
      <c r="C24" s="15" t="s">
        <v>487</v>
      </c>
      <c r="D24" s="15">
        <v>0</v>
      </c>
      <c r="E24" s="15">
        <v>0</v>
      </c>
      <c r="F24" s="15" t="s">
        <v>488</v>
      </c>
      <c r="G24" s="15">
        <v>0</v>
      </c>
      <c r="H24" s="15">
        <v>0</v>
      </c>
      <c r="I24" s="15">
        <v>0</v>
      </c>
      <c r="J24" s="15">
        <v>0</v>
      </c>
      <c r="K24" s="15">
        <v>3</v>
      </c>
      <c r="L24" s="15">
        <v>9</v>
      </c>
      <c r="M24" s="15">
        <v>101</v>
      </c>
      <c r="N24" s="15">
        <v>701</v>
      </c>
      <c r="O24" s="15">
        <v>567</v>
      </c>
      <c r="P24" s="17">
        <v>1381</v>
      </c>
    </row>
    <row r="25" spans="1:16" ht="17" x14ac:dyDescent="0.2">
      <c r="A25" s="15">
        <v>157</v>
      </c>
      <c r="B25" s="13" t="s">
        <v>707</v>
      </c>
      <c r="C25" s="15" t="s">
        <v>487</v>
      </c>
      <c r="D25" s="15">
        <v>0</v>
      </c>
      <c r="E25" s="15">
        <v>0</v>
      </c>
      <c r="F25" s="15" t="s">
        <v>488</v>
      </c>
      <c r="G25" s="15">
        <v>0</v>
      </c>
      <c r="H25" s="15">
        <v>1</v>
      </c>
      <c r="I25" s="15">
        <v>0</v>
      </c>
      <c r="J25" s="15">
        <v>2</v>
      </c>
      <c r="K25" s="15">
        <v>6</v>
      </c>
      <c r="L25" s="15">
        <v>13</v>
      </c>
      <c r="M25" s="15">
        <v>89</v>
      </c>
      <c r="N25" s="15">
        <v>832</v>
      </c>
      <c r="O25" s="15">
        <v>678</v>
      </c>
      <c r="P25" s="17">
        <v>1621</v>
      </c>
    </row>
    <row r="26" spans="1:16" ht="17" x14ac:dyDescent="0.2">
      <c r="A26" s="15">
        <v>156</v>
      </c>
      <c r="B26" s="13" t="s">
        <v>560</v>
      </c>
      <c r="C26" s="15" t="s">
        <v>487</v>
      </c>
      <c r="D26" s="15">
        <v>0</v>
      </c>
      <c r="E26" s="15">
        <v>0</v>
      </c>
      <c r="F26" s="15" t="s">
        <v>488</v>
      </c>
      <c r="G26" s="15">
        <v>1</v>
      </c>
      <c r="H26" s="15">
        <v>2</v>
      </c>
      <c r="I26" s="15">
        <v>3</v>
      </c>
      <c r="J26" s="15">
        <v>6</v>
      </c>
      <c r="K26" s="15">
        <v>22</v>
      </c>
      <c r="L26" s="15">
        <v>47</v>
      </c>
      <c r="M26" s="15">
        <v>479</v>
      </c>
      <c r="N26" s="17">
        <v>3090</v>
      </c>
      <c r="O26" s="17">
        <v>1811</v>
      </c>
      <c r="P26" s="17">
        <v>5461</v>
      </c>
    </row>
    <row r="27" spans="1:16" ht="17" x14ac:dyDescent="0.2">
      <c r="A27" s="15">
        <v>155</v>
      </c>
      <c r="B27" s="13" t="s">
        <v>548</v>
      </c>
      <c r="C27" s="15" t="s">
        <v>487</v>
      </c>
      <c r="D27" s="15">
        <v>1</v>
      </c>
      <c r="E27" s="15">
        <v>1</v>
      </c>
      <c r="F27" s="15" t="s">
        <v>488</v>
      </c>
      <c r="G27" s="15">
        <v>0</v>
      </c>
      <c r="H27" s="15">
        <v>0</v>
      </c>
      <c r="I27" s="15">
        <v>5</v>
      </c>
      <c r="J27" s="15">
        <v>1</v>
      </c>
      <c r="K27" s="15">
        <v>11</v>
      </c>
      <c r="L27" s="15">
        <v>42</v>
      </c>
      <c r="M27" s="15">
        <v>471</v>
      </c>
      <c r="N27" s="17">
        <v>2936</v>
      </c>
      <c r="O27" s="17">
        <v>1516</v>
      </c>
      <c r="P27" s="17">
        <v>4984</v>
      </c>
    </row>
    <row r="28" spans="1:16" ht="17" x14ac:dyDescent="0.2">
      <c r="A28" s="15">
        <v>154</v>
      </c>
      <c r="B28" s="13" t="s">
        <v>706</v>
      </c>
      <c r="C28" s="15" t="s">
        <v>487</v>
      </c>
      <c r="D28" s="15">
        <v>0</v>
      </c>
      <c r="E28" s="15">
        <v>0</v>
      </c>
      <c r="F28" s="15" t="s">
        <v>488</v>
      </c>
      <c r="G28" s="15">
        <v>0</v>
      </c>
      <c r="H28" s="15">
        <v>1</v>
      </c>
      <c r="I28" s="15">
        <v>1</v>
      </c>
      <c r="J28" s="15">
        <v>1</v>
      </c>
      <c r="K28" s="15">
        <v>1</v>
      </c>
      <c r="L28" s="15">
        <v>7</v>
      </c>
      <c r="M28" s="15">
        <v>117</v>
      </c>
      <c r="N28" s="15">
        <v>691</v>
      </c>
      <c r="O28" s="15">
        <v>277</v>
      </c>
      <c r="P28" s="17">
        <v>1096</v>
      </c>
    </row>
    <row r="29" spans="1:16" ht="17" x14ac:dyDescent="0.2">
      <c r="A29" s="15">
        <v>153</v>
      </c>
      <c r="B29" s="13" t="s">
        <v>542</v>
      </c>
      <c r="C29" s="15" t="s">
        <v>487</v>
      </c>
      <c r="D29" s="15">
        <v>0</v>
      </c>
      <c r="E29" s="15">
        <v>1</v>
      </c>
      <c r="F29" s="15" t="s">
        <v>488</v>
      </c>
      <c r="G29" s="15">
        <v>0</v>
      </c>
      <c r="H29" s="15">
        <v>2</v>
      </c>
      <c r="I29" s="15">
        <v>2</v>
      </c>
      <c r="J29" s="15">
        <v>9</v>
      </c>
      <c r="K29" s="15">
        <v>9</v>
      </c>
      <c r="L29" s="15">
        <v>62</v>
      </c>
      <c r="M29" s="15">
        <v>529</v>
      </c>
      <c r="N29" s="17">
        <v>2509</v>
      </c>
      <c r="O29" s="17">
        <v>1534</v>
      </c>
      <c r="P29" s="17">
        <v>4657</v>
      </c>
    </row>
    <row r="30" spans="1:16" ht="17" x14ac:dyDescent="0.2">
      <c r="A30" s="15">
        <v>152</v>
      </c>
      <c r="B30" s="13" t="s">
        <v>705</v>
      </c>
      <c r="C30" s="15" t="s">
        <v>487</v>
      </c>
      <c r="D30" s="15">
        <v>0</v>
      </c>
      <c r="E30" s="15">
        <v>0</v>
      </c>
      <c r="F30" s="15" t="s">
        <v>488</v>
      </c>
      <c r="G30" s="15">
        <v>0</v>
      </c>
      <c r="H30" s="15">
        <v>1</v>
      </c>
      <c r="I30" s="15">
        <v>1</v>
      </c>
      <c r="J30" s="15">
        <v>1</v>
      </c>
      <c r="K30" s="15">
        <v>2</v>
      </c>
      <c r="L30" s="15">
        <v>5</v>
      </c>
      <c r="M30" s="15">
        <v>65</v>
      </c>
      <c r="N30" s="15">
        <v>402</v>
      </c>
      <c r="O30" s="15">
        <v>290</v>
      </c>
      <c r="P30" s="15">
        <v>767</v>
      </c>
    </row>
    <row r="31" spans="1:16" ht="17" x14ac:dyDescent="0.2">
      <c r="A31" s="15">
        <v>151</v>
      </c>
      <c r="B31" s="13" t="s">
        <v>704</v>
      </c>
      <c r="C31" s="15" t="s">
        <v>487</v>
      </c>
      <c r="D31" s="15">
        <v>0</v>
      </c>
      <c r="E31" s="15">
        <v>1</v>
      </c>
      <c r="F31" s="15" t="s">
        <v>488</v>
      </c>
      <c r="G31" s="15">
        <v>0</v>
      </c>
      <c r="H31" s="15">
        <v>0</v>
      </c>
      <c r="I31" s="15">
        <v>0</v>
      </c>
      <c r="J31" s="15">
        <v>1</v>
      </c>
      <c r="K31" s="15">
        <v>6</v>
      </c>
      <c r="L31" s="15">
        <v>12</v>
      </c>
      <c r="M31" s="15">
        <v>130</v>
      </c>
      <c r="N31" s="17">
        <v>1025</v>
      </c>
      <c r="O31" s="15">
        <v>784</v>
      </c>
      <c r="P31" s="17">
        <v>1959</v>
      </c>
    </row>
    <row r="32" spans="1:16" ht="17" x14ac:dyDescent="0.2">
      <c r="A32" s="15">
        <v>150</v>
      </c>
      <c r="B32" s="13" t="s">
        <v>536</v>
      </c>
      <c r="C32" s="15" t="s">
        <v>487</v>
      </c>
      <c r="D32" s="15">
        <v>0</v>
      </c>
      <c r="E32" s="15">
        <v>0</v>
      </c>
      <c r="F32" s="15" t="s">
        <v>488</v>
      </c>
      <c r="G32" s="15">
        <v>1</v>
      </c>
      <c r="H32" s="15">
        <v>0</v>
      </c>
      <c r="I32" s="15">
        <v>1</v>
      </c>
      <c r="J32" s="15">
        <v>3</v>
      </c>
      <c r="K32" s="15">
        <v>14</v>
      </c>
      <c r="L32" s="15">
        <v>44</v>
      </c>
      <c r="M32" s="15">
        <v>408</v>
      </c>
      <c r="N32" s="17">
        <v>2578</v>
      </c>
      <c r="O32" s="17">
        <v>1766</v>
      </c>
      <c r="P32" s="17">
        <v>4815</v>
      </c>
    </row>
    <row r="33" spans="1:16" ht="17" x14ac:dyDescent="0.2">
      <c r="A33" s="15">
        <v>149</v>
      </c>
      <c r="B33" s="13" t="s">
        <v>530</v>
      </c>
      <c r="C33" s="15" t="s">
        <v>487</v>
      </c>
      <c r="D33" s="15">
        <v>0</v>
      </c>
      <c r="E33" s="15">
        <v>0</v>
      </c>
      <c r="F33" s="15" t="s">
        <v>488</v>
      </c>
      <c r="G33" s="15">
        <v>0</v>
      </c>
      <c r="H33" s="15">
        <v>1</v>
      </c>
      <c r="I33" s="15">
        <v>2</v>
      </c>
      <c r="J33" s="15">
        <v>7</v>
      </c>
      <c r="K33" s="15">
        <v>18</v>
      </c>
      <c r="L33" s="15">
        <v>46</v>
      </c>
      <c r="M33" s="15">
        <v>442</v>
      </c>
      <c r="N33" s="17">
        <v>2804</v>
      </c>
      <c r="O33" s="17">
        <v>1082</v>
      </c>
      <c r="P33" s="17">
        <v>4402</v>
      </c>
    </row>
    <row r="34" spans="1:16" ht="17" x14ac:dyDescent="0.2">
      <c r="A34" s="15">
        <v>148</v>
      </c>
      <c r="B34" s="13" t="s">
        <v>703</v>
      </c>
      <c r="C34" s="15" t="s">
        <v>487</v>
      </c>
      <c r="D34" s="15">
        <v>0</v>
      </c>
      <c r="E34" s="15">
        <v>0</v>
      </c>
      <c r="F34" s="15" t="s">
        <v>488</v>
      </c>
      <c r="G34" s="15">
        <v>0</v>
      </c>
      <c r="H34" s="15">
        <v>0</v>
      </c>
      <c r="I34" s="15">
        <v>1</v>
      </c>
      <c r="J34" s="15">
        <v>1</v>
      </c>
      <c r="K34" s="15">
        <v>4</v>
      </c>
      <c r="L34" s="15">
        <v>5</v>
      </c>
      <c r="M34" s="15">
        <v>66</v>
      </c>
      <c r="N34" s="15">
        <v>484</v>
      </c>
      <c r="O34" s="15">
        <v>346</v>
      </c>
      <c r="P34" s="15">
        <v>907</v>
      </c>
    </row>
    <row r="35" spans="1:16" ht="17" x14ac:dyDescent="0.2">
      <c r="A35" s="15">
        <v>147</v>
      </c>
      <c r="B35" s="13" t="s">
        <v>702</v>
      </c>
      <c r="C35" s="15" t="s">
        <v>487</v>
      </c>
      <c r="D35" s="15">
        <v>0</v>
      </c>
      <c r="E35" s="15">
        <v>0</v>
      </c>
      <c r="F35" s="15" t="s">
        <v>488</v>
      </c>
      <c r="G35" s="15">
        <v>0</v>
      </c>
      <c r="H35" s="15">
        <v>0</v>
      </c>
      <c r="I35" s="15">
        <v>2</v>
      </c>
      <c r="J35" s="15">
        <v>2</v>
      </c>
      <c r="K35" s="15">
        <v>7</v>
      </c>
      <c r="L35" s="15">
        <v>19</v>
      </c>
      <c r="M35" s="15">
        <v>172</v>
      </c>
      <c r="N35" s="17">
        <v>1547</v>
      </c>
      <c r="O35" s="17">
        <v>1375</v>
      </c>
      <c r="P35" s="17">
        <v>3124</v>
      </c>
    </row>
    <row r="36" spans="1:16" ht="17" x14ac:dyDescent="0.2">
      <c r="A36" s="15">
        <v>146</v>
      </c>
      <c r="B36" s="13" t="s">
        <v>514</v>
      </c>
      <c r="C36" s="15" t="s">
        <v>487</v>
      </c>
      <c r="D36" s="15">
        <v>0</v>
      </c>
      <c r="E36" s="15">
        <v>0</v>
      </c>
      <c r="F36" s="15" t="s">
        <v>488</v>
      </c>
      <c r="G36" s="15">
        <v>0</v>
      </c>
      <c r="H36" s="15">
        <v>1</v>
      </c>
      <c r="I36" s="15">
        <v>1</v>
      </c>
      <c r="J36" s="15">
        <v>5</v>
      </c>
      <c r="K36" s="15">
        <v>21</v>
      </c>
      <c r="L36" s="15">
        <v>42</v>
      </c>
      <c r="M36" s="15">
        <v>395</v>
      </c>
      <c r="N36" s="17">
        <v>2610</v>
      </c>
      <c r="O36" s="17">
        <v>1523</v>
      </c>
      <c r="P36" s="17">
        <v>4598</v>
      </c>
    </row>
    <row r="37" spans="1:16" ht="17" x14ac:dyDescent="0.2">
      <c r="A37" s="15">
        <v>145</v>
      </c>
      <c r="B37" s="13" t="s">
        <v>701</v>
      </c>
      <c r="C37" s="15" t="s">
        <v>487</v>
      </c>
      <c r="D37" s="15">
        <v>0</v>
      </c>
      <c r="E37" s="15">
        <v>0</v>
      </c>
      <c r="F37" s="15" t="s">
        <v>488</v>
      </c>
      <c r="G37" s="15">
        <v>0</v>
      </c>
      <c r="H37" s="15">
        <v>0</v>
      </c>
      <c r="I37" s="15">
        <v>0</v>
      </c>
      <c r="J37" s="15">
        <v>0</v>
      </c>
      <c r="K37" s="15">
        <v>10</v>
      </c>
      <c r="L37" s="15">
        <v>23</v>
      </c>
      <c r="M37" s="15">
        <v>104</v>
      </c>
      <c r="N37" s="15">
        <v>444</v>
      </c>
      <c r="O37" s="15">
        <v>275</v>
      </c>
      <c r="P37" s="15">
        <v>856</v>
      </c>
    </row>
    <row r="38" spans="1:16" ht="17" x14ac:dyDescent="0.2">
      <c r="A38" s="15">
        <v>144</v>
      </c>
      <c r="B38" s="13" t="s">
        <v>501</v>
      </c>
      <c r="C38" s="15" t="s">
        <v>487</v>
      </c>
      <c r="D38" s="15">
        <v>0</v>
      </c>
      <c r="E38" s="15">
        <v>0</v>
      </c>
      <c r="F38" s="15" t="s">
        <v>488</v>
      </c>
      <c r="G38" s="15">
        <v>0</v>
      </c>
      <c r="H38" s="15">
        <v>0</v>
      </c>
      <c r="I38" s="15">
        <v>4</v>
      </c>
      <c r="J38" s="15">
        <v>4</v>
      </c>
      <c r="K38" s="15">
        <v>14</v>
      </c>
      <c r="L38" s="15">
        <v>51</v>
      </c>
      <c r="M38" s="15">
        <v>469</v>
      </c>
      <c r="N38" s="17">
        <v>2796</v>
      </c>
      <c r="O38" s="17">
        <v>2069</v>
      </c>
      <c r="P38" s="17">
        <v>5407</v>
      </c>
    </row>
    <row r="39" spans="1:16" ht="17" x14ac:dyDescent="0.2">
      <c r="A39" s="15">
        <v>143</v>
      </c>
      <c r="B39" s="13" t="s">
        <v>699</v>
      </c>
      <c r="C39" s="15" t="s">
        <v>487</v>
      </c>
      <c r="D39" s="15">
        <v>0</v>
      </c>
      <c r="E39" s="15">
        <v>0</v>
      </c>
      <c r="F39" s="15" t="s">
        <v>488</v>
      </c>
      <c r="G39" s="15">
        <v>0</v>
      </c>
      <c r="H39" s="15">
        <v>0</v>
      </c>
      <c r="I39" s="15">
        <v>1</v>
      </c>
      <c r="J39" s="15">
        <v>0</v>
      </c>
      <c r="K39" s="15">
        <v>0</v>
      </c>
      <c r="L39" s="15">
        <v>6</v>
      </c>
      <c r="M39" s="15">
        <v>30</v>
      </c>
      <c r="N39" s="15">
        <v>105</v>
      </c>
      <c r="O39" s="15">
        <v>48</v>
      </c>
      <c r="P39" s="15">
        <v>190</v>
      </c>
    </row>
    <row r="40" spans="1:16" ht="17" x14ac:dyDescent="0.2">
      <c r="A40" s="15">
        <v>142</v>
      </c>
      <c r="B40" s="13" t="s">
        <v>698</v>
      </c>
      <c r="C40" s="15" t="s">
        <v>487</v>
      </c>
      <c r="D40" s="15">
        <v>0</v>
      </c>
      <c r="E40" s="15">
        <v>0</v>
      </c>
      <c r="F40" s="15" t="s">
        <v>488</v>
      </c>
      <c r="G40" s="15">
        <v>0</v>
      </c>
      <c r="H40" s="15">
        <v>0</v>
      </c>
      <c r="I40" s="15">
        <v>0</v>
      </c>
      <c r="J40" s="15">
        <v>0</v>
      </c>
      <c r="K40" s="15">
        <v>1</v>
      </c>
      <c r="L40" s="15">
        <v>6</v>
      </c>
      <c r="M40" s="15">
        <v>55</v>
      </c>
      <c r="N40" s="15">
        <v>205</v>
      </c>
      <c r="O40" s="15">
        <v>64</v>
      </c>
      <c r="P40" s="15">
        <v>331</v>
      </c>
    </row>
    <row r="41" spans="1:16" ht="17" x14ac:dyDescent="0.2">
      <c r="A41" s="15">
        <v>141</v>
      </c>
      <c r="B41" s="13" t="s">
        <v>697</v>
      </c>
      <c r="C41" s="15" t="s">
        <v>487</v>
      </c>
      <c r="D41" s="15">
        <v>0</v>
      </c>
      <c r="E41" s="15">
        <v>0</v>
      </c>
      <c r="F41" s="15" t="s">
        <v>488</v>
      </c>
      <c r="G41" s="15">
        <v>1</v>
      </c>
      <c r="H41" s="15">
        <v>0</v>
      </c>
      <c r="I41" s="15">
        <v>0</v>
      </c>
      <c r="J41" s="15">
        <v>0</v>
      </c>
      <c r="K41" s="15">
        <v>2</v>
      </c>
      <c r="L41" s="15">
        <v>3</v>
      </c>
      <c r="M41" s="15">
        <v>36</v>
      </c>
      <c r="N41" s="15">
        <v>103</v>
      </c>
      <c r="O41" s="15">
        <v>63</v>
      </c>
      <c r="P41" s="15">
        <v>208</v>
      </c>
    </row>
    <row r="42" spans="1:16" ht="17" x14ac:dyDescent="0.2">
      <c r="A42" s="15">
        <v>140</v>
      </c>
      <c r="B42" s="13" t="s">
        <v>696</v>
      </c>
      <c r="C42" s="15" t="s">
        <v>487</v>
      </c>
      <c r="D42" s="15">
        <v>0</v>
      </c>
      <c r="E42" s="15">
        <v>0</v>
      </c>
      <c r="F42" s="15" t="s">
        <v>488</v>
      </c>
      <c r="G42" s="15">
        <v>0</v>
      </c>
      <c r="H42" s="15">
        <v>0</v>
      </c>
      <c r="I42" s="15">
        <v>0</v>
      </c>
      <c r="J42" s="15">
        <v>3</v>
      </c>
      <c r="K42" s="15">
        <v>0</v>
      </c>
      <c r="L42" s="15">
        <v>5</v>
      </c>
      <c r="M42" s="15">
        <v>68</v>
      </c>
      <c r="N42" s="15">
        <v>298</v>
      </c>
      <c r="O42" s="15">
        <v>171</v>
      </c>
      <c r="P42" s="15">
        <v>545</v>
      </c>
    </row>
    <row r="43" spans="1:16" ht="17" x14ac:dyDescent="0.2">
      <c r="A43" s="15">
        <v>139</v>
      </c>
      <c r="B43" s="13" t="s">
        <v>674</v>
      </c>
      <c r="C43" s="15" t="s">
        <v>487</v>
      </c>
      <c r="D43" s="15">
        <v>0</v>
      </c>
      <c r="E43" s="15">
        <v>0</v>
      </c>
      <c r="F43" s="15" t="s">
        <v>488</v>
      </c>
      <c r="G43" s="15">
        <v>0</v>
      </c>
      <c r="H43" s="15">
        <v>0</v>
      </c>
      <c r="I43" s="15">
        <v>0</v>
      </c>
      <c r="J43" s="15">
        <v>1</v>
      </c>
      <c r="K43" s="15">
        <v>2</v>
      </c>
      <c r="L43" s="15">
        <v>3</v>
      </c>
      <c r="M43" s="15">
        <v>50</v>
      </c>
      <c r="N43" s="15">
        <v>148</v>
      </c>
      <c r="O43" s="15">
        <v>67</v>
      </c>
      <c r="P43" s="15">
        <v>271</v>
      </c>
    </row>
    <row r="44" spans="1:16" ht="17" x14ac:dyDescent="0.2">
      <c r="A44" s="15">
        <v>138</v>
      </c>
      <c r="B44" s="13" t="s">
        <v>695</v>
      </c>
      <c r="C44" s="15" t="s">
        <v>487</v>
      </c>
      <c r="D44" s="15">
        <v>0</v>
      </c>
      <c r="E44" s="15">
        <v>1</v>
      </c>
      <c r="F44" s="15" t="s">
        <v>488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2</v>
      </c>
      <c r="M44" s="15">
        <v>31</v>
      </c>
      <c r="N44" s="15">
        <v>91</v>
      </c>
      <c r="O44" s="15">
        <v>48</v>
      </c>
      <c r="P44" s="15">
        <v>173</v>
      </c>
    </row>
    <row r="45" spans="1:16" ht="17" x14ac:dyDescent="0.2">
      <c r="A45" s="15">
        <v>137</v>
      </c>
      <c r="B45" s="13" t="s">
        <v>664</v>
      </c>
      <c r="C45" s="15" t="s">
        <v>487</v>
      </c>
      <c r="D45" s="15">
        <v>0</v>
      </c>
      <c r="E45" s="15">
        <v>2</v>
      </c>
      <c r="F45" s="15" t="s">
        <v>488</v>
      </c>
      <c r="G45" s="15">
        <v>0</v>
      </c>
      <c r="H45" s="15">
        <v>0</v>
      </c>
      <c r="I45" s="15">
        <v>1</v>
      </c>
      <c r="J45" s="15">
        <v>1</v>
      </c>
      <c r="K45" s="15">
        <v>0</v>
      </c>
      <c r="L45" s="15">
        <v>14</v>
      </c>
      <c r="M45" s="15">
        <v>122</v>
      </c>
      <c r="N45" s="15">
        <v>555</v>
      </c>
      <c r="O45" s="15">
        <v>318</v>
      </c>
      <c r="P45" s="17">
        <v>1013</v>
      </c>
    </row>
    <row r="46" spans="1:16" ht="17" x14ac:dyDescent="0.2">
      <c r="A46" s="15">
        <v>136</v>
      </c>
      <c r="B46" s="13" t="s">
        <v>694</v>
      </c>
      <c r="C46" s="15" t="s">
        <v>487</v>
      </c>
      <c r="D46" s="15">
        <v>0</v>
      </c>
      <c r="E46" s="15">
        <v>1</v>
      </c>
      <c r="F46" s="15" t="s">
        <v>488</v>
      </c>
      <c r="G46" s="15">
        <v>0</v>
      </c>
      <c r="H46" s="15">
        <v>0</v>
      </c>
      <c r="I46" s="15">
        <v>1</v>
      </c>
      <c r="J46" s="15">
        <v>4</v>
      </c>
      <c r="K46" s="15">
        <v>2</v>
      </c>
      <c r="L46" s="15">
        <v>15</v>
      </c>
      <c r="M46" s="15">
        <v>116</v>
      </c>
      <c r="N46" s="15">
        <v>598</v>
      </c>
      <c r="O46" s="15">
        <v>373</v>
      </c>
      <c r="P46" s="17">
        <v>1110</v>
      </c>
    </row>
    <row r="47" spans="1:16" ht="17" x14ac:dyDescent="0.2">
      <c r="A47" s="15">
        <v>135</v>
      </c>
      <c r="B47" s="13" t="s">
        <v>693</v>
      </c>
      <c r="C47" s="15" t="s">
        <v>487</v>
      </c>
      <c r="D47" s="15">
        <v>0</v>
      </c>
      <c r="E47" s="15">
        <v>0</v>
      </c>
      <c r="F47" s="15" t="s">
        <v>488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3</v>
      </c>
      <c r="M47" s="15">
        <v>30</v>
      </c>
      <c r="N47" s="15">
        <v>103</v>
      </c>
      <c r="O47" s="15">
        <v>59</v>
      </c>
      <c r="P47" s="15">
        <v>195</v>
      </c>
    </row>
    <row r="48" spans="1:16" ht="17" x14ac:dyDescent="0.2">
      <c r="A48" s="15">
        <v>134</v>
      </c>
      <c r="B48" s="13" t="s">
        <v>692</v>
      </c>
      <c r="C48" s="15" t="s">
        <v>487</v>
      </c>
      <c r="D48" s="15">
        <v>0</v>
      </c>
      <c r="E48" s="15">
        <v>0</v>
      </c>
      <c r="F48" s="15" t="s">
        <v>488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8</v>
      </c>
      <c r="M48" s="15">
        <v>46</v>
      </c>
      <c r="N48" s="15">
        <v>138</v>
      </c>
      <c r="O48" s="15">
        <v>64</v>
      </c>
      <c r="P48" s="15">
        <v>256</v>
      </c>
    </row>
    <row r="49" spans="1:16" ht="17" x14ac:dyDescent="0.2">
      <c r="A49" s="15">
        <v>133</v>
      </c>
      <c r="B49" s="13" t="s">
        <v>692</v>
      </c>
      <c r="C49" s="15" t="s">
        <v>487</v>
      </c>
      <c r="D49" s="15">
        <v>0</v>
      </c>
      <c r="E49" s="15">
        <v>0</v>
      </c>
      <c r="F49" s="15" t="s">
        <v>488</v>
      </c>
      <c r="G49" s="15">
        <v>0</v>
      </c>
      <c r="H49" s="15">
        <v>0</v>
      </c>
      <c r="I49" s="15">
        <v>0</v>
      </c>
      <c r="J49" s="15">
        <v>1</v>
      </c>
      <c r="K49" s="15">
        <v>2</v>
      </c>
      <c r="L49" s="15">
        <v>4</v>
      </c>
      <c r="M49" s="15">
        <v>48</v>
      </c>
      <c r="N49" s="15">
        <v>161</v>
      </c>
      <c r="O49" s="15">
        <v>99</v>
      </c>
      <c r="P49" s="15">
        <v>315</v>
      </c>
    </row>
    <row r="50" spans="1:16" ht="17" x14ac:dyDescent="0.2">
      <c r="A50" s="15">
        <v>132</v>
      </c>
      <c r="B50" s="13" t="s">
        <v>644</v>
      </c>
      <c r="C50" s="15" t="s">
        <v>487</v>
      </c>
      <c r="D50" s="15">
        <v>0</v>
      </c>
      <c r="E50" s="15">
        <v>0</v>
      </c>
      <c r="F50" s="15" t="s">
        <v>488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7</v>
      </c>
      <c r="M50" s="15">
        <v>48</v>
      </c>
      <c r="N50" s="15">
        <v>152</v>
      </c>
      <c r="O50" s="15">
        <v>79</v>
      </c>
      <c r="P50" s="15">
        <v>286</v>
      </c>
    </row>
    <row r="51" spans="1:16" ht="17" hidden="1" x14ac:dyDescent="0.2">
      <c r="A51" s="15">
        <v>131</v>
      </c>
      <c r="B51" s="16" t="s">
        <v>690</v>
      </c>
      <c r="C51" s="15" t="s">
        <v>487</v>
      </c>
      <c r="D51" s="15">
        <v>0</v>
      </c>
      <c r="E51" s="15">
        <v>0</v>
      </c>
      <c r="F51" s="15" t="s">
        <v>488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2</v>
      </c>
      <c r="M51" s="15">
        <v>7</v>
      </c>
      <c r="N51" s="15">
        <v>28</v>
      </c>
      <c r="O51" s="15">
        <v>13</v>
      </c>
      <c r="P51" s="15">
        <v>50</v>
      </c>
    </row>
    <row r="52" spans="1:16" ht="17" x14ac:dyDescent="0.2">
      <c r="A52" s="15">
        <v>130</v>
      </c>
      <c r="B52" s="13" t="s">
        <v>689</v>
      </c>
      <c r="C52" s="15" t="s">
        <v>487</v>
      </c>
      <c r="D52" s="15">
        <v>0</v>
      </c>
      <c r="E52" s="15">
        <v>0</v>
      </c>
      <c r="F52" s="15" t="s">
        <v>488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4</v>
      </c>
      <c r="N52" s="15">
        <v>3</v>
      </c>
      <c r="O52" s="15">
        <v>5</v>
      </c>
      <c r="P52" s="15">
        <v>12</v>
      </c>
    </row>
    <row r="53" spans="1:16" ht="17" x14ac:dyDescent="0.2">
      <c r="A53" s="15">
        <v>130</v>
      </c>
      <c r="B53" s="13" t="s">
        <v>689</v>
      </c>
      <c r="C53" s="15" t="s">
        <v>487</v>
      </c>
      <c r="D53" s="15">
        <v>0</v>
      </c>
      <c r="E53" s="15">
        <v>0</v>
      </c>
      <c r="F53" s="15" t="s">
        <v>488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1</v>
      </c>
      <c r="O53" s="15">
        <v>0</v>
      </c>
      <c r="P53" s="15">
        <v>1</v>
      </c>
    </row>
    <row r="54" spans="1:16" ht="17" hidden="1" x14ac:dyDescent="0.2">
      <c r="A54" s="15">
        <v>129</v>
      </c>
      <c r="B54" s="16" t="s">
        <v>688</v>
      </c>
      <c r="C54" s="15" t="s">
        <v>487</v>
      </c>
      <c r="D54" s="15">
        <v>0</v>
      </c>
      <c r="E54" s="15">
        <v>0</v>
      </c>
      <c r="F54" s="15" t="s">
        <v>488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9</v>
      </c>
      <c r="N54" s="15">
        <v>28</v>
      </c>
      <c r="O54" s="15">
        <v>10</v>
      </c>
      <c r="P54" s="15">
        <v>47</v>
      </c>
    </row>
    <row r="55" spans="1:16" ht="17" hidden="1" x14ac:dyDescent="0.2">
      <c r="A55" s="15">
        <v>128</v>
      </c>
      <c r="B55" s="16" t="s">
        <v>687</v>
      </c>
      <c r="C55" s="15" t="s">
        <v>487</v>
      </c>
      <c r="D55" s="15">
        <v>0</v>
      </c>
      <c r="E55" s="15">
        <v>0</v>
      </c>
      <c r="F55" s="15" t="s">
        <v>488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2</v>
      </c>
      <c r="M55" s="15">
        <v>6</v>
      </c>
      <c r="N55" s="15">
        <v>17</v>
      </c>
      <c r="O55" s="15">
        <v>10</v>
      </c>
      <c r="P55" s="15">
        <v>35</v>
      </c>
    </row>
    <row r="56" spans="1:16" ht="17" x14ac:dyDescent="0.2">
      <c r="A56" s="15">
        <v>127</v>
      </c>
      <c r="B56" s="13" t="s">
        <v>686</v>
      </c>
      <c r="C56" s="15" t="s">
        <v>487</v>
      </c>
      <c r="D56" s="15">
        <v>0</v>
      </c>
      <c r="E56" s="15">
        <v>0</v>
      </c>
      <c r="F56" s="15" t="s">
        <v>488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4</v>
      </c>
      <c r="N56" s="15">
        <v>6</v>
      </c>
      <c r="O56" s="15">
        <v>2</v>
      </c>
      <c r="P56" s="15">
        <v>12</v>
      </c>
    </row>
    <row r="57" spans="1:16" ht="17" x14ac:dyDescent="0.2">
      <c r="A57" s="15">
        <v>127</v>
      </c>
      <c r="B57" s="13" t="s">
        <v>686</v>
      </c>
      <c r="C57" s="15" t="s">
        <v>487</v>
      </c>
      <c r="D57" s="15">
        <v>0</v>
      </c>
      <c r="E57" s="15">
        <v>0</v>
      </c>
      <c r="F57" s="15" t="s">
        <v>488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1</v>
      </c>
      <c r="O57" s="15">
        <v>0</v>
      </c>
      <c r="P57" s="15">
        <v>1</v>
      </c>
    </row>
    <row r="58" spans="1:16" ht="17" x14ac:dyDescent="0.2">
      <c r="A58" s="15">
        <v>126</v>
      </c>
      <c r="B58" s="13" t="s">
        <v>685</v>
      </c>
      <c r="C58" s="15" t="s">
        <v>487</v>
      </c>
      <c r="D58" s="15">
        <v>0</v>
      </c>
      <c r="E58" s="15">
        <v>0</v>
      </c>
      <c r="F58" s="15" t="s">
        <v>488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6</v>
      </c>
      <c r="N58" s="15">
        <v>10</v>
      </c>
      <c r="O58" s="15">
        <v>3</v>
      </c>
      <c r="P58" s="15">
        <v>19</v>
      </c>
    </row>
    <row r="59" spans="1:16" ht="17" x14ac:dyDescent="0.2">
      <c r="A59" s="15">
        <v>126</v>
      </c>
      <c r="B59" s="13" t="s">
        <v>685</v>
      </c>
      <c r="C59" s="15" t="s">
        <v>487</v>
      </c>
      <c r="D59" s="15">
        <v>0</v>
      </c>
      <c r="E59" s="15">
        <v>0</v>
      </c>
      <c r="F59" s="15" t="s">
        <v>488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1</v>
      </c>
      <c r="M59" s="15">
        <v>0</v>
      </c>
      <c r="N59" s="15">
        <v>1</v>
      </c>
      <c r="O59" s="15">
        <v>0</v>
      </c>
      <c r="P59" s="15">
        <v>2</v>
      </c>
    </row>
    <row r="60" spans="1:16" ht="17" x14ac:dyDescent="0.2">
      <c r="A60" s="15">
        <v>125</v>
      </c>
      <c r="B60" s="13" t="s">
        <v>683</v>
      </c>
      <c r="C60" s="15" t="s">
        <v>487</v>
      </c>
      <c r="D60" s="15">
        <v>0</v>
      </c>
      <c r="E60" s="15">
        <v>0</v>
      </c>
      <c r="F60" s="15" t="s">
        <v>488</v>
      </c>
      <c r="G60" s="15">
        <v>0</v>
      </c>
      <c r="H60" s="15">
        <v>0</v>
      </c>
      <c r="I60" s="15">
        <v>1</v>
      </c>
      <c r="J60" s="15">
        <v>0</v>
      </c>
      <c r="K60" s="15">
        <v>1</v>
      </c>
      <c r="L60" s="15">
        <v>0</v>
      </c>
      <c r="M60" s="15">
        <v>2</v>
      </c>
      <c r="N60" s="15">
        <v>9</v>
      </c>
      <c r="O60" s="15">
        <v>2</v>
      </c>
      <c r="P60" s="15">
        <v>15</v>
      </c>
    </row>
    <row r="61" spans="1:16" ht="17" x14ac:dyDescent="0.2">
      <c r="A61" s="15">
        <v>125</v>
      </c>
      <c r="B61" s="13" t="s">
        <v>683</v>
      </c>
      <c r="C61" s="15" t="s">
        <v>487</v>
      </c>
      <c r="D61" s="15">
        <v>0</v>
      </c>
      <c r="E61" s="15">
        <v>0</v>
      </c>
      <c r="F61" s="15" t="s">
        <v>488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0</v>
      </c>
      <c r="P61" s="15">
        <v>1</v>
      </c>
    </row>
    <row r="62" spans="1:16" ht="17" x14ac:dyDescent="0.2">
      <c r="A62" s="15">
        <v>124</v>
      </c>
      <c r="B62" s="13" t="s">
        <v>683</v>
      </c>
      <c r="C62" s="15" t="s">
        <v>487</v>
      </c>
      <c r="D62" s="15">
        <v>0</v>
      </c>
      <c r="E62" s="15">
        <v>0</v>
      </c>
      <c r="F62" s="15" t="s">
        <v>488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1</v>
      </c>
      <c r="M62" s="15">
        <v>6</v>
      </c>
      <c r="N62" s="15">
        <v>9</v>
      </c>
      <c r="O62" s="15">
        <v>2</v>
      </c>
      <c r="P62" s="15">
        <v>18</v>
      </c>
    </row>
    <row r="63" spans="1:16" ht="17" x14ac:dyDescent="0.2">
      <c r="A63" s="15">
        <v>124</v>
      </c>
      <c r="B63" s="13" t="s">
        <v>683</v>
      </c>
      <c r="C63" s="15" t="s">
        <v>487</v>
      </c>
      <c r="D63" s="15">
        <v>0</v>
      </c>
      <c r="E63" s="15">
        <v>0</v>
      </c>
      <c r="F63" s="15" t="s">
        <v>488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1</v>
      </c>
      <c r="O63" s="15">
        <v>0</v>
      </c>
      <c r="P63" s="15">
        <v>1</v>
      </c>
    </row>
    <row r="64" spans="1:16" ht="17" x14ac:dyDescent="0.2">
      <c r="A64" s="15">
        <v>123</v>
      </c>
      <c r="B64" s="13" t="s">
        <v>683</v>
      </c>
      <c r="C64" s="15" t="s">
        <v>487</v>
      </c>
      <c r="D64" s="15">
        <v>0</v>
      </c>
      <c r="E64" s="15">
        <v>0</v>
      </c>
      <c r="F64" s="15" t="s">
        <v>488</v>
      </c>
      <c r="G64" s="15">
        <v>0</v>
      </c>
      <c r="H64" s="15">
        <v>0</v>
      </c>
      <c r="I64" s="15">
        <v>0</v>
      </c>
      <c r="J64" s="15">
        <v>0</v>
      </c>
      <c r="K64" s="15">
        <v>1</v>
      </c>
      <c r="L64" s="15">
        <v>1</v>
      </c>
      <c r="M64" s="15">
        <v>9</v>
      </c>
      <c r="N64" s="15">
        <v>6</v>
      </c>
      <c r="O64" s="15">
        <v>1</v>
      </c>
      <c r="P64" s="15">
        <v>18</v>
      </c>
    </row>
    <row r="65" spans="1:16" ht="17" x14ac:dyDescent="0.2">
      <c r="A65" s="15">
        <v>123</v>
      </c>
      <c r="B65" s="13" t="s">
        <v>683</v>
      </c>
      <c r="C65" s="15" t="s">
        <v>487</v>
      </c>
      <c r="D65" s="15">
        <v>0</v>
      </c>
      <c r="E65" s="15">
        <v>0</v>
      </c>
      <c r="F65" s="15" t="s">
        <v>488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</v>
      </c>
      <c r="O65" s="15">
        <v>0</v>
      </c>
      <c r="P65" s="15">
        <v>1</v>
      </c>
    </row>
    <row r="66" spans="1:16" ht="17" x14ac:dyDescent="0.2">
      <c r="A66" s="15">
        <v>123</v>
      </c>
      <c r="B66" s="13" t="s">
        <v>683</v>
      </c>
      <c r="C66" s="15" t="s">
        <v>487</v>
      </c>
      <c r="D66" s="15">
        <v>0</v>
      </c>
      <c r="E66" s="15">
        <v>0</v>
      </c>
      <c r="F66" s="15" t="s">
        <v>488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5">
        <v>0</v>
      </c>
      <c r="O66" s="15">
        <v>0</v>
      </c>
      <c r="P66" s="15">
        <v>1</v>
      </c>
    </row>
    <row r="67" spans="1:16" ht="17" x14ac:dyDescent="0.2">
      <c r="A67" s="15">
        <v>122</v>
      </c>
      <c r="B67" s="13" t="s">
        <v>683</v>
      </c>
      <c r="C67" s="15" t="s">
        <v>487</v>
      </c>
      <c r="D67" s="15">
        <v>0</v>
      </c>
      <c r="E67" s="15">
        <v>0</v>
      </c>
      <c r="F67" s="15" t="s">
        <v>488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1</v>
      </c>
      <c r="M67" s="15">
        <v>4</v>
      </c>
      <c r="N67" s="15">
        <v>13</v>
      </c>
      <c r="O67" s="15">
        <v>4</v>
      </c>
      <c r="P67" s="15">
        <v>22</v>
      </c>
    </row>
    <row r="68" spans="1:16" ht="17" x14ac:dyDescent="0.2">
      <c r="A68" s="15">
        <v>122</v>
      </c>
      <c r="B68" s="13" t="s">
        <v>683</v>
      </c>
      <c r="C68" s="15" t="s">
        <v>487</v>
      </c>
      <c r="D68" s="15">
        <v>0</v>
      </c>
      <c r="E68" s="15">
        <v>0</v>
      </c>
      <c r="F68" s="15" t="s">
        <v>488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</v>
      </c>
      <c r="O68" s="15">
        <v>0</v>
      </c>
      <c r="P68" s="15">
        <v>1</v>
      </c>
    </row>
    <row r="69" spans="1:16" ht="17" x14ac:dyDescent="0.2">
      <c r="A69" s="15">
        <v>122</v>
      </c>
      <c r="B69" s="13" t="s">
        <v>683</v>
      </c>
      <c r="C69" s="15" t="s">
        <v>487</v>
      </c>
      <c r="D69" s="15">
        <v>0</v>
      </c>
      <c r="E69" s="15">
        <v>0</v>
      </c>
      <c r="F69" s="15" t="s">
        <v>488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4</v>
      </c>
      <c r="P69" s="15">
        <v>4</v>
      </c>
    </row>
    <row r="70" spans="1:16" ht="17" x14ac:dyDescent="0.2">
      <c r="A70" s="15">
        <v>121</v>
      </c>
      <c r="B70" s="13" t="s">
        <v>682</v>
      </c>
      <c r="C70" s="15" t="s">
        <v>487</v>
      </c>
      <c r="D70" s="15">
        <v>0</v>
      </c>
      <c r="E70" s="15">
        <v>0</v>
      </c>
      <c r="F70" s="15" t="s">
        <v>488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5</v>
      </c>
      <c r="N70" s="15">
        <v>10</v>
      </c>
      <c r="O70" s="15">
        <v>4</v>
      </c>
      <c r="P70" s="15">
        <v>19</v>
      </c>
    </row>
    <row r="71" spans="1:16" ht="17" x14ac:dyDescent="0.2">
      <c r="A71" s="15">
        <v>121</v>
      </c>
      <c r="B71" s="13" t="s">
        <v>682</v>
      </c>
      <c r="C71" s="15" t="s">
        <v>487</v>
      </c>
      <c r="D71" s="15">
        <v>0</v>
      </c>
      <c r="E71" s="15">
        <v>0</v>
      </c>
      <c r="F71" s="15" t="s">
        <v>488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2</v>
      </c>
      <c r="N71" s="15">
        <v>2</v>
      </c>
      <c r="O71" s="15">
        <v>0</v>
      </c>
      <c r="P71" s="15">
        <v>4</v>
      </c>
    </row>
    <row r="72" spans="1:16" ht="17" hidden="1" x14ac:dyDescent="0.2">
      <c r="A72" s="15">
        <v>121</v>
      </c>
      <c r="B72" s="16" t="s">
        <v>681</v>
      </c>
      <c r="C72" s="15" t="s">
        <v>487</v>
      </c>
      <c r="D72" s="15">
        <v>0</v>
      </c>
      <c r="E72" s="15">
        <v>0</v>
      </c>
      <c r="F72" s="15" t="s">
        <v>488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1</v>
      </c>
      <c r="O72" s="15">
        <v>1</v>
      </c>
      <c r="P72" s="15">
        <v>2</v>
      </c>
    </row>
    <row r="73" spans="1:16" ht="17" x14ac:dyDescent="0.2">
      <c r="A73" s="15">
        <v>120</v>
      </c>
      <c r="B73" s="13" t="s">
        <v>680</v>
      </c>
      <c r="C73" s="15" t="s">
        <v>487</v>
      </c>
      <c r="D73" s="15">
        <v>0</v>
      </c>
      <c r="E73" s="15">
        <v>0</v>
      </c>
      <c r="F73" s="15" t="s">
        <v>488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4</v>
      </c>
      <c r="N73" s="15">
        <v>10</v>
      </c>
      <c r="O73" s="15">
        <v>3</v>
      </c>
      <c r="P73" s="15">
        <v>17</v>
      </c>
    </row>
    <row r="74" spans="1:16" ht="17" x14ac:dyDescent="0.2">
      <c r="A74" s="15">
        <v>120</v>
      </c>
      <c r="B74" s="13" t="s">
        <v>680</v>
      </c>
      <c r="C74" s="15" t="s">
        <v>487</v>
      </c>
      <c r="D74" s="15">
        <v>0</v>
      </c>
      <c r="E74" s="15">
        <v>0</v>
      </c>
      <c r="F74" s="15" t="s">
        <v>488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2</v>
      </c>
      <c r="O74" s="15">
        <v>1</v>
      </c>
      <c r="P74" s="15">
        <v>3</v>
      </c>
    </row>
    <row r="75" spans="1:16" ht="17" hidden="1" x14ac:dyDescent="0.2">
      <c r="A75" s="15">
        <v>120</v>
      </c>
      <c r="B75" s="16" t="s">
        <v>679</v>
      </c>
      <c r="C75" s="15" t="s">
        <v>487</v>
      </c>
      <c r="D75" s="15">
        <v>0</v>
      </c>
      <c r="E75" s="15">
        <v>0</v>
      </c>
      <c r="F75" s="15" t="s">
        <v>488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</v>
      </c>
      <c r="O75" s="15">
        <v>0</v>
      </c>
      <c r="P75" s="15">
        <v>2</v>
      </c>
    </row>
    <row r="76" spans="1:16" ht="17" hidden="1" x14ac:dyDescent="0.2">
      <c r="A76" s="15">
        <v>119</v>
      </c>
      <c r="B76" s="16" t="s">
        <v>678</v>
      </c>
      <c r="C76" s="15" t="s">
        <v>487</v>
      </c>
      <c r="D76" s="15">
        <v>0</v>
      </c>
      <c r="E76" s="15">
        <v>0</v>
      </c>
      <c r="F76" s="15" t="s">
        <v>488</v>
      </c>
      <c r="G76" s="15">
        <v>0</v>
      </c>
      <c r="H76" s="15">
        <v>0</v>
      </c>
      <c r="I76" s="15">
        <v>0</v>
      </c>
      <c r="J76" s="15">
        <v>0</v>
      </c>
      <c r="K76" s="15">
        <v>1</v>
      </c>
      <c r="L76" s="15">
        <v>2</v>
      </c>
      <c r="M76" s="15">
        <v>13</v>
      </c>
      <c r="N76" s="15">
        <v>29</v>
      </c>
      <c r="O76" s="15">
        <v>11</v>
      </c>
      <c r="P76" s="15">
        <v>56</v>
      </c>
    </row>
    <row r="77" spans="1:16" ht="17" x14ac:dyDescent="0.2">
      <c r="A77" s="15">
        <v>118</v>
      </c>
      <c r="B77" s="13" t="s">
        <v>677</v>
      </c>
      <c r="C77" s="15" t="s">
        <v>487</v>
      </c>
      <c r="D77" s="15">
        <v>0</v>
      </c>
      <c r="E77" s="15">
        <v>0</v>
      </c>
      <c r="F77" s="15" t="s">
        <v>488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5</v>
      </c>
      <c r="N77" s="15">
        <v>7</v>
      </c>
      <c r="O77" s="15">
        <v>3</v>
      </c>
      <c r="P77" s="15">
        <v>15</v>
      </c>
    </row>
    <row r="78" spans="1:16" ht="17" x14ac:dyDescent="0.2">
      <c r="A78" s="15">
        <v>118</v>
      </c>
      <c r="B78" s="13" t="s">
        <v>677</v>
      </c>
      <c r="C78" s="15" t="s">
        <v>487</v>
      </c>
      <c r="D78" s="15">
        <v>0</v>
      </c>
      <c r="E78" s="15">
        <v>0</v>
      </c>
      <c r="F78" s="15" t="s">
        <v>488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</v>
      </c>
      <c r="O78" s="15">
        <v>0</v>
      </c>
      <c r="P78" s="15">
        <v>2</v>
      </c>
    </row>
    <row r="79" spans="1:16" ht="17" hidden="1" x14ac:dyDescent="0.2">
      <c r="A79" s="15">
        <v>117</v>
      </c>
      <c r="B79" s="16" t="s">
        <v>676</v>
      </c>
      <c r="C79" s="15" t="s">
        <v>487</v>
      </c>
      <c r="D79" s="15">
        <v>0</v>
      </c>
      <c r="E79" s="15">
        <v>0</v>
      </c>
      <c r="F79" s="15" t="s">
        <v>488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5</v>
      </c>
      <c r="N79" s="15">
        <v>18</v>
      </c>
      <c r="O79" s="15">
        <v>13</v>
      </c>
      <c r="P79" s="15">
        <v>36</v>
      </c>
    </row>
    <row r="80" spans="1:16" ht="17" hidden="1" x14ac:dyDescent="0.2">
      <c r="A80" s="15">
        <v>116</v>
      </c>
      <c r="B80" s="16" t="s">
        <v>675</v>
      </c>
      <c r="C80" s="15" t="s">
        <v>487</v>
      </c>
      <c r="D80" s="15">
        <v>0</v>
      </c>
      <c r="E80" s="15">
        <v>0</v>
      </c>
      <c r="F80" s="15" t="s">
        <v>488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3</v>
      </c>
      <c r="M80" s="15">
        <v>13</v>
      </c>
      <c r="N80" s="15">
        <v>36</v>
      </c>
      <c r="O80" s="15">
        <v>10</v>
      </c>
      <c r="P80" s="15">
        <v>62</v>
      </c>
    </row>
    <row r="81" spans="1:16" ht="17" x14ac:dyDescent="0.2">
      <c r="A81" s="15">
        <v>115</v>
      </c>
      <c r="B81" s="13" t="s">
        <v>674</v>
      </c>
      <c r="C81" s="15" t="s">
        <v>487</v>
      </c>
      <c r="D81" s="15">
        <v>0</v>
      </c>
      <c r="E81" s="15">
        <v>0</v>
      </c>
      <c r="F81" s="15" t="s">
        <v>488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1</v>
      </c>
      <c r="M81" s="15">
        <v>2</v>
      </c>
      <c r="N81" s="15">
        <v>11</v>
      </c>
      <c r="O81" s="15">
        <v>0</v>
      </c>
      <c r="P81" s="15">
        <v>14</v>
      </c>
    </row>
    <row r="82" spans="1:16" ht="17" x14ac:dyDescent="0.2">
      <c r="A82" s="15">
        <v>115</v>
      </c>
      <c r="B82" s="13" t="s">
        <v>674</v>
      </c>
      <c r="C82" s="15" t="s">
        <v>487</v>
      </c>
      <c r="D82" s="15">
        <v>0</v>
      </c>
      <c r="E82" s="15">
        <v>0</v>
      </c>
      <c r="F82" s="15" t="s">
        <v>488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</v>
      </c>
      <c r="O82" s="15">
        <v>0</v>
      </c>
      <c r="P82" s="15">
        <v>1</v>
      </c>
    </row>
    <row r="83" spans="1:16" ht="17" x14ac:dyDescent="0.2">
      <c r="A83" s="15">
        <v>114</v>
      </c>
      <c r="B83" s="13" t="s">
        <v>673</v>
      </c>
      <c r="C83" s="15" t="s">
        <v>487</v>
      </c>
      <c r="D83" s="15">
        <v>0</v>
      </c>
      <c r="E83" s="15">
        <v>0</v>
      </c>
      <c r="F83" s="15" t="s">
        <v>488</v>
      </c>
      <c r="G83" s="15">
        <v>0</v>
      </c>
      <c r="H83" s="15">
        <v>0</v>
      </c>
      <c r="I83" s="15">
        <v>0</v>
      </c>
      <c r="J83" s="15">
        <v>0</v>
      </c>
      <c r="K83" s="15">
        <v>1</v>
      </c>
      <c r="L83" s="15">
        <v>1</v>
      </c>
      <c r="M83" s="15">
        <v>17</v>
      </c>
      <c r="N83" s="15">
        <v>38</v>
      </c>
      <c r="O83" s="15">
        <v>16</v>
      </c>
      <c r="P83" s="15">
        <v>73</v>
      </c>
    </row>
    <row r="84" spans="1:16" ht="17" x14ac:dyDescent="0.2">
      <c r="A84" s="15">
        <v>114</v>
      </c>
      <c r="B84" s="13" t="s">
        <v>673</v>
      </c>
      <c r="C84" s="15" t="s">
        <v>487</v>
      </c>
      <c r="D84" s="15">
        <v>0</v>
      </c>
      <c r="E84" s="15">
        <v>0</v>
      </c>
      <c r="F84" s="15" t="s">
        <v>488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1</v>
      </c>
      <c r="N84" s="15">
        <v>0</v>
      </c>
      <c r="O84" s="15">
        <v>1</v>
      </c>
      <c r="P84" s="15">
        <v>2</v>
      </c>
    </row>
    <row r="85" spans="1:16" ht="17" hidden="1" x14ac:dyDescent="0.2">
      <c r="A85" s="15">
        <v>114</v>
      </c>
      <c r="B85" s="16" t="s">
        <v>672</v>
      </c>
      <c r="C85" s="15" t="s">
        <v>487</v>
      </c>
      <c r="D85" s="15">
        <v>0</v>
      </c>
      <c r="E85" s="15">
        <v>0</v>
      </c>
      <c r="F85" s="15" t="s">
        <v>488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1</v>
      </c>
      <c r="N85" s="15">
        <v>0</v>
      </c>
      <c r="O85" s="15">
        <v>0</v>
      </c>
      <c r="P85" s="15">
        <v>1</v>
      </c>
    </row>
    <row r="86" spans="1:16" ht="17" x14ac:dyDescent="0.2">
      <c r="A86" s="15">
        <v>113</v>
      </c>
      <c r="B86" s="13" t="s">
        <v>671</v>
      </c>
      <c r="C86" s="15" t="s">
        <v>487</v>
      </c>
      <c r="D86" s="15">
        <v>0</v>
      </c>
      <c r="E86" s="15">
        <v>0</v>
      </c>
      <c r="F86" s="15" t="s">
        <v>488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1</v>
      </c>
      <c r="M86" s="15">
        <v>5</v>
      </c>
      <c r="N86" s="15">
        <v>10</v>
      </c>
      <c r="O86" s="15">
        <v>6</v>
      </c>
      <c r="P86" s="15">
        <v>22</v>
      </c>
    </row>
    <row r="87" spans="1:16" ht="17" hidden="1" x14ac:dyDescent="0.2">
      <c r="A87" s="15">
        <v>113</v>
      </c>
      <c r="B87" s="16" t="s">
        <v>670</v>
      </c>
      <c r="C87" s="15" t="s">
        <v>487</v>
      </c>
      <c r="D87" s="15">
        <v>0</v>
      </c>
      <c r="E87" s="15">
        <v>0</v>
      </c>
      <c r="F87" s="15" t="s">
        <v>488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1</v>
      </c>
      <c r="O87" s="15">
        <v>1</v>
      </c>
      <c r="P87" s="15">
        <v>2</v>
      </c>
    </row>
    <row r="88" spans="1:16" ht="17" x14ac:dyDescent="0.2">
      <c r="A88" s="15">
        <v>112</v>
      </c>
      <c r="B88" s="13" t="s">
        <v>669</v>
      </c>
      <c r="C88" s="15" t="s">
        <v>487</v>
      </c>
      <c r="D88" s="15">
        <v>0</v>
      </c>
      <c r="E88" s="15">
        <v>0</v>
      </c>
      <c r="F88" s="15" t="s">
        <v>488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1</v>
      </c>
      <c r="M88" s="15">
        <v>7</v>
      </c>
      <c r="N88" s="15">
        <v>11</v>
      </c>
      <c r="O88" s="15">
        <v>1</v>
      </c>
      <c r="P88" s="15">
        <v>20</v>
      </c>
    </row>
    <row r="89" spans="1:16" ht="17" x14ac:dyDescent="0.2">
      <c r="A89" s="15">
        <v>112</v>
      </c>
      <c r="B89" s="13" t="s">
        <v>669</v>
      </c>
      <c r="C89" s="15" t="s">
        <v>487</v>
      </c>
      <c r="D89" s="15">
        <v>0</v>
      </c>
      <c r="E89" s="15">
        <v>0</v>
      </c>
      <c r="F89" s="15" t="s">
        <v>488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1</v>
      </c>
      <c r="P89" s="15">
        <v>1</v>
      </c>
    </row>
    <row r="90" spans="1:16" ht="17" hidden="1" x14ac:dyDescent="0.2">
      <c r="A90" s="15">
        <v>112</v>
      </c>
      <c r="B90" s="16" t="s">
        <v>668</v>
      </c>
      <c r="C90" s="15" t="s">
        <v>487</v>
      </c>
      <c r="D90" s="15">
        <v>0</v>
      </c>
      <c r="E90" s="15">
        <v>0</v>
      </c>
      <c r="F90" s="15" t="s">
        <v>488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</v>
      </c>
      <c r="N90" s="15">
        <v>0</v>
      </c>
      <c r="O90" s="15">
        <v>0</v>
      </c>
      <c r="P90" s="15">
        <v>1</v>
      </c>
    </row>
    <row r="91" spans="1:16" ht="17" x14ac:dyDescent="0.2">
      <c r="A91" s="15">
        <v>111</v>
      </c>
      <c r="B91" s="13" t="s">
        <v>667</v>
      </c>
      <c r="C91" s="15" t="s">
        <v>487</v>
      </c>
      <c r="D91" s="15">
        <v>0</v>
      </c>
      <c r="E91" s="15">
        <v>0</v>
      </c>
      <c r="F91" s="15" t="s">
        <v>488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1</v>
      </c>
      <c r="N91" s="15">
        <v>6</v>
      </c>
      <c r="O91" s="15">
        <v>2</v>
      </c>
      <c r="P91" s="15">
        <v>9</v>
      </c>
    </row>
    <row r="92" spans="1:16" ht="17" x14ac:dyDescent="0.2">
      <c r="A92" s="15">
        <v>111</v>
      </c>
      <c r="B92" s="13" t="s">
        <v>667</v>
      </c>
      <c r="C92" s="15" t="s">
        <v>487</v>
      </c>
      <c r="D92" s="15">
        <v>0</v>
      </c>
      <c r="E92" s="15">
        <v>0</v>
      </c>
      <c r="F92" s="15" t="s">
        <v>488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</v>
      </c>
      <c r="O92" s="15">
        <v>0</v>
      </c>
      <c r="P92" s="15">
        <v>1</v>
      </c>
    </row>
    <row r="93" spans="1:16" ht="17" hidden="1" x14ac:dyDescent="0.2">
      <c r="A93" s="15">
        <v>111</v>
      </c>
      <c r="B93" s="16" t="s">
        <v>666</v>
      </c>
      <c r="C93" s="15" t="s">
        <v>487</v>
      </c>
      <c r="D93" s="15">
        <v>0</v>
      </c>
      <c r="E93" s="15">
        <v>0</v>
      </c>
      <c r="F93" s="15" t="s">
        <v>488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1</v>
      </c>
      <c r="O93" s="15">
        <v>0</v>
      </c>
      <c r="P93" s="15">
        <v>1</v>
      </c>
    </row>
    <row r="94" spans="1:16" ht="17" x14ac:dyDescent="0.2">
      <c r="A94" s="15">
        <v>110</v>
      </c>
      <c r="B94" s="13" t="s">
        <v>665</v>
      </c>
      <c r="C94" s="15" t="s">
        <v>487</v>
      </c>
      <c r="D94" s="15">
        <v>0</v>
      </c>
      <c r="E94" s="15">
        <v>0</v>
      </c>
      <c r="F94" s="15" t="s">
        <v>488</v>
      </c>
      <c r="G94" s="15">
        <v>0</v>
      </c>
      <c r="H94" s="15">
        <v>0</v>
      </c>
      <c r="I94" s="15">
        <v>0</v>
      </c>
      <c r="J94" s="15">
        <v>0</v>
      </c>
      <c r="K94" s="15">
        <v>1</v>
      </c>
      <c r="L94" s="15">
        <v>0</v>
      </c>
      <c r="M94" s="15">
        <v>6</v>
      </c>
      <c r="N94" s="15">
        <v>8</v>
      </c>
      <c r="O94" s="15">
        <v>1</v>
      </c>
      <c r="P94" s="15">
        <v>16</v>
      </c>
    </row>
    <row r="95" spans="1:16" ht="17" x14ac:dyDescent="0.2">
      <c r="A95" s="15">
        <v>109</v>
      </c>
      <c r="B95" s="13" t="s">
        <v>664</v>
      </c>
      <c r="C95" s="15" t="s">
        <v>487</v>
      </c>
      <c r="D95" s="15">
        <v>0</v>
      </c>
      <c r="E95" s="15">
        <v>0</v>
      </c>
      <c r="F95" s="15" t="s">
        <v>488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1</v>
      </c>
      <c r="M95" s="15">
        <v>9</v>
      </c>
      <c r="N95" s="15">
        <v>10</v>
      </c>
      <c r="O95" s="15">
        <v>6</v>
      </c>
      <c r="P95" s="15">
        <v>26</v>
      </c>
    </row>
    <row r="96" spans="1:16" ht="17" x14ac:dyDescent="0.2">
      <c r="A96" s="15">
        <v>109</v>
      </c>
      <c r="B96" s="13" t="s">
        <v>664</v>
      </c>
      <c r="C96" s="15" t="s">
        <v>487</v>
      </c>
      <c r="D96" s="15">
        <v>0</v>
      </c>
      <c r="E96" s="15">
        <v>0</v>
      </c>
      <c r="F96" s="15" t="s">
        <v>488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2</v>
      </c>
      <c r="N96" s="15">
        <v>1</v>
      </c>
      <c r="O96" s="15">
        <v>0</v>
      </c>
      <c r="P96" s="15">
        <v>3</v>
      </c>
    </row>
    <row r="97" spans="1:16" ht="17" x14ac:dyDescent="0.2">
      <c r="A97" s="15">
        <v>108</v>
      </c>
      <c r="B97" s="13" t="s">
        <v>663</v>
      </c>
      <c r="C97" s="15" t="s">
        <v>487</v>
      </c>
      <c r="D97" s="15">
        <v>0</v>
      </c>
      <c r="E97" s="15">
        <v>0</v>
      </c>
      <c r="F97" s="15" t="s">
        <v>488</v>
      </c>
      <c r="G97" s="15">
        <v>0</v>
      </c>
      <c r="H97" s="15">
        <v>0</v>
      </c>
      <c r="I97" s="15">
        <v>0</v>
      </c>
      <c r="J97" s="15">
        <v>0</v>
      </c>
      <c r="K97" s="15">
        <v>1</v>
      </c>
      <c r="L97" s="15">
        <v>0</v>
      </c>
      <c r="M97" s="15">
        <v>4</v>
      </c>
      <c r="N97" s="15">
        <v>13</v>
      </c>
      <c r="O97" s="15">
        <v>1</v>
      </c>
      <c r="P97" s="15">
        <v>19</v>
      </c>
    </row>
    <row r="98" spans="1:16" ht="17" x14ac:dyDescent="0.2">
      <c r="A98" s="15">
        <v>108</v>
      </c>
      <c r="B98" s="13" t="s">
        <v>663</v>
      </c>
      <c r="C98" s="15" t="s">
        <v>487</v>
      </c>
      <c r="D98" s="15">
        <v>0</v>
      </c>
      <c r="E98" s="15">
        <v>0</v>
      </c>
      <c r="F98" s="15" t="s">
        <v>488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1</v>
      </c>
      <c r="O98" s="15">
        <v>1</v>
      </c>
      <c r="P98" s="15">
        <v>2</v>
      </c>
    </row>
    <row r="99" spans="1:16" ht="17" x14ac:dyDescent="0.2">
      <c r="A99" s="15">
        <v>107</v>
      </c>
      <c r="B99" s="13" t="s">
        <v>662</v>
      </c>
      <c r="C99" s="15" t="s">
        <v>487</v>
      </c>
      <c r="D99" s="15">
        <v>0</v>
      </c>
      <c r="E99" s="15">
        <v>0</v>
      </c>
      <c r="F99" s="15" t="s">
        <v>488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12</v>
      </c>
      <c r="O99" s="15">
        <v>6</v>
      </c>
      <c r="P99" s="15">
        <v>18</v>
      </c>
    </row>
    <row r="100" spans="1:16" ht="17" x14ac:dyDescent="0.2">
      <c r="A100" s="15">
        <v>107</v>
      </c>
      <c r="B100" s="13" t="s">
        <v>662</v>
      </c>
      <c r="C100" s="15" t="s">
        <v>487</v>
      </c>
      <c r="D100" s="15">
        <v>0</v>
      </c>
      <c r="E100" s="15">
        <v>0</v>
      </c>
      <c r="F100" s="15" t="s">
        <v>488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2</v>
      </c>
      <c r="O100" s="15">
        <v>0</v>
      </c>
      <c r="P100" s="15">
        <v>2</v>
      </c>
    </row>
    <row r="101" spans="1:16" ht="17" hidden="1" x14ac:dyDescent="0.2">
      <c r="A101" s="15">
        <v>107</v>
      </c>
      <c r="B101" s="16" t="s">
        <v>661</v>
      </c>
      <c r="C101" s="15" t="s">
        <v>487</v>
      </c>
      <c r="D101" s="15">
        <v>0</v>
      </c>
      <c r="E101" s="15">
        <v>0</v>
      </c>
      <c r="F101" s="15" t="s">
        <v>488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1</v>
      </c>
      <c r="P101" s="15">
        <v>1</v>
      </c>
    </row>
    <row r="102" spans="1:16" ht="17" x14ac:dyDescent="0.2">
      <c r="A102" s="15">
        <v>106</v>
      </c>
      <c r="B102" s="13" t="s">
        <v>660</v>
      </c>
      <c r="C102" s="15" t="s">
        <v>487</v>
      </c>
      <c r="D102" s="15">
        <v>0</v>
      </c>
      <c r="E102" s="15">
        <v>0</v>
      </c>
      <c r="F102" s="15" t="s">
        <v>488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5</v>
      </c>
      <c r="N102" s="15">
        <v>17</v>
      </c>
      <c r="O102" s="15">
        <v>3</v>
      </c>
      <c r="P102" s="15">
        <v>25</v>
      </c>
    </row>
    <row r="103" spans="1:16" ht="17" x14ac:dyDescent="0.2">
      <c r="A103" s="15">
        <v>106</v>
      </c>
      <c r="B103" s="13" t="s">
        <v>660</v>
      </c>
      <c r="C103" s="15" t="s">
        <v>487</v>
      </c>
      <c r="D103" s="15">
        <v>0</v>
      </c>
      <c r="E103" s="15">
        <v>0</v>
      </c>
      <c r="F103" s="15" t="s">
        <v>488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</v>
      </c>
      <c r="O103" s="15">
        <v>1</v>
      </c>
      <c r="P103" s="15">
        <v>3</v>
      </c>
    </row>
    <row r="104" spans="1:16" ht="17" hidden="1" x14ac:dyDescent="0.2">
      <c r="A104" s="15">
        <v>106</v>
      </c>
      <c r="B104" s="16" t="s">
        <v>659</v>
      </c>
      <c r="C104" s="15" t="s">
        <v>487</v>
      </c>
      <c r="D104" s="15">
        <v>0</v>
      </c>
      <c r="E104" s="15">
        <v>0</v>
      </c>
      <c r="F104" s="15" t="s">
        <v>488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3</v>
      </c>
      <c r="N104" s="15">
        <v>0</v>
      </c>
      <c r="O104" s="15">
        <v>0</v>
      </c>
      <c r="P104" s="15">
        <v>3</v>
      </c>
    </row>
    <row r="105" spans="1:16" ht="17" x14ac:dyDescent="0.2">
      <c r="A105" s="15">
        <v>105</v>
      </c>
      <c r="B105" s="13" t="s">
        <v>658</v>
      </c>
      <c r="C105" s="15" t="s">
        <v>487</v>
      </c>
      <c r="D105" s="15">
        <v>0</v>
      </c>
      <c r="E105" s="15">
        <v>0</v>
      </c>
      <c r="F105" s="15" t="s">
        <v>488</v>
      </c>
      <c r="G105" s="15">
        <v>0</v>
      </c>
      <c r="H105" s="15">
        <v>0</v>
      </c>
      <c r="I105" s="15">
        <v>1</v>
      </c>
      <c r="J105" s="15">
        <v>0</v>
      </c>
      <c r="K105" s="15">
        <v>0</v>
      </c>
      <c r="L105" s="15">
        <v>0</v>
      </c>
      <c r="M105" s="15">
        <v>4</v>
      </c>
      <c r="N105" s="15">
        <v>19</v>
      </c>
      <c r="O105" s="15">
        <v>9</v>
      </c>
      <c r="P105" s="15">
        <v>33</v>
      </c>
    </row>
    <row r="106" spans="1:16" ht="17" x14ac:dyDescent="0.2">
      <c r="A106" s="15">
        <v>105</v>
      </c>
      <c r="B106" s="13" t="s">
        <v>658</v>
      </c>
      <c r="C106" s="15" t="s">
        <v>487</v>
      </c>
      <c r="D106" s="15">
        <v>0</v>
      </c>
      <c r="E106" s="15">
        <v>0</v>
      </c>
      <c r="F106" s="15" t="s">
        <v>488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1</v>
      </c>
      <c r="O106" s="15">
        <v>0</v>
      </c>
      <c r="P106" s="15">
        <v>1</v>
      </c>
    </row>
    <row r="107" spans="1:16" ht="17" x14ac:dyDescent="0.2">
      <c r="A107" s="15">
        <v>104</v>
      </c>
      <c r="B107" s="13" t="s">
        <v>657</v>
      </c>
      <c r="C107" s="15" t="s">
        <v>487</v>
      </c>
      <c r="D107" s="15">
        <v>0</v>
      </c>
      <c r="E107" s="15">
        <v>0</v>
      </c>
      <c r="F107" s="15" t="s">
        <v>488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4</v>
      </c>
      <c r="N107" s="15">
        <v>9</v>
      </c>
      <c r="O107" s="15">
        <v>3</v>
      </c>
      <c r="P107" s="15">
        <v>16</v>
      </c>
    </row>
    <row r="108" spans="1:16" ht="17" x14ac:dyDescent="0.2">
      <c r="A108" s="15">
        <v>104</v>
      </c>
      <c r="B108" s="13" t="s">
        <v>657</v>
      </c>
      <c r="C108" s="15" t="s">
        <v>487</v>
      </c>
      <c r="D108" s="15">
        <v>0</v>
      </c>
      <c r="E108" s="15">
        <v>0</v>
      </c>
      <c r="F108" s="15" t="s">
        <v>488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1</v>
      </c>
      <c r="N108" s="15">
        <v>1</v>
      </c>
      <c r="O108" s="15">
        <v>0</v>
      </c>
      <c r="P108" s="15">
        <v>2</v>
      </c>
    </row>
    <row r="109" spans="1:16" ht="17" hidden="1" x14ac:dyDescent="0.2">
      <c r="A109" s="15">
        <v>104</v>
      </c>
      <c r="B109" s="16" t="s">
        <v>656</v>
      </c>
      <c r="C109" s="15" t="s">
        <v>487</v>
      </c>
      <c r="D109" s="15">
        <v>0</v>
      </c>
      <c r="E109" s="15">
        <v>0</v>
      </c>
      <c r="F109" s="15" t="s">
        <v>488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1</v>
      </c>
      <c r="P109" s="15">
        <v>1</v>
      </c>
    </row>
    <row r="110" spans="1:16" ht="17" x14ac:dyDescent="0.2">
      <c r="A110" s="15">
        <v>103</v>
      </c>
      <c r="B110" s="13" t="s">
        <v>655</v>
      </c>
      <c r="C110" s="15" t="s">
        <v>487</v>
      </c>
      <c r="D110" s="15">
        <v>0</v>
      </c>
      <c r="E110" s="15">
        <v>0</v>
      </c>
      <c r="F110" s="15" t="s">
        <v>488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6</v>
      </c>
      <c r="N110" s="15">
        <v>17</v>
      </c>
      <c r="O110" s="15">
        <v>4</v>
      </c>
      <c r="P110" s="15">
        <v>27</v>
      </c>
    </row>
    <row r="111" spans="1:16" ht="17" x14ac:dyDescent="0.2">
      <c r="A111" s="15">
        <v>103</v>
      </c>
      <c r="B111" s="13" t="s">
        <v>655</v>
      </c>
      <c r="C111" s="15" t="s">
        <v>487</v>
      </c>
      <c r="D111" s="15">
        <v>0</v>
      </c>
      <c r="E111" s="15">
        <v>0</v>
      </c>
      <c r="F111" s="15" t="s">
        <v>488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1</v>
      </c>
      <c r="P111" s="15">
        <v>1</v>
      </c>
    </row>
    <row r="112" spans="1:16" ht="17" x14ac:dyDescent="0.2">
      <c r="A112" s="15">
        <v>102</v>
      </c>
      <c r="B112" s="13" t="s">
        <v>654</v>
      </c>
      <c r="C112" s="15" t="s">
        <v>487</v>
      </c>
      <c r="D112" s="15">
        <v>0</v>
      </c>
      <c r="E112" s="15">
        <v>0</v>
      </c>
      <c r="F112" s="15" t="s">
        <v>488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5</v>
      </c>
      <c r="N112" s="15">
        <v>7</v>
      </c>
      <c r="O112" s="15">
        <v>0</v>
      </c>
      <c r="P112" s="15">
        <v>12</v>
      </c>
    </row>
    <row r="113" spans="1:16" ht="17" x14ac:dyDescent="0.2">
      <c r="A113" s="15">
        <v>102</v>
      </c>
      <c r="B113" s="13" t="s">
        <v>654</v>
      </c>
      <c r="C113" s="15" t="s">
        <v>487</v>
      </c>
      <c r="D113" s="15">
        <v>0</v>
      </c>
      <c r="E113" s="15">
        <v>0</v>
      </c>
      <c r="F113" s="15" t="s">
        <v>488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1</v>
      </c>
      <c r="O113" s="15">
        <v>0</v>
      </c>
      <c r="P113" s="15">
        <v>1</v>
      </c>
    </row>
    <row r="114" spans="1:16" ht="17" x14ac:dyDescent="0.2">
      <c r="A114" s="15">
        <v>101</v>
      </c>
      <c r="B114" s="13" t="s">
        <v>653</v>
      </c>
      <c r="C114" s="15" t="s">
        <v>487</v>
      </c>
      <c r="D114" s="15">
        <v>0</v>
      </c>
      <c r="E114" s="15">
        <v>0</v>
      </c>
      <c r="F114" s="15" t="s">
        <v>488</v>
      </c>
      <c r="G114" s="15">
        <v>0</v>
      </c>
      <c r="H114" s="15">
        <v>0</v>
      </c>
      <c r="I114" s="15">
        <v>0</v>
      </c>
      <c r="J114" s="15">
        <v>0</v>
      </c>
      <c r="K114" s="15">
        <v>1</v>
      </c>
      <c r="L114" s="15">
        <v>0</v>
      </c>
      <c r="M114" s="15">
        <v>5</v>
      </c>
      <c r="N114" s="15">
        <v>12</v>
      </c>
      <c r="O114" s="15">
        <v>1</v>
      </c>
      <c r="P114" s="15">
        <v>19</v>
      </c>
    </row>
    <row r="115" spans="1:16" ht="17" x14ac:dyDescent="0.2">
      <c r="A115" s="15">
        <v>101</v>
      </c>
      <c r="B115" s="13" t="s">
        <v>653</v>
      </c>
      <c r="C115" s="15" t="s">
        <v>487</v>
      </c>
      <c r="D115" s="15">
        <v>0</v>
      </c>
      <c r="E115" s="15">
        <v>0</v>
      </c>
      <c r="F115" s="15" t="s">
        <v>488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</row>
    <row r="116" spans="1:16" ht="17" hidden="1" x14ac:dyDescent="0.2">
      <c r="A116" s="15">
        <v>101</v>
      </c>
      <c r="B116" s="16" t="s">
        <v>652</v>
      </c>
      <c r="C116" s="15" t="s">
        <v>487</v>
      </c>
      <c r="D116" s="15">
        <v>0</v>
      </c>
      <c r="E116" s="15">
        <v>0</v>
      </c>
      <c r="F116" s="15" t="s">
        <v>488</v>
      </c>
      <c r="G116" s="15">
        <v>0</v>
      </c>
      <c r="H116" s="15">
        <v>0</v>
      </c>
      <c r="I116" s="15">
        <v>0</v>
      </c>
      <c r="J116" s="15">
        <v>0</v>
      </c>
      <c r="K116" s="15">
        <v>1</v>
      </c>
      <c r="L116" s="15">
        <v>0</v>
      </c>
      <c r="M116" s="15">
        <v>0</v>
      </c>
      <c r="N116" s="15">
        <v>2</v>
      </c>
      <c r="O116" s="15">
        <v>0</v>
      </c>
      <c r="P116" s="15">
        <v>3</v>
      </c>
    </row>
    <row r="117" spans="1:16" ht="17" x14ac:dyDescent="0.2">
      <c r="A117" s="15">
        <v>100</v>
      </c>
      <c r="B117" s="13" t="s">
        <v>651</v>
      </c>
      <c r="C117" s="15" t="s">
        <v>487</v>
      </c>
      <c r="D117" s="15">
        <v>0</v>
      </c>
      <c r="E117" s="15">
        <v>0</v>
      </c>
      <c r="F117" s="15" t="s">
        <v>488</v>
      </c>
      <c r="G117" s="15">
        <v>0</v>
      </c>
      <c r="H117" s="15">
        <v>0</v>
      </c>
      <c r="I117" s="15">
        <v>0</v>
      </c>
      <c r="J117" s="15">
        <v>0</v>
      </c>
      <c r="K117" s="15">
        <v>1</v>
      </c>
      <c r="L117" s="15">
        <v>0</v>
      </c>
      <c r="M117" s="15">
        <v>2</v>
      </c>
      <c r="N117" s="15">
        <v>13</v>
      </c>
      <c r="O117" s="15">
        <v>1</v>
      </c>
      <c r="P117" s="15">
        <v>17</v>
      </c>
    </row>
    <row r="118" spans="1:16" ht="17" x14ac:dyDescent="0.2">
      <c r="A118" s="15">
        <v>100</v>
      </c>
      <c r="B118" s="13" t="s">
        <v>651</v>
      </c>
      <c r="C118" s="15" t="s">
        <v>487</v>
      </c>
      <c r="D118" s="15">
        <v>0</v>
      </c>
      <c r="E118" s="15">
        <v>0</v>
      </c>
      <c r="F118" s="15" t="s">
        <v>488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1</v>
      </c>
      <c r="O118" s="15">
        <v>0</v>
      </c>
      <c r="P118" s="15">
        <v>1</v>
      </c>
    </row>
    <row r="119" spans="1:16" ht="17" x14ac:dyDescent="0.2">
      <c r="A119" s="15">
        <v>99</v>
      </c>
      <c r="B119" s="13" t="s">
        <v>650</v>
      </c>
      <c r="C119" s="15" t="s">
        <v>487</v>
      </c>
      <c r="D119" s="15">
        <v>0</v>
      </c>
      <c r="E119" s="15">
        <v>0</v>
      </c>
      <c r="F119" s="15" t="s">
        <v>488</v>
      </c>
      <c r="G119" s="15">
        <v>0</v>
      </c>
      <c r="H119" s="15">
        <v>0</v>
      </c>
      <c r="I119" s="15">
        <v>0</v>
      </c>
      <c r="J119" s="15">
        <v>0</v>
      </c>
      <c r="K119" s="15">
        <v>1</v>
      </c>
      <c r="L119" s="15">
        <v>0</v>
      </c>
      <c r="M119" s="15">
        <v>1</v>
      </c>
      <c r="N119" s="15">
        <v>9</v>
      </c>
      <c r="O119" s="15">
        <v>2</v>
      </c>
      <c r="P119" s="15">
        <v>13</v>
      </c>
    </row>
    <row r="120" spans="1:16" ht="17" x14ac:dyDescent="0.2">
      <c r="A120" s="15">
        <v>98</v>
      </c>
      <c r="B120" s="13" t="s">
        <v>650</v>
      </c>
      <c r="C120" s="15" t="s">
        <v>487</v>
      </c>
      <c r="D120" s="15">
        <v>0</v>
      </c>
      <c r="E120" s="15">
        <v>0</v>
      </c>
      <c r="F120" s="15" t="s">
        <v>488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4</v>
      </c>
      <c r="N120" s="15">
        <v>11</v>
      </c>
      <c r="O120" s="15">
        <v>2</v>
      </c>
      <c r="P120" s="15">
        <v>17</v>
      </c>
    </row>
    <row r="121" spans="1:16" ht="17" hidden="1" x14ac:dyDescent="0.2">
      <c r="A121" s="15">
        <v>98</v>
      </c>
      <c r="B121" s="16" t="s">
        <v>649</v>
      </c>
      <c r="C121" s="15" t="s">
        <v>487</v>
      </c>
      <c r="D121" s="15">
        <v>0</v>
      </c>
      <c r="E121" s="15">
        <v>0</v>
      </c>
      <c r="F121" s="15" t="s">
        <v>488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1</v>
      </c>
      <c r="O121" s="15">
        <v>0</v>
      </c>
      <c r="P121" s="15">
        <v>1</v>
      </c>
    </row>
    <row r="122" spans="1:16" ht="17" x14ac:dyDescent="0.2">
      <c r="A122" s="15">
        <v>97</v>
      </c>
      <c r="B122" s="13" t="s">
        <v>650</v>
      </c>
      <c r="C122" s="15" t="s">
        <v>487</v>
      </c>
      <c r="D122" s="15">
        <v>0</v>
      </c>
      <c r="E122" s="15">
        <v>0</v>
      </c>
      <c r="F122" s="15" t="s">
        <v>488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1</v>
      </c>
      <c r="M122" s="15">
        <v>1</v>
      </c>
      <c r="N122" s="15">
        <v>14</v>
      </c>
      <c r="O122" s="15">
        <v>4</v>
      </c>
      <c r="P122" s="15">
        <v>20</v>
      </c>
    </row>
    <row r="123" spans="1:16" ht="17" x14ac:dyDescent="0.2">
      <c r="A123" s="15">
        <v>97</v>
      </c>
      <c r="B123" s="13" t="s">
        <v>650</v>
      </c>
      <c r="C123" s="15" t="s">
        <v>487</v>
      </c>
      <c r="D123" s="15">
        <v>0</v>
      </c>
      <c r="E123" s="15">
        <v>0</v>
      </c>
      <c r="F123" s="15" t="s">
        <v>488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1</v>
      </c>
      <c r="O123" s="15">
        <v>1</v>
      </c>
      <c r="P123" s="15">
        <v>2</v>
      </c>
    </row>
    <row r="124" spans="1:16" ht="17" hidden="1" x14ac:dyDescent="0.2">
      <c r="A124" s="15">
        <v>97</v>
      </c>
      <c r="B124" s="16" t="s">
        <v>649</v>
      </c>
      <c r="C124" s="15" t="s">
        <v>487</v>
      </c>
      <c r="D124" s="15">
        <v>0</v>
      </c>
      <c r="E124" s="15">
        <v>0</v>
      </c>
      <c r="F124" s="15" t="s">
        <v>488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</v>
      </c>
      <c r="N124" s="15">
        <v>0</v>
      </c>
      <c r="O124" s="15">
        <v>0</v>
      </c>
      <c r="P124" s="15">
        <v>1</v>
      </c>
    </row>
    <row r="125" spans="1:16" ht="17" x14ac:dyDescent="0.2">
      <c r="A125" s="15">
        <v>96</v>
      </c>
      <c r="B125" s="13" t="s">
        <v>650</v>
      </c>
      <c r="C125" s="15" t="s">
        <v>487</v>
      </c>
      <c r="D125" s="15">
        <v>0</v>
      </c>
      <c r="E125" s="15">
        <v>0</v>
      </c>
      <c r="F125" s="15" t="s">
        <v>488</v>
      </c>
      <c r="G125" s="15">
        <v>0</v>
      </c>
      <c r="H125" s="15">
        <v>0</v>
      </c>
      <c r="I125" s="15">
        <v>0</v>
      </c>
      <c r="J125" s="15">
        <v>1</v>
      </c>
      <c r="K125" s="15">
        <v>0</v>
      </c>
      <c r="L125" s="15">
        <v>1</v>
      </c>
      <c r="M125" s="15">
        <v>1</v>
      </c>
      <c r="N125" s="15">
        <v>13</v>
      </c>
      <c r="O125" s="15">
        <v>1</v>
      </c>
      <c r="P125" s="15">
        <v>17</v>
      </c>
    </row>
    <row r="126" spans="1:16" ht="17" x14ac:dyDescent="0.2">
      <c r="A126" s="15">
        <v>96</v>
      </c>
      <c r="B126" s="13" t="s">
        <v>650</v>
      </c>
      <c r="C126" s="15" t="s">
        <v>487</v>
      </c>
      <c r="D126" s="15">
        <v>0</v>
      </c>
      <c r="E126" s="15">
        <v>0</v>
      </c>
      <c r="F126" s="15" t="s">
        <v>488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1</v>
      </c>
      <c r="P126" s="15">
        <v>1</v>
      </c>
    </row>
    <row r="127" spans="1:16" ht="17" hidden="1" x14ac:dyDescent="0.2">
      <c r="A127" s="15">
        <v>96</v>
      </c>
      <c r="B127" s="16" t="s">
        <v>649</v>
      </c>
      <c r="C127" s="15" t="s">
        <v>487</v>
      </c>
      <c r="D127" s="15">
        <v>0</v>
      </c>
      <c r="E127" s="15">
        <v>0</v>
      </c>
      <c r="F127" s="15" t="s">
        <v>488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1</v>
      </c>
      <c r="O127" s="15">
        <v>0</v>
      </c>
      <c r="P127" s="15">
        <v>1</v>
      </c>
    </row>
    <row r="128" spans="1:16" ht="17" x14ac:dyDescent="0.2">
      <c r="A128" s="15">
        <v>95</v>
      </c>
      <c r="B128" s="13" t="s">
        <v>648</v>
      </c>
      <c r="C128" s="15" t="s">
        <v>487</v>
      </c>
      <c r="D128" s="15">
        <v>0</v>
      </c>
      <c r="E128" s="15">
        <v>0</v>
      </c>
      <c r="F128" s="15" t="s">
        <v>488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2</v>
      </c>
      <c r="M128" s="15">
        <v>3</v>
      </c>
      <c r="N128" s="15">
        <v>10</v>
      </c>
      <c r="O128" s="15">
        <v>4</v>
      </c>
      <c r="P128" s="15">
        <v>19</v>
      </c>
    </row>
    <row r="129" spans="1:16" ht="17" x14ac:dyDescent="0.2">
      <c r="A129" s="15">
        <v>95</v>
      </c>
      <c r="B129" s="13" t="s">
        <v>648</v>
      </c>
      <c r="C129" s="15" t="s">
        <v>487</v>
      </c>
      <c r="D129" s="15">
        <v>0</v>
      </c>
      <c r="E129" s="15">
        <v>0</v>
      </c>
      <c r="F129" s="15" t="s">
        <v>488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2</v>
      </c>
      <c r="O129" s="15">
        <v>0</v>
      </c>
      <c r="P129" s="15">
        <v>2</v>
      </c>
    </row>
    <row r="130" spans="1:16" ht="17" hidden="1" x14ac:dyDescent="0.2">
      <c r="A130" s="15">
        <v>95</v>
      </c>
      <c r="B130" s="16" t="s">
        <v>647</v>
      </c>
      <c r="C130" s="15" t="s">
        <v>487</v>
      </c>
      <c r="D130" s="15">
        <v>0</v>
      </c>
      <c r="E130" s="15">
        <v>0</v>
      </c>
      <c r="F130" s="15" t="s">
        <v>488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1</v>
      </c>
      <c r="M130" s="15">
        <v>0</v>
      </c>
      <c r="N130" s="15">
        <v>2</v>
      </c>
      <c r="O130" s="15">
        <v>0</v>
      </c>
      <c r="P130" s="15">
        <v>3</v>
      </c>
    </row>
    <row r="131" spans="1:16" ht="17" x14ac:dyDescent="0.2">
      <c r="A131" s="15">
        <v>94</v>
      </c>
      <c r="B131" s="13" t="s">
        <v>646</v>
      </c>
      <c r="C131" s="15" t="s">
        <v>487</v>
      </c>
      <c r="D131" s="15">
        <v>0</v>
      </c>
      <c r="E131" s="15">
        <v>0</v>
      </c>
      <c r="F131" s="15" t="s">
        <v>488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6</v>
      </c>
      <c r="O131" s="15">
        <v>5</v>
      </c>
      <c r="P131" s="15">
        <v>11</v>
      </c>
    </row>
    <row r="132" spans="1:16" ht="17" x14ac:dyDescent="0.2">
      <c r="A132" s="15">
        <v>94</v>
      </c>
      <c r="B132" s="13" t="s">
        <v>646</v>
      </c>
      <c r="C132" s="15" t="s">
        <v>487</v>
      </c>
      <c r="D132" s="15">
        <v>0</v>
      </c>
      <c r="E132" s="15">
        <v>0</v>
      </c>
      <c r="F132" s="15" t="s">
        <v>488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1</v>
      </c>
      <c r="O132" s="15">
        <v>0</v>
      </c>
      <c r="P132" s="15">
        <v>1</v>
      </c>
    </row>
    <row r="133" spans="1:16" ht="17" hidden="1" x14ac:dyDescent="0.2">
      <c r="A133" s="15">
        <v>94</v>
      </c>
      <c r="B133" s="16" t="s">
        <v>645</v>
      </c>
      <c r="C133" s="15" t="s">
        <v>487</v>
      </c>
      <c r="D133" s="15">
        <v>0</v>
      </c>
      <c r="E133" s="15">
        <v>0</v>
      </c>
      <c r="F133" s="15" t="s">
        <v>488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1</v>
      </c>
      <c r="N133" s="15">
        <v>0</v>
      </c>
      <c r="O133" s="15">
        <v>0</v>
      </c>
      <c r="P133" s="15">
        <v>1</v>
      </c>
    </row>
    <row r="134" spans="1:16" ht="17" x14ac:dyDescent="0.2">
      <c r="A134" s="15">
        <v>93</v>
      </c>
      <c r="B134" s="13" t="s">
        <v>644</v>
      </c>
      <c r="C134" s="15" t="s">
        <v>487</v>
      </c>
      <c r="D134" s="15">
        <v>0</v>
      </c>
      <c r="E134" s="15">
        <v>0</v>
      </c>
      <c r="F134" s="15" t="s">
        <v>488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1</v>
      </c>
      <c r="N134" s="15">
        <v>10</v>
      </c>
      <c r="O134" s="15">
        <v>2</v>
      </c>
      <c r="P134" s="15">
        <v>13</v>
      </c>
    </row>
    <row r="135" spans="1:16" ht="17" hidden="1" x14ac:dyDescent="0.2">
      <c r="A135" s="15">
        <v>92</v>
      </c>
      <c r="B135" s="16" t="s">
        <v>643</v>
      </c>
      <c r="C135" s="15" t="s">
        <v>487</v>
      </c>
      <c r="D135" s="15">
        <v>0</v>
      </c>
      <c r="E135" s="15">
        <v>0</v>
      </c>
      <c r="F135" s="15" t="s">
        <v>488</v>
      </c>
      <c r="G135" s="15">
        <v>0</v>
      </c>
      <c r="H135" s="15">
        <v>0</v>
      </c>
      <c r="I135" s="15">
        <v>0</v>
      </c>
      <c r="J135" s="15">
        <v>0</v>
      </c>
      <c r="K135" s="15">
        <v>3</v>
      </c>
      <c r="L135" s="15">
        <v>1</v>
      </c>
      <c r="M135" s="15">
        <v>19</v>
      </c>
      <c r="N135" s="15">
        <v>130</v>
      </c>
      <c r="O135" s="15">
        <v>82</v>
      </c>
      <c r="P135" s="15">
        <v>235</v>
      </c>
    </row>
    <row r="136" spans="1:16" ht="17" hidden="1" x14ac:dyDescent="0.2">
      <c r="A136" s="15">
        <v>91</v>
      </c>
      <c r="B136" s="16" t="s">
        <v>642</v>
      </c>
      <c r="C136" s="15" t="s">
        <v>487</v>
      </c>
      <c r="D136" s="15">
        <v>0</v>
      </c>
      <c r="E136" s="15">
        <v>0</v>
      </c>
      <c r="F136" s="15" t="s">
        <v>488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12</v>
      </c>
      <c r="N136" s="15">
        <v>22</v>
      </c>
      <c r="O136" s="15">
        <v>3</v>
      </c>
      <c r="P136" s="15">
        <v>37</v>
      </c>
    </row>
    <row r="137" spans="1:16" ht="17" x14ac:dyDescent="0.2">
      <c r="A137" s="15">
        <v>90</v>
      </c>
      <c r="B137" s="13" t="s">
        <v>641</v>
      </c>
      <c r="C137" s="15" t="s">
        <v>487</v>
      </c>
      <c r="D137" s="15">
        <v>0</v>
      </c>
      <c r="E137" s="15">
        <v>0</v>
      </c>
      <c r="F137" s="15" t="s">
        <v>488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3</v>
      </c>
      <c r="M137" s="15">
        <v>19</v>
      </c>
      <c r="N137" s="15">
        <v>75</v>
      </c>
      <c r="O137" s="15">
        <v>30</v>
      </c>
      <c r="P137" s="15">
        <v>127</v>
      </c>
    </row>
    <row r="138" spans="1:16" ht="17" x14ac:dyDescent="0.2">
      <c r="A138" s="15">
        <v>90</v>
      </c>
      <c r="B138" s="13" t="s">
        <v>641</v>
      </c>
      <c r="C138" s="15" t="s">
        <v>487</v>
      </c>
      <c r="D138" s="15">
        <v>0</v>
      </c>
      <c r="E138" s="15">
        <v>0</v>
      </c>
      <c r="F138" s="15" t="s">
        <v>488</v>
      </c>
      <c r="G138" s="15">
        <v>0</v>
      </c>
      <c r="H138" s="15">
        <v>0</v>
      </c>
      <c r="I138" s="15">
        <v>0</v>
      </c>
      <c r="J138" s="15">
        <v>0</v>
      </c>
      <c r="K138" s="15">
        <v>1</v>
      </c>
      <c r="L138" s="15">
        <v>0</v>
      </c>
      <c r="M138" s="15">
        <v>4</v>
      </c>
      <c r="N138" s="15">
        <v>11</v>
      </c>
      <c r="O138" s="15">
        <v>1</v>
      </c>
      <c r="P138" s="15">
        <v>17</v>
      </c>
    </row>
    <row r="139" spans="1:16" ht="17" x14ac:dyDescent="0.2">
      <c r="A139" s="15">
        <v>90</v>
      </c>
      <c r="B139" s="13" t="s">
        <v>641</v>
      </c>
      <c r="C139" s="15" t="s">
        <v>487</v>
      </c>
      <c r="D139" s="15">
        <v>0</v>
      </c>
      <c r="E139" s="15">
        <v>0</v>
      </c>
      <c r="F139" s="15" t="s">
        <v>488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1</v>
      </c>
      <c r="O139" s="15">
        <v>1</v>
      </c>
      <c r="P139" s="15">
        <v>2</v>
      </c>
    </row>
    <row r="140" spans="1:16" ht="17" x14ac:dyDescent="0.2">
      <c r="A140" s="15">
        <v>89</v>
      </c>
      <c r="B140" s="13" t="s">
        <v>640</v>
      </c>
      <c r="C140" s="15" t="s">
        <v>487</v>
      </c>
      <c r="D140" s="15">
        <v>0</v>
      </c>
      <c r="E140" s="15">
        <v>0</v>
      </c>
      <c r="F140" s="15" t="s">
        <v>488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2</v>
      </c>
      <c r="M140" s="15">
        <v>34</v>
      </c>
      <c r="N140" s="15">
        <v>44</v>
      </c>
      <c r="O140" s="15">
        <v>4</v>
      </c>
      <c r="P140" s="15">
        <v>84</v>
      </c>
    </row>
    <row r="141" spans="1:16" ht="17" x14ac:dyDescent="0.2">
      <c r="A141" s="15">
        <v>89</v>
      </c>
      <c r="B141" s="13" t="s">
        <v>640</v>
      </c>
      <c r="C141" s="15" t="s">
        <v>487</v>
      </c>
      <c r="D141" s="15">
        <v>0</v>
      </c>
      <c r="E141" s="15">
        <v>0</v>
      </c>
      <c r="F141" s="15" t="s">
        <v>488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7</v>
      </c>
      <c r="N141" s="15">
        <v>12</v>
      </c>
      <c r="O141" s="15">
        <v>3</v>
      </c>
      <c r="P141" s="15">
        <v>22</v>
      </c>
    </row>
    <row r="142" spans="1:16" ht="17" x14ac:dyDescent="0.2">
      <c r="A142" s="15">
        <v>89</v>
      </c>
      <c r="B142" s="13" t="s">
        <v>640</v>
      </c>
      <c r="C142" s="15" t="s">
        <v>487</v>
      </c>
      <c r="D142" s="15">
        <v>0</v>
      </c>
      <c r="E142" s="15">
        <v>0</v>
      </c>
      <c r="F142" s="15" t="s">
        <v>488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1</v>
      </c>
      <c r="O142" s="15">
        <v>1</v>
      </c>
      <c r="P142" s="15">
        <v>2</v>
      </c>
    </row>
    <row r="143" spans="1:16" ht="17" hidden="1" x14ac:dyDescent="0.2">
      <c r="A143" s="15">
        <v>89</v>
      </c>
      <c r="B143" s="16" t="s">
        <v>639</v>
      </c>
      <c r="C143" s="15" t="s">
        <v>487</v>
      </c>
      <c r="D143" s="15">
        <v>0</v>
      </c>
      <c r="E143" s="15">
        <v>0</v>
      </c>
      <c r="F143" s="15" t="s">
        <v>488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</v>
      </c>
      <c r="N143" s="15">
        <v>3</v>
      </c>
      <c r="O143" s="15">
        <v>0</v>
      </c>
      <c r="P143" s="15">
        <v>4</v>
      </c>
    </row>
    <row r="144" spans="1:16" ht="17" x14ac:dyDescent="0.2">
      <c r="A144" s="15">
        <v>88</v>
      </c>
      <c r="B144" s="13" t="s">
        <v>638</v>
      </c>
      <c r="C144" s="15" t="s">
        <v>487</v>
      </c>
      <c r="D144" s="15">
        <v>0</v>
      </c>
      <c r="E144" s="15">
        <v>0</v>
      </c>
      <c r="F144" s="15" t="s">
        <v>488</v>
      </c>
      <c r="G144" s="15">
        <v>0</v>
      </c>
      <c r="H144" s="15">
        <v>0</v>
      </c>
      <c r="I144" s="15">
        <v>0</v>
      </c>
      <c r="J144" s="15">
        <v>1</v>
      </c>
      <c r="K144" s="15">
        <v>0</v>
      </c>
      <c r="L144" s="15">
        <v>0</v>
      </c>
      <c r="M144" s="15">
        <v>14</v>
      </c>
      <c r="N144" s="15">
        <v>36</v>
      </c>
      <c r="O144" s="15">
        <v>4</v>
      </c>
      <c r="P144" s="15">
        <v>55</v>
      </c>
    </row>
    <row r="145" spans="1:16" ht="17" x14ac:dyDescent="0.2">
      <c r="A145" s="15">
        <v>88</v>
      </c>
      <c r="B145" s="13" t="s">
        <v>638</v>
      </c>
      <c r="C145" s="15" t="s">
        <v>487</v>
      </c>
      <c r="D145" s="15">
        <v>0</v>
      </c>
      <c r="E145" s="15">
        <v>0</v>
      </c>
      <c r="F145" s="15" t="s">
        <v>488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6</v>
      </c>
      <c r="N145" s="15">
        <v>16</v>
      </c>
      <c r="O145" s="15">
        <v>3</v>
      </c>
      <c r="P145" s="15">
        <v>25</v>
      </c>
    </row>
    <row r="146" spans="1:16" ht="17" x14ac:dyDescent="0.2">
      <c r="A146" s="15">
        <v>88</v>
      </c>
      <c r="B146" s="13" t="s">
        <v>638</v>
      </c>
      <c r="C146" s="15" t="s">
        <v>487</v>
      </c>
      <c r="D146" s="15">
        <v>0</v>
      </c>
      <c r="E146" s="15">
        <v>0</v>
      </c>
      <c r="F146" s="15" t="s">
        <v>488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3</v>
      </c>
      <c r="O146" s="15">
        <v>0</v>
      </c>
      <c r="P146" s="15">
        <v>3</v>
      </c>
    </row>
    <row r="147" spans="1:16" ht="17" hidden="1" x14ac:dyDescent="0.2">
      <c r="A147" s="15">
        <v>88</v>
      </c>
      <c r="B147" s="16" t="s">
        <v>637</v>
      </c>
      <c r="C147" s="15" t="s">
        <v>487</v>
      </c>
      <c r="D147" s="15">
        <v>0</v>
      </c>
      <c r="E147" s="15">
        <v>0</v>
      </c>
      <c r="F147" s="15" t="s">
        <v>488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1</v>
      </c>
      <c r="O147" s="15">
        <v>0</v>
      </c>
      <c r="P147" s="15">
        <v>1</v>
      </c>
    </row>
    <row r="148" spans="1:16" ht="17" x14ac:dyDescent="0.2">
      <c r="A148" s="15">
        <v>87</v>
      </c>
      <c r="B148" s="13" t="s">
        <v>636</v>
      </c>
      <c r="C148" s="15" t="s">
        <v>487</v>
      </c>
      <c r="D148" s="15">
        <v>0</v>
      </c>
      <c r="E148" s="15">
        <v>0</v>
      </c>
      <c r="F148" s="15" t="s">
        <v>488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23</v>
      </c>
      <c r="N148" s="15">
        <v>54</v>
      </c>
      <c r="O148" s="15">
        <v>31</v>
      </c>
      <c r="P148" s="15">
        <v>108</v>
      </c>
    </row>
    <row r="149" spans="1:16" ht="17" x14ac:dyDescent="0.2">
      <c r="A149" s="15">
        <v>87</v>
      </c>
      <c r="B149" s="13" t="s">
        <v>636</v>
      </c>
      <c r="C149" s="15" t="s">
        <v>487</v>
      </c>
      <c r="D149" s="15">
        <v>0</v>
      </c>
      <c r="E149" s="15">
        <v>0</v>
      </c>
      <c r="F149" s="15" t="s">
        <v>488</v>
      </c>
      <c r="G149" s="15">
        <v>0</v>
      </c>
      <c r="H149" s="15">
        <v>0</v>
      </c>
      <c r="I149" s="15">
        <v>0</v>
      </c>
      <c r="J149" s="15">
        <v>1</v>
      </c>
      <c r="K149" s="15">
        <v>0</v>
      </c>
      <c r="L149" s="15">
        <v>0</v>
      </c>
      <c r="M149" s="15">
        <v>6</v>
      </c>
      <c r="N149" s="15">
        <v>24</v>
      </c>
      <c r="O149" s="15">
        <v>8</v>
      </c>
      <c r="P149" s="15">
        <v>39</v>
      </c>
    </row>
    <row r="150" spans="1:16" ht="17" x14ac:dyDescent="0.2">
      <c r="A150" s="15">
        <v>87</v>
      </c>
      <c r="B150" s="13" t="s">
        <v>636</v>
      </c>
      <c r="C150" s="15" t="s">
        <v>487</v>
      </c>
      <c r="D150" s="15">
        <v>0</v>
      </c>
      <c r="E150" s="15">
        <v>0</v>
      </c>
      <c r="F150" s="15" t="s">
        <v>488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1</v>
      </c>
      <c r="M150" s="15">
        <v>0</v>
      </c>
      <c r="N150" s="15">
        <v>5</v>
      </c>
      <c r="O150" s="15">
        <v>1</v>
      </c>
      <c r="P150" s="15">
        <v>7</v>
      </c>
    </row>
    <row r="151" spans="1:16" ht="17" hidden="1" x14ac:dyDescent="0.2">
      <c r="A151" s="15">
        <v>87</v>
      </c>
      <c r="B151" s="16" t="s">
        <v>635</v>
      </c>
      <c r="C151" s="15" t="s">
        <v>487</v>
      </c>
      <c r="D151" s="15">
        <v>0</v>
      </c>
      <c r="E151" s="15">
        <v>0</v>
      </c>
      <c r="F151" s="15" t="s">
        <v>488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1</v>
      </c>
      <c r="O151" s="15">
        <v>0</v>
      </c>
      <c r="P151" s="15">
        <v>1</v>
      </c>
    </row>
    <row r="152" spans="1:16" ht="17" x14ac:dyDescent="0.2">
      <c r="A152" s="15">
        <v>86</v>
      </c>
      <c r="B152" s="13" t="s">
        <v>634</v>
      </c>
      <c r="C152" s="15" t="s">
        <v>487</v>
      </c>
      <c r="D152" s="15">
        <v>0</v>
      </c>
      <c r="E152" s="15">
        <v>0</v>
      </c>
      <c r="F152" s="15" t="s">
        <v>488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6</v>
      </c>
      <c r="M152" s="15">
        <v>22</v>
      </c>
      <c r="N152" s="15">
        <v>132</v>
      </c>
      <c r="O152" s="15">
        <v>51</v>
      </c>
      <c r="P152" s="15">
        <v>211</v>
      </c>
    </row>
    <row r="153" spans="1:16" ht="17" x14ac:dyDescent="0.2">
      <c r="A153" s="15">
        <v>86</v>
      </c>
      <c r="B153" s="13" t="s">
        <v>634</v>
      </c>
      <c r="C153" s="15" t="s">
        <v>487</v>
      </c>
      <c r="D153" s="15">
        <v>0</v>
      </c>
      <c r="E153" s="15">
        <v>0</v>
      </c>
      <c r="F153" s="15" t="s">
        <v>488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10</v>
      </c>
      <c r="N153" s="15">
        <v>20</v>
      </c>
      <c r="O153" s="15">
        <v>9</v>
      </c>
      <c r="P153" s="15">
        <v>39</v>
      </c>
    </row>
    <row r="154" spans="1:16" ht="17" x14ac:dyDescent="0.2">
      <c r="A154" s="15">
        <v>86</v>
      </c>
      <c r="B154" s="13" t="s">
        <v>634</v>
      </c>
      <c r="C154" s="15" t="s">
        <v>487</v>
      </c>
      <c r="D154" s="15">
        <v>0</v>
      </c>
      <c r="E154" s="15">
        <v>0</v>
      </c>
      <c r="F154" s="15" t="s">
        <v>488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2</v>
      </c>
      <c r="O154" s="15">
        <v>3</v>
      </c>
      <c r="P154" s="15">
        <v>5</v>
      </c>
    </row>
    <row r="155" spans="1:16" ht="17" hidden="1" x14ac:dyDescent="0.2">
      <c r="A155" s="15">
        <v>86</v>
      </c>
      <c r="B155" s="16" t="s">
        <v>633</v>
      </c>
      <c r="C155" s="15" t="s">
        <v>487</v>
      </c>
      <c r="D155" s="15">
        <v>0</v>
      </c>
      <c r="E155" s="15">
        <v>0</v>
      </c>
      <c r="F155" s="15" t="s">
        <v>488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1</v>
      </c>
      <c r="N155" s="15">
        <v>1</v>
      </c>
      <c r="O155" s="15">
        <v>1</v>
      </c>
      <c r="P155" s="15">
        <v>3</v>
      </c>
    </row>
    <row r="156" spans="1:16" ht="17" x14ac:dyDescent="0.2">
      <c r="A156" s="15">
        <v>85</v>
      </c>
      <c r="B156" s="13" t="s">
        <v>632</v>
      </c>
      <c r="C156" s="15" t="s">
        <v>487</v>
      </c>
      <c r="D156" s="15">
        <v>0</v>
      </c>
      <c r="E156" s="15">
        <v>0</v>
      </c>
      <c r="F156" s="15" t="s">
        <v>488</v>
      </c>
      <c r="G156" s="15">
        <v>0</v>
      </c>
      <c r="H156" s="15">
        <v>0</v>
      </c>
      <c r="I156" s="15">
        <v>0</v>
      </c>
      <c r="J156" s="15">
        <v>0</v>
      </c>
      <c r="K156" s="15">
        <v>1</v>
      </c>
      <c r="L156" s="15">
        <v>1</v>
      </c>
      <c r="M156" s="15">
        <v>22</v>
      </c>
      <c r="N156" s="15">
        <v>63</v>
      </c>
      <c r="O156" s="15">
        <v>22</v>
      </c>
      <c r="P156" s="15">
        <v>109</v>
      </c>
    </row>
    <row r="157" spans="1:16" ht="17" x14ac:dyDescent="0.2">
      <c r="A157" s="15">
        <v>85</v>
      </c>
      <c r="B157" s="13" t="s">
        <v>632</v>
      </c>
      <c r="C157" s="15" t="s">
        <v>487</v>
      </c>
      <c r="D157" s="15">
        <v>0</v>
      </c>
      <c r="E157" s="15">
        <v>0</v>
      </c>
      <c r="F157" s="15" t="s">
        <v>488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6</v>
      </c>
      <c r="N157" s="15">
        <v>13</v>
      </c>
      <c r="O157" s="15">
        <v>5</v>
      </c>
      <c r="P157" s="15">
        <v>24</v>
      </c>
    </row>
    <row r="158" spans="1:16" ht="17" x14ac:dyDescent="0.2">
      <c r="A158" s="15">
        <v>85</v>
      </c>
      <c r="B158" s="13" t="s">
        <v>632</v>
      </c>
      <c r="C158" s="15" t="s">
        <v>487</v>
      </c>
      <c r="D158" s="15">
        <v>0</v>
      </c>
      <c r="E158" s="15">
        <v>0</v>
      </c>
      <c r="F158" s="15" t="s">
        <v>488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2</v>
      </c>
      <c r="P158" s="15">
        <v>2</v>
      </c>
    </row>
    <row r="159" spans="1:16" ht="17" hidden="1" x14ac:dyDescent="0.2">
      <c r="A159" s="15">
        <v>85</v>
      </c>
      <c r="B159" s="16" t="s">
        <v>631</v>
      </c>
      <c r="C159" s="15" t="s">
        <v>487</v>
      </c>
      <c r="D159" s="15">
        <v>0</v>
      </c>
      <c r="E159" s="15">
        <v>0</v>
      </c>
      <c r="F159" s="15" t="s">
        <v>488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2</v>
      </c>
      <c r="O159" s="15">
        <v>0</v>
      </c>
      <c r="P159" s="15">
        <v>2</v>
      </c>
    </row>
    <row r="160" spans="1:16" ht="17" x14ac:dyDescent="0.2">
      <c r="A160" s="15">
        <v>84</v>
      </c>
      <c r="B160" s="13" t="s">
        <v>630</v>
      </c>
      <c r="C160" s="15" t="s">
        <v>487</v>
      </c>
      <c r="D160" s="15">
        <v>0</v>
      </c>
      <c r="E160" s="15">
        <v>0</v>
      </c>
      <c r="F160" s="15" t="s">
        <v>488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1</v>
      </c>
      <c r="M160" s="15">
        <v>12</v>
      </c>
      <c r="N160" s="15">
        <v>61</v>
      </c>
      <c r="O160" s="15">
        <v>42</v>
      </c>
      <c r="P160" s="15">
        <v>116</v>
      </c>
    </row>
    <row r="161" spans="1:16" ht="17" x14ac:dyDescent="0.2">
      <c r="A161" s="15">
        <v>84</v>
      </c>
      <c r="B161" s="13" t="s">
        <v>630</v>
      </c>
      <c r="C161" s="15" t="s">
        <v>487</v>
      </c>
      <c r="D161" s="15">
        <v>0</v>
      </c>
      <c r="E161" s="15">
        <v>0</v>
      </c>
      <c r="F161" s="15" t="s">
        <v>488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3</v>
      </c>
      <c r="N161" s="15">
        <v>21</v>
      </c>
      <c r="O161" s="15">
        <v>13</v>
      </c>
      <c r="P161" s="15">
        <v>37</v>
      </c>
    </row>
    <row r="162" spans="1:16" ht="17" x14ac:dyDescent="0.2">
      <c r="A162" s="15">
        <v>84</v>
      </c>
      <c r="B162" s="13" t="s">
        <v>630</v>
      </c>
      <c r="C162" s="15" t="s">
        <v>487</v>
      </c>
      <c r="D162" s="15">
        <v>0</v>
      </c>
      <c r="E162" s="15">
        <v>0</v>
      </c>
      <c r="F162" s="15" t="s">
        <v>488</v>
      </c>
      <c r="G162" s="15">
        <v>0</v>
      </c>
      <c r="H162" s="15">
        <v>1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4</v>
      </c>
      <c r="O162" s="15">
        <v>0</v>
      </c>
      <c r="P162" s="15">
        <v>5</v>
      </c>
    </row>
    <row r="163" spans="1:16" ht="17" hidden="1" x14ac:dyDescent="0.2">
      <c r="A163" s="15">
        <v>84</v>
      </c>
      <c r="B163" s="16" t="s">
        <v>629</v>
      </c>
      <c r="C163" s="15" t="s">
        <v>487</v>
      </c>
      <c r="D163" s="15">
        <v>0</v>
      </c>
      <c r="E163" s="15">
        <v>0</v>
      </c>
      <c r="F163" s="15" t="s">
        <v>488</v>
      </c>
      <c r="G163" s="15">
        <v>0</v>
      </c>
      <c r="H163" s="15">
        <v>0</v>
      </c>
      <c r="I163" s="15">
        <v>0</v>
      </c>
      <c r="J163" s="15">
        <v>0</v>
      </c>
      <c r="K163" s="15">
        <v>1</v>
      </c>
      <c r="L163" s="15">
        <v>0</v>
      </c>
      <c r="M163" s="15">
        <v>0</v>
      </c>
      <c r="N163" s="15">
        <v>0</v>
      </c>
      <c r="O163" s="15">
        <v>1</v>
      </c>
      <c r="P163" s="15">
        <v>2</v>
      </c>
    </row>
    <row r="164" spans="1:16" ht="17" x14ac:dyDescent="0.2">
      <c r="A164" s="15">
        <v>83</v>
      </c>
      <c r="B164" s="13" t="s">
        <v>628</v>
      </c>
      <c r="C164" s="15" t="s">
        <v>487</v>
      </c>
      <c r="D164" s="15">
        <v>0</v>
      </c>
      <c r="E164" s="15">
        <v>0</v>
      </c>
      <c r="F164" s="15" t="s">
        <v>488</v>
      </c>
      <c r="G164" s="15">
        <v>0</v>
      </c>
      <c r="H164" s="15">
        <v>0</v>
      </c>
      <c r="I164" s="15">
        <v>0</v>
      </c>
      <c r="J164" s="15">
        <v>0</v>
      </c>
      <c r="K164" s="15">
        <v>1</v>
      </c>
      <c r="L164" s="15">
        <v>4</v>
      </c>
      <c r="M164" s="15">
        <v>14</v>
      </c>
      <c r="N164" s="15">
        <v>76</v>
      </c>
      <c r="O164" s="15">
        <v>27</v>
      </c>
      <c r="P164" s="15">
        <v>122</v>
      </c>
    </row>
    <row r="165" spans="1:16" ht="17" x14ac:dyDescent="0.2">
      <c r="A165" s="15">
        <v>83</v>
      </c>
      <c r="B165" s="13" t="s">
        <v>628</v>
      </c>
      <c r="C165" s="15" t="s">
        <v>487</v>
      </c>
      <c r="D165" s="15">
        <v>0</v>
      </c>
      <c r="E165" s="15">
        <v>0</v>
      </c>
      <c r="F165" s="15" t="s">
        <v>488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9</v>
      </c>
      <c r="N165" s="15">
        <v>17</v>
      </c>
      <c r="O165" s="15">
        <v>6</v>
      </c>
      <c r="P165" s="15">
        <v>32</v>
      </c>
    </row>
    <row r="166" spans="1:16" ht="17" x14ac:dyDescent="0.2">
      <c r="A166" s="15">
        <v>83</v>
      </c>
      <c r="B166" s="13" t="s">
        <v>628</v>
      </c>
      <c r="C166" s="15" t="s">
        <v>487</v>
      </c>
      <c r="D166" s="15">
        <v>0</v>
      </c>
      <c r="E166" s="15">
        <v>0</v>
      </c>
      <c r="F166" s="15" t="s">
        <v>488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2</v>
      </c>
      <c r="O166" s="15">
        <v>0</v>
      </c>
      <c r="P166" s="15">
        <v>2</v>
      </c>
    </row>
    <row r="167" spans="1:16" ht="17" hidden="1" x14ac:dyDescent="0.2">
      <c r="A167" s="15">
        <v>82</v>
      </c>
      <c r="B167" s="16" t="s">
        <v>627</v>
      </c>
      <c r="C167" s="15" t="s">
        <v>487</v>
      </c>
      <c r="D167" s="15">
        <v>0</v>
      </c>
      <c r="E167" s="15">
        <v>0</v>
      </c>
      <c r="F167" s="15" t="s">
        <v>488</v>
      </c>
      <c r="G167" s="15">
        <v>0</v>
      </c>
      <c r="H167" s="15">
        <v>0</v>
      </c>
      <c r="I167" s="15">
        <v>0</v>
      </c>
      <c r="J167" s="15">
        <v>1</v>
      </c>
      <c r="K167" s="15">
        <v>3</v>
      </c>
      <c r="L167" s="15">
        <v>12</v>
      </c>
      <c r="M167" s="15">
        <v>94</v>
      </c>
      <c r="N167" s="15">
        <v>244</v>
      </c>
      <c r="O167" s="15">
        <v>82</v>
      </c>
      <c r="P167" s="15">
        <v>436</v>
      </c>
    </row>
    <row r="168" spans="1:16" ht="17" x14ac:dyDescent="0.2">
      <c r="A168" s="15">
        <v>81</v>
      </c>
      <c r="B168" s="13" t="s">
        <v>626</v>
      </c>
      <c r="C168" s="15" t="s">
        <v>487</v>
      </c>
      <c r="D168" s="15">
        <v>0</v>
      </c>
      <c r="E168" s="15">
        <v>0</v>
      </c>
      <c r="F168" s="15" t="s">
        <v>488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15</v>
      </c>
      <c r="N168" s="15">
        <v>122</v>
      </c>
      <c r="O168" s="15">
        <v>56</v>
      </c>
      <c r="P168" s="15">
        <v>193</v>
      </c>
    </row>
    <row r="169" spans="1:16" ht="17" x14ac:dyDescent="0.2">
      <c r="A169" s="15">
        <v>81</v>
      </c>
      <c r="B169" s="13" t="s">
        <v>626</v>
      </c>
      <c r="C169" s="15" t="s">
        <v>487</v>
      </c>
      <c r="D169" s="15">
        <v>0</v>
      </c>
      <c r="E169" s="15">
        <v>0</v>
      </c>
      <c r="F169" s="15" t="s">
        <v>488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1</v>
      </c>
      <c r="M169" s="15">
        <v>2</v>
      </c>
      <c r="N169" s="15">
        <v>23</v>
      </c>
      <c r="O169" s="15">
        <v>12</v>
      </c>
      <c r="P169" s="15">
        <v>38</v>
      </c>
    </row>
    <row r="170" spans="1:16" ht="17" x14ac:dyDescent="0.2">
      <c r="A170" s="15">
        <v>81</v>
      </c>
      <c r="B170" s="13" t="s">
        <v>626</v>
      </c>
      <c r="C170" s="15" t="s">
        <v>487</v>
      </c>
      <c r="D170" s="15">
        <v>0</v>
      </c>
      <c r="E170" s="15">
        <v>0</v>
      </c>
      <c r="F170" s="15" t="s">
        <v>488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2</v>
      </c>
      <c r="O170" s="15">
        <v>0</v>
      </c>
      <c r="P170" s="15">
        <v>2</v>
      </c>
    </row>
    <row r="171" spans="1:16" ht="17" hidden="1" x14ac:dyDescent="0.2">
      <c r="A171" s="15">
        <v>81</v>
      </c>
      <c r="B171" s="16" t="s">
        <v>625</v>
      </c>
      <c r="C171" s="15" t="s">
        <v>487</v>
      </c>
      <c r="D171" s="15">
        <v>0</v>
      </c>
      <c r="E171" s="15">
        <v>0</v>
      </c>
      <c r="F171" s="15" t="s">
        <v>488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1</v>
      </c>
      <c r="P171" s="15">
        <v>1</v>
      </c>
    </row>
    <row r="172" spans="1:16" ht="17" x14ac:dyDescent="0.2">
      <c r="A172" s="15">
        <v>80</v>
      </c>
      <c r="B172" s="13" t="s">
        <v>624</v>
      </c>
      <c r="C172" s="15" t="s">
        <v>487</v>
      </c>
      <c r="D172" s="15">
        <v>0</v>
      </c>
      <c r="E172" s="15">
        <v>0</v>
      </c>
      <c r="F172" s="15" t="s">
        <v>488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3</v>
      </c>
      <c r="M172" s="15">
        <v>4</v>
      </c>
      <c r="N172" s="15">
        <v>49</v>
      </c>
      <c r="O172" s="15">
        <v>25</v>
      </c>
      <c r="P172" s="15">
        <v>81</v>
      </c>
    </row>
    <row r="173" spans="1:16" ht="17" x14ac:dyDescent="0.2">
      <c r="A173" s="15">
        <v>80</v>
      </c>
      <c r="B173" s="13" t="s">
        <v>624</v>
      </c>
      <c r="C173" s="15" t="s">
        <v>487</v>
      </c>
      <c r="D173" s="15">
        <v>0</v>
      </c>
      <c r="E173" s="15">
        <v>0</v>
      </c>
      <c r="F173" s="15" t="s">
        <v>488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9</v>
      </c>
      <c r="N173" s="15">
        <v>13</v>
      </c>
      <c r="O173" s="15">
        <v>7</v>
      </c>
      <c r="P173" s="15">
        <v>29</v>
      </c>
    </row>
    <row r="174" spans="1:16" ht="17" x14ac:dyDescent="0.2">
      <c r="A174" s="15">
        <v>80</v>
      </c>
      <c r="B174" s="13" t="s">
        <v>624</v>
      </c>
      <c r="C174" s="15" t="s">
        <v>487</v>
      </c>
      <c r="D174" s="15">
        <v>0</v>
      </c>
      <c r="E174" s="15">
        <v>0</v>
      </c>
      <c r="F174" s="15" t="s">
        <v>488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1</v>
      </c>
      <c r="N174" s="15">
        <v>0</v>
      </c>
      <c r="O174" s="15">
        <v>1</v>
      </c>
      <c r="P174" s="15">
        <v>2</v>
      </c>
    </row>
    <row r="175" spans="1:16" ht="17" hidden="1" x14ac:dyDescent="0.2">
      <c r="A175" s="15">
        <v>80</v>
      </c>
      <c r="B175" s="16" t="s">
        <v>623</v>
      </c>
      <c r="C175" s="15" t="s">
        <v>487</v>
      </c>
      <c r="D175" s="15">
        <v>0</v>
      </c>
      <c r="E175" s="15">
        <v>0</v>
      </c>
      <c r="F175" s="15" t="s">
        <v>488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2</v>
      </c>
      <c r="N175" s="15">
        <v>8</v>
      </c>
      <c r="O175" s="15">
        <v>0</v>
      </c>
      <c r="P175" s="15">
        <v>10</v>
      </c>
    </row>
    <row r="176" spans="1:16" ht="17" x14ac:dyDescent="0.2">
      <c r="A176" s="15">
        <v>79</v>
      </c>
      <c r="B176" s="13" t="s">
        <v>622</v>
      </c>
      <c r="C176" s="15" t="s">
        <v>487</v>
      </c>
      <c r="D176" s="15">
        <v>0</v>
      </c>
      <c r="E176" s="15">
        <v>0</v>
      </c>
      <c r="F176" s="15" t="s">
        <v>488</v>
      </c>
      <c r="G176" s="15">
        <v>0</v>
      </c>
      <c r="H176" s="15">
        <v>0</v>
      </c>
      <c r="I176" s="15">
        <v>0</v>
      </c>
      <c r="J176" s="15">
        <v>0</v>
      </c>
      <c r="K176" s="15">
        <v>1</v>
      </c>
      <c r="L176" s="15">
        <v>1</v>
      </c>
      <c r="M176" s="15">
        <v>24</v>
      </c>
      <c r="N176" s="15">
        <v>68</v>
      </c>
      <c r="O176" s="15">
        <v>17</v>
      </c>
      <c r="P176" s="15">
        <v>111</v>
      </c>
    </row>
    <row r="177" spans="1:16" ht="17" x14ac:dyDescent="0.2">
      <c r="A177" s="15">
        <v>79</v>
      </c>
      <c r="B177" s="13" t="s">
        <v>622</v>
      </c>
      <c r="C177" s="15" t="s">
        <v>487</v>
      </c>
      <c r="D177" s="15">
        <v>0</v>
      </c>
      <c r="E177" s="15">
        <v>0</v>
      </c>
      <c r="F177" s="15" t="s">
        <v>488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6</v>
      </c>
      <c r="N177" s="15">
        <v>8</v>
      </c>
      <c r="O177" s="15">
        <v>5</v>
      </c>
      <c r="P177" s="15">
        <v>19</v>
      </c>
    </row>
    <row r="178" spans="1:16" ht="17" x14ac:dyDescent="0.2">
      <c r="A178" s="15">
        <v>79</v>
      </c>
      <c r="B178" s="13" t="s">
        <v>622</v>
      </c>
      <c r="C178" s="15" t="s">
        <v>487</v>
      </c>
      <c r="D178" s="15">
        <v>0</v>
      </c>
      <c r="E178" s="15">
        <v>0</v>
      </c>
      <c r="F178" s="15" t="s">
        <v>488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2</v>
      </c>
      <c r="O178" s="15">
        <v>3</v>
      </c>
      <c r="P178" s="15">
        <v>5</v>
      </c>
    </row>
    <row r="179" spans="1:16" ht="17" x14ac:dyDescent="0.2">
      <c r="A179" s="15">
        <v>78</v>
      </c>
      <c r="B179" s="13" t="s">
        <v>621</v>
      </c>
      <c r="C179" s="15" t="s">
        <v>487</v>
      </c>
      <c r="D179" s="15">
        <v>0</v>
      </c>
      <c r="E179" s="15">
        <v>0</v>
      </c>
      <c r="F179" s="15" t="s">
        <v>488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1</v>
      </c>
      <c r="M179" s="15">
        <v>21</v>
      </c>
      <c r="N179" s="15">
        <v>80</v>
      </c>
      <c r="O179" s="15">
        <v>41</v>
      </c>
      <c r="P179" s="15">
        <v>143</v>
      </c>
    </row>
    <row r="180" spans="1:16" ht="17" x14ac:dyDescent="0.2">
      <c r="A180" s="15">
        <v>78</v>
      </c>
      <c r="B180" s="13" t="s">
        <v>621</v>
      </c>
      <c r="C180" s="15" t="s">
        <v>487</v>
      </c>
      <c r="D180" s="15">
        <v>0</v>
      </c>
      <c r="E180" s="15">
        <v>0</v>
      </c>
      <c r="F180" s="15" t="s">
        <v>488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3</v>
      </c>
      <c r="N180" s="15">
        <v>26</v>
      </c>
      <c r="O180" s="15">
        <v>7</v>
      </c>
      <c r="P180" s="15">
        <v>36</v>
      </c>
    </row>
    <row r="181" spans="1:16" ht="17" x14ac:dyDescent="0.2">
      <c r="A181" s="15">
        <v>78</v>
      </c>
      <c r="B181" s="13" t="s">
        <v>621</v>
      </c>
      <c r="C181" s="15" t="s">
        <v>487</v>
      </c>
      <c r="D181" s="15">
        <v>0</v>
      </c>
      <c r="E181" s="15">
        <v>0</v>
      </c>
      <c r="F181" s="15" t="s">
        <v>488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</v>
      </c>
      <c r="N181" s="15">
        <v>1</v>
      </c>
      <c r="O181" s="15">
        <v>3</v>
      </c>
      <c r="P181" s="15">
        <v>5</v>
      </c>
    </row>
    <row r="182" spans="1:16" ht="17" hidden="1" x14ac:dyDescent="0.2">
      <c r="A182" s="15">
        <v>78</v>
      </c>
      <c r="B182" s="16" t="s">
        <v>620</v>
      </c>
      <c r="C182" s="15" t="s">
        <v>487</v>
      </c>
      <c r="D182" s="15">
        <v>0</v>
      </c>
      <c r="E182" s="15">
        <v>0</v>
      </c>
      <c r="F182" s="15" t="s">
        <v>488</v>
      </c>
      <c r="G182" s="15">
        <v>0</v>
      </c>
      <c r="H182" s="15">
        <v>0</v>
      </c>
      <c r="I182" s="15">
        <v>0</v>
      </c>
      <c r="J182" s="15">
        <v>1</v>
      </c>
      <c r="K182" s="15">
        <v>0</v>
      </c>
      <c r="L182" s="15">
        <v>0</v>
      </c>
      <c r="M182" s="15">
        <v>4</v>
      </c>
      <c r="N182" s="15">
        <v>7</v>
      </c>
      <c r="O182" s="15">
        <v>6</v>
      </c>
      <c r="P182" s="15">
        <v>18</v>
      </c>
    </row>
    <row r="183" spans="1:16" ht="17" x14ac:dyDescent="0.2">
      <c r="A183" s="15">
        <v>77</v>
      </c>
      <c r="B183" s="13" t="s">
        <v>619</v>
      </c>
      <c r="C183" s="15" t="s">
        <v>487</v>
      </c>
      <c r="D183" s="15">
        <v>0</v>
      </c>
      <c r="E183" s="15">
        <v>0</v>
      </c>
      <c r="F183" s="15" t="s">
        <v>488</v>
      </c>
      <c r="G183" s="15">
        <v>0</v>
      </c>
      <c r="H183" s="15">
        <v>0</v>
      </c>
      <c r="I183" s="15">
        <v>0</v>
      </c>
      <c r="J183" s="15">
        <v>1</v>
      </c>
      <c r="K183" s="15">
        <v>1</v>
      </c>
      <c r="L183" s="15">
        <v>1</v>
      </c>
      <c r="M183" s="15">
        <v>16</v>
      </c>
      <c r="N183" s="15">
        <v>75</v>
      </c>
      <c r="O183" s="15">
        <v>35</v>
      </c>
      <c r="P183" s="15">
        <v>129</v>
      </c>
    </row>
    <row r="184" spans="1:16" ht="17" x14ac:dyDescent="0.2">
      <c r="A184" s="15">
        <v>77</v>
      </c>
      <c r="B184" s="13" t="s">
        <v>619</v>
      </c>
      <c r="C184" s="15" t="s">
        <v>487</v>
      </c>
      <c r="D184" s="15">
        <v>0</v>
      </c>
      <c r="E184" s="15">
        <v>0</v>
      </c>
      <c r="F184" s="15" t="s">
        <v>488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6</v>
      </c>
      <c r="N184" s="15">
        <v>18</v>
      </c>
      <c r="O184" s="15">
        <v>4</v>
      </c>
      <c r="P184" s="15">
        <v>28</v>
      </c>
    </row>
    <row r="185" spans="1:16" ht="17" x14ac:dyDescent="0.2">
      <c r="A185" s="15">
        <v>77</v>
      </c>
      <c r="B185" s="13" t="s">
        <v>619</v>
      </c>
      <c r="C185" s="15" t="s">
        <v>487</v>
      </c>
      <c r="D185" s="15">
        <v>0</v>
      </c>
      <c r="E185" s="15">
        <v>0</v>
      </c>
      <c r="F185" s="15" t="s">
        <v>488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6</v>
      </c>
      <c r="O185" s="15">
        <v>3</v>
      </c>
      <c r="P185" s="15">
        <v>9</v>
      </c>
    </row>
    <row r="186" spans="1:16" ht="17" hidden="1" x14ac:dyDescent="0.2">
      <c r="A186" s="15">
        <v>76</v>
      </c>
      <c r="B186" s="16" t="s">
        <v>618</v>
      </c>
      <c r="C186" s="15" t="s">
        <v>487</v>
      </c>
      <c r="D186" s="15">
        <v>0</v>
      </c>
      <c r="E186" s="15">
        <v>0</v>
      </c>
      <c r="F186" s="15" t="s">
        <v>488</v>
      </c>
      <c r="G186" s="15">
        <v>0</v>
      </c>
      <c r="H186" s="15">
        <v>0</v>
      </c>
      <c r="I186" s="15">
        <v>1</v>
      </c>
      <c r="J186" s="15">
        <v>1</v>
      </c>
      <c r="K186" s="15">
        <v>4</v>
      </c>
      <c r="L186" s="15">
        <v>10</v>
      </c>
      <c r="M186" s="15">
        <v>123</v>
      </c>
      <c r="N186" s="15">
        <v>251</v>
      </c>
      <c r="O186" s="15">
        <v>93</v>
      </c>
      <c r="P186" s="15">
        <v>483</v>
      </c>
    </row>
    <row r="187" spans="1:16" ht="17" x14ac:dyDescent="0.2">
      <c r="A187" s="15"/>
      <c r="B187" s="13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7"/>
      <c r="O187" s="15"/>
      <c r="P187" s="17"/>
    </row>
    <row r="188" spans="1:16" ht="17" hidden="1" x14ac:dyDescent="0.2">
      <c r="A188" s="15">
        <v>75</v>
      </c>
      <c r="B188" s="16" t="s">
        <v>616</v>
      </c>
      <c r="C188" s="15" t="s">
        <v>487</v>
      </c>
      <c r="D188" s="15">
        <v>0</v>
      </c>
      <c r="E188" s="15">
        <v>0</v>
      </c>
      <c r="F188" s="15" t="s">
        <v>488</v>
      </c>
      <c r="G188" s="15">
        <v>0</v>
      </c>
      <c r="H188" s="15">
        <v>0</v>
      </c>
      <c r="I188" s="15">
        <v>1</v>
      </c>
      <c r="J188" s="15">
        <v>2</v>
      </c>
      <c r="K188" s="15">
        <v>11</v>
      </c>
      <c r="L188" s="15">
        <v>27</v>
      </c>
      <c r="M188" s="15">
        <v>147</v>
      </c>
      <c r="N188" s="15">
        <v>925</v>
      </c>
      <c r="O188" s="15">
        <v>802</v>
      </c>
      <c r="P188" s="17">
        <v>1915</v>
      </c>
    </row>
    <row r="189" spans="1:16" ht="17" x14ac:dyDescent="0.2">
      <c r="A189" s="15">
        <v>74</v>
      </c>
      <c r="B189" s="13" t="s">
        <v>615</v>
      </c>
      <c r="C189" s="15" t="s">
        <v>487</v>
      </c>
      <c r="D189" s="15">
        <v>0</v>
      </c>
      <c r="E189" s="15">
        <v>0</v>
      </c>
      <c r="F189" s="15" t="s">
        <v>488</v>
      </c>
      <c r="G189" s="15">
        <v>0</v>
      </c>
      <c r="H189" s="15">
        <v>2</v>
      </c>
      <c r="I189" s="15">
        <v>2</v>
      </c>
      <c r="J189" s="15">
        <v>6</v>
      </c>
      <c r="K189" s="15">
        <v>22</v>
      </c>
      <c r="L189" s="15">
        <v>57</v>
      </c>
      <c r="M189" s="15">
        <v>481</v>
      </c>
      <c r="N189" s="17">
        <v>1502</v>
      </c>
      <c r="O189" s="15">
        <v>440</v>
      </c>
      <c r="P189" s="17">
        <v>2512</v>
      </c>
    </row>
    <row r="190" spans="1:16" ht="17" x14ac:dyDescent="0.2">
      <c r="A190" s="15">
        <v>74</v>
      </c>
      <c r="B190" s="13" t="s">
        <v>615</v>
      </c>
      <c r="C190" s="15" t="s">
        <v>487</v>
      </c>
      <c r="D190" s="15">
        <v>0</v>
      </c>
      <c r="E190" s="15">
        <v>0</v>
      </c>
      <c r="F190" s="15" t="s">
        <v>488</v>
      </c>
      <c r="G190" s="15">
        <v>0</v>
      </c>
      <c r="H190" s="15">
        <v>0</v>
      </c>
      <c r="I190" s="15">
        <v>0</v>
      </c>
      <c r="J190" s="15">
        <v>0</v>
      </c>
      <c r="K190" s="15">
        <v>2</v>
      </c>
      <c r="L190" s="15">
        <v>10</v>
      </c>
      <c r="M190" s="15">
        <v>113</v>
      </c>
      <c r="N190" s="15">
        <v>430</v>
      </c>
      <c r="O190" s="15">
        <v>124</v>
      </c>
      <c r="P190" s="15">
        <v>679</v>
      </c>
    </row>
    <row r="191" spans="1:16" ht="17" x14ac:dyDescent="0.2">
      <c r="A191" s="15">
        <v>74</v>
      </c>
      <c r="B191" s="13" t="s">
        <v>615</v>
      </c>
      <c r="C191" s="15" t="s">
        <v>487</v>
      </c>
      <c r="D191" s="15">
        <v>0</v>
      </c>
      <c r="E191" s="15">
        <v>0</v>
      </c>
      <c r="F191" s="15" t="s">
        <v>488</v>
      </c>
      <c r="G191" s="15">
        <v>0</v>
      </c>
      <c r="H191" s="15">
        <v>0</v>
      </c>
      <c r="I191" s="15">
        <v>3</v>
      </c>
      <c r="J191" s="15">
        <v>6</v>
      </c>
      <c r="K191" s="15">
        <v>25</v>
      </c>
      <c r="L191" s="15">
        <v>45</v>
      </c>
      <c r="M191" s="15">
        <v>399</v>
      </c>
      <c r="N191" s="17">
        <v>2869</v>
      </c>
      <c r="O191" s="17">
        <v>2201</v>
      </c>
      <c r="P191" s="17">
        <v>5548</v>
      </c>
    </row>
    <row r="192" spans="1:16" ht="17" x14ac:dyDescent="0.2">
      <c r="A192" s="15">
        <v>74</v>
      </c>
      <c r="B192" s="13" t="s">
        <v>615</v>
      </c>
      <c r="C192" s="15" t="s">
        <v>487</v>
      </c>
      <c r="D192" s="15">
        <v>0</v>
      </c>
      <c r="E192" s="15">
        <v>0</v>
      </c>
      <c r="F192" s="15" t="s">
        <v>488</v>
      </c>
      <c r="G192" s="15">
        <v>0</v>
      </c>
      <c r="H192" s="15">
        <v>0</v>
      </c>
      <c r="I192" s="15">
        <v>1</v>
      </c>
      <c r="J192" s="15">
        <v>1</v>
      </c>
      <c r="K192" s="15">
        <v>1</v>
      </c>
      <c r="L192" s="15">
        <v>2</v>
      </c>
      <c r="M192" s="15">
        <v>6</v>
      </c>
      <c r="N192" s="15">
        <v>70</v>
      </c>
      <c r="O192" s="15">
        <v>81</v>
      </c>
      <c r="P192" s="15">
        <v>162</v>
      </c>
    </row>
    <row r="193" spans="1:16" ht="17" hidden="1" x14ac:dyDescent="0.2">
      <c r="A193" s="15">
        <v>74</v>
      </c>
      <c r="B193" s="16" t="s">
        <v>614</v>
      </c>
      <c r="C193" s="15" t="s">
        <v>487</v>
      </c>
      <c r="D193" s="15">
        <v>0</v>
      </c>
      <c r="E193" s="15">
        <v>0</v>
      </c>
      <c r="F193" s="15" t="s">
        <v>488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2</v>
      </c>
      <c r="M193" s="15">
        <v>13</v>
      </c>
      <c r="N193" s="15">
        <v>48</v>
      </c>
      <c r="O193" s="15">
        <v>33</v>
      </c>
      <c r="P193" s="15">
        <v>96</v>
      </c>
    </row>
    <row r="194" spans="1:16" ht="17" hidden="1" x14ac:dyDescent="0.2">
      <c r="A194" s="15">
        <v>73</v>
      </c>
      <c r="B194" s="16" t="s">
        <v>613</v>
      </c>
      <c r="C194" s="15" t="s">
        <v>487</v>
      </c>
      <c r="D194" s="15">
        <v>0</v>
      </c>
      <c r="E194" s="15">
        <v>0</v>
      </c>
      <c r="F194" s="15" t="s">
        <v>488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9</v>
      </c>
      <c r="N194" s="15">
        <v>37</v>
      </c>
      <c r="O194" s="15">
        <v>33</v>
      </c>
      <c r="P194" s="15">
        <v>79</v>
      </c>
    </row>
    <row r="195" spans="1:16" ht="17" x14ac:dyDescent="0.2">
      <c r="A195" s="15">
        <v>72</v>
      </c>
      <c r="B195" s="13" t="s">
        <v>612</v>
      </c>
      <c r="C195" s="15" t="s">
        <v>487</v>
      </c>
      <c r="D195" s="15">
        <v>0</v>
      </c>
      <c r="E195" s="15">
        <v>0</v>
      </c>
      <c r="F195" s="15" t="s">
        <v>488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2</v>
      </c>
      <c r="M195" s="15">
        <v>31</v>
      </c>
      <c r="N195" s="15">
        <v>101</v>
      </c>
      <c r="O195" s="15">
        <v>37</v>
      </c>
      <c r="P195" s="15">
        <v>171</v>
      </c>
    </row>
    <row r="196" spans="1:16" ht="17" x14ac:dyDescent="0.2">
      <c r="A196" s="15">
        <v>72</v>
      </c>
      <c r="B196" s="13" t="s">
        <v>612</v>
      </c>
      <c r="C196" s="15" t="s">
        <v>487</v>
      </c>
      <c r="D196" s="15">
        <v>0</v>
      </c>
      <c r="E196" s="15">
        <v>0</v>
      </c>
      <c r="F196" s="15" t="s">
        <v>488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10</v>
      </c>
      <c r="N196" s="15">
        <v>25</v>
      </c>
      <c r="O196" s="15">
        <v>14</v>
      </c>
      <c r="P196" s="15">
        <v>49</v>
      </c>
    </row>
    <row r="197" spans="1:16" ht="17" x14ac:dyDescent="0.2">
      <c r="A197" s="15">
        <v>72</v>
      </c>
      <c r="B197" s="13" t="s">
        <v>612</v>
      </c>
      <c r="C197" s="15" t="s">
        <v>487</v>
      </c>
      <c r="D197" s="15">
        <v>0</v>
      </c>
      <c r="E197" s="15">
        <v>0</v>
      </c>
      <c r="F197" s="15" t="s">
        <v>488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1</v>
      </c>
      <c r="O197" s="15">
        <v>2</v>
      </c>
      <c r="P197" s="15">
        <v>3</v>
      </c>
    </row>
    <row r="198" spans="1:16" ht="17" hidden="1" x14ac:dyDescent="0.2">
      <c r="A198" s="15">
        <v>72</v>
      </c>
      <c r="B198" s="16" t="s">
        <v>611</v>
      </c>
      <c r="C198" s="15" t="s">
        <v>487</v>
      </c>
      <c r="D198" s="15">
        <v>0</v>
      </c>
      <c r="E198" s="15">
        <v>0</v>
      </c>
      <c r="F198" s="15" t="s">
        <v>488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4</v>
      </c>
      <c r="O198" s="15">
        <v>0</v>
      </c>
      <c r="P198" s="15">
        <v>4</v>
      </c>
    </row>
    <row r="199" spans="1:16" ht="17" x14ac:dyDescent="0.2">
      <c r="A199" s="15">
        <v>71</v>
      </c>
      <c r="B199" s="13" t="s">
        <v>610</v>
      </c>
      <c r="C199" s="15" t="s">
        <v>487</v>
      </c>
      <c r="D199" s="15">
        <v>0</v>
      </c>
      <c r="E199" s="15">
        <v>0</v>
      </c>
      <c r="F199" s="15" t="s">
        <v>488</v>
      </c>
      <c r="G199" s="15">
        <v>0</v>
      </c>
      <c r="H199" s="15">
        <v>0</v>
      </c>
      <c r="I199" s="15">
        <v>0</v>
      </c>
      <c r="J199" s="15">
        <v>0</v>
      </c>
      <c r="K199" s="15">
        <v>2</v>
      </c>
      <c r="L199" s="15">
        <v>1</v>
      </c>
      <c r="M199" s="15">
        <v>22</v>
      </c>
      <c r="N199" s="15">
        <v>93</v>
      </c>
      <c r="O199" s="15">
        <v>51</v>
      </c>
      <c r="P199" s="15">
        <v>169</v>
      </c>
    </row>
    <row r="200" spans="1:16" ht="17" x14ac:dyDescent="0.2">
      <c r="A200" s="15">
        <v>71</v>
      </c>
      <c r="B200" s="13" t="s">
        <v>610</v>
      </c>
      <c r="C200" s="15" t="s">
        <v>487</v>
      </c>
      <c r="D200" s="15">
        <v>0</v>
      </c>
      <c r="E200" s="15">
        <v>0</v>
      </c>
      <c r="F200" s="15" t="s">
        <v>488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1</v>
      </c>
      <c r="M200" s="15">
        <v>12</v>
      </c>
      <c r="N200" s="15">
        <v>30</v>
      </c>
      <c r="O200" s="15">
        <v>8</v>
      </c>
      <c r="P200" s="15">
        <v>51</v>
      </c>
    </row>
    <row r="201" spans="1:16" ht="17" x14ac:dyDescent="0.2">
      <c r="A201" s="15">
        <v>71</v>
      </c>
      <c r="B201" s="13" t="s">
        <v>610</v>
      </c>
      <c r="C201" s="15" t="s">
        <v>487</v>
      </c>
      <c r="D201" s="15">
        <v>0</v>
      </c>
      <c r="E201" s="15">
        <v>0</v>
      </c>
      <c r="F201" s="15" t="s">
        <v>488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2</v>
      </c>
      <c r="N201" s="15">
        <v>6</v>
      </c>
      <c r="O201" s="15">
        <v>4</v>
      </c>
      <c r="P201" s="15">
        <v>12</v>
      </c>
    </row>
    <row r="202" spans="1:16" ht="17" hidden="1" x14ac:dyDescent="0.2">
      <c r="A202" s="15">
        <v>71</v>
      </c>
      <c r="B202" s="16" t="s">
        <v>609</v>
      </c>
      <c r="C202" s="15" t="s">
        <v>487</v>
      </c>
      <c r="D202" s="15">
        <v>0</v>
      </c>
      <c r="E202" s="15">
        <v>0</v>
      </c>
      <c r="F202" s="15" t="s">
        <v>488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1</v>
      </c>
      <c r="N202" s="15">
        <v>1</v>
      </c>
      <c r="O202" s="15">
        <v>1</v>
      </c>
      <c r="P202" s="15">
        <v>3</v>
      </c>
    </row>
    <row r="203" spans="1:16" ht="17" x14ac:dyDescent="0.2">
      <c r="A203" s="15">
        <v>70</v>
      </c>
      <c r="B203" s="13" t="s">
        <v>608</v>
      </c>
      <c r="C203" s="15" t="s">
        <v>487</v>
      </c>
      <c r="D203" s="15">
        <v>0</v>
      </c>
      <c r="E203" s="15">
        <v>0</v>
      </c>
      <c r="F203" s="15" t="s">
        <v>488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2</v>
      </c>
      <c r="M203" s="15">
        <v>12</v>
      </c>
      <c r="N203" s="15">
        <v>31</v>
      </c>
      <c r="O203" s="15">
        <v>6</v>
      </c>
      <c r="P203" s="15">
        <v>51</v>
      </c>
    </row>
    <row r="204" spans="1:16" ht="17" x14ac:dyDescent="0.2">
      <c r="A204" s="15">
        <v>70</v>
      </c>
      <c r="B204" s="13" t="s">
        <v>608</v>
      </c>
      <c r="C204" s="15" t="s">
        <v>487</v>
      </c>
      <c r="D204" s="15">
        <v>0</v>
      </c>
      <c r="E204" s="15">
        <v>0</v>
      </c>
      <c r="F204" s="15" t="s">
        <v>488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5</v>
      </c>
      <c r="N204" s="15">
        <v>15</v>
      </c>
      <c r="O204" s="15">
        <v>6</v>
      </c>
      <c r="P204" s="15">
        <v>26</v>
      </c>
    </row>
    <row r="205" spans="1:16" ht="17" x14ac:dyDescent="0.2">
      <c r="A205" s="15">
        <v>70</v>
      </c>
      <c r="B205" s="13" t="s">
        <v>608</v>
      </c>
      <c r="C205" s="15" t="s">
        <v>487</v>
      </c>
      <c r="D205" s="15">
        <v>0</v>
      </c>
      <c r="E205" s="15">
        <v>0</v>
      </c>
      <c r="F205" s="15" t="s">
        <v>488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1</v>
      </c>
      <c r="N205" s="15">
        <v>2</v>
      </c>
      <c r="O205" s="15">
        <v>3</v>
      </c>
      <c r="P205" s="15">
        <v>6</v>
      </c>
    </row>
    <row r="206" spans="1:16" ht="17" hidden="1" x14ac:dyDescent="0.2">
      <c r="A206" s="15">
        <v>70</v>
      </c>
      <c r="B206" s="16" t="s">
        <v>607</v>
      </c>
      <c r="C206" s="15" t="s">
        <v>487</v>
      </c>
      <c r="D206" s="15">
        <v>0</v>
      </c>
      <c r="E206" s="15">
        <v>0</v>
      </c>
      <c r="F206" s="15" t="s">
        <v>488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1</v>
      </c>
      <c r="N206" s="15">
        <v>12</v>
      </c>
      <c r="O206" s="15">
        <v>1</v>
      </c>
      <c r="P206" s="15">
        <v>14</v>
      </c>
    </row>
    <row r="207" spans="1:16" ht="17" x14ac:dyDescent="0.2">
      <c r="A207" s="15">
        <v>69</v>
      </c>
      <c r="B207" s="13" t="s">
        <v>606</v>
      </c>
      <c r="C207" s="15" t="s">
        <v>487</v>
      </c>
      <c r="D207" s="15">
        <v>0</v>
      </c>
      <c r="E207" s="15">
        <v>0</v>
      </c>
      <c r="F207" s="15" t="s">
        <v>488</v>
      </c>
      <c r="G207" s="15">
        <v>0</v>
      </c>
      <c r="H207" s="15">
        <v>0</v>
      </c>
      <c r="I207" s="15">
        <v>0</v>
      </c>
      <c r="J207" s="15">
        <v>0</v>
      </c>
      <c r="K207" s="15">
        <v>1</v>
      </c>
      <c r="L207" s="15">
        <v>1</v>
      </c>
      <c r="M207" s="15">
        <v>14</v>
      </c>
      <c r="N207" s="15">
        <v>93</v>
      </c>
      <c r="O207" s="15">
        <v>43</v>
      </c>
      <c r="P207" s="15">
        <v>152</v>
      </c>
    </row>
    <row r="208" spans="1:16" ht="17" x14ac:dyDescent="0.2">
      <c r="A208" s="15">
        <v>69</v>
      </c>
      <c r="B208" s="13" t="s">
        <v>606</v>
      </c>
      <c r="C208" s="15" t="s">
        <v>487</v>
      </c>
      <c r="D208" s="15">
        <v>0</v>
      </c>
      <c r="E208" s="15">
        <v>0</v>
      </c>
      <c r="F208" s="15" t="s">
        <v>488</v>
      </c>
      <c r="G208" s="15">
        <v>0</v>
      </c>
      <c r="H208" s="15">
        <v>0</v>
      </c>
      <c r="I208" s="15">
        <v>0</v>
      </c>
      <c r="J208" s="15">
        <v>0</v>
      </c>
      <c r="K208" s="15">
        <v>2</v>
      </c>
      <c r="L208" s="15">
        <v>0</v>
      </c>
      <c r="M208" s="15">
        <v>5</v>
      </c>
      <c r="N208" s="15">
        <v>17</v>
      </c>
      <c r="O208" s="15">
        <v>8</v>
      </c>
      <c r="P208" s="15">
        <v>32</v>
      </c>
    </row>
    <row r="209" spans="1:16" ht="17" x14ac:dyDescent="0.2">
      <c r="A209" s="15">
        <v>69</v>
      </c>
      <c r="B209" s="13" t="s">
        <v>606</v>
      </c>
      <c r="C209" s="15" t="s">
        <v>487</v>
      </c>
      <c r="D209" s="15">
        <v>0</v>
      </c>
      <c r="E209" s="15">
        <v>0</v>
      </c>
      <c r="F209" s="15" t="s">
        <v>488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1</v>
      </c>
      <c r="O209" s="15">
        <v>1</v>
      </c>
      <c r="P209" s="15">
        <v>2</v>
      </c>
    </row>
    <row r="210" spans="1:16" ht="17" x14ac:dyDescent="0.2">
      <c r="A210" s="15">
        <v>68</v>
      </c>
      <c r="B210" s="13" t="s">
        <v>605</v>
      </c>
      <c r="C210" s="15" t="s">
        <v>487</v>
      </c>
      <c r="D210" s="15">
        <v>0</v>
      </c>
      <c r="E210" s="15">
        <v>0</v>
      </c>
      <c r="F210" s="15" t="s">
        <v>488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13</v>
      </c>
      <c r="N210" s="15">
        <v>71</v>
      </c>
      <c r="O210" s="15">
        <v>32</v>
      </c>
      <c r="P210" s="15">
        <v>116</v>
      </c>
    </row>
    <row r="211" spans="1:16" ht="17" x14ac:dyDescent="0.2">
      <c r="A211" s="15">
        <v>68</v>
      </c>
      <c r="B211" s="13" t="s">
        <v>605</v>
      </c>
      <c r="C211" s="15" t="s">
        <v>487</v>
      </c>
      <c r="D211" s="15">
        <v>0</v>
      </c>
      <c r="E211" s="15">
        <v>0</v>
      </c>
      <c r="F211" s="15" t="s">
        <v>488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4</v>
      </c>
      <c r="N211" s="15">
        <v>12</v>
      </c>
      <c r="O211" s="15">
        <v>5</v>
      </c>
      <c r="P211" s="15">
        <v>21</v>
      </c>
    </row>
    <row r="212" spans="1:16" ht="17" x14ac:dyDescent="0.2">
      <c r="A212" s="15">
        <v>68</v>
      </c>
      <c r="B212" s="13" t="s">
        <v>605</v>
      </c>
      <c r="C212" s="15" t="s">
        <v>487</v>
      </c>
      <c r="D212" s="15">
        <v>0</v>
      </c>
      <c r="E212" s="15">
        <v>0</v>
      </c>
      <c r="F212" s="15" t="s">
        <v>488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1</v>
      </c>
      <c r="P212" s="15">
        <v>1</v>
      </c>
    </row>
    <row r="213" spans="1:16" ht="17" x14ac:dyDescent="0.2">
      <c r="A213" s="15">
        <v>67</v>
      </c>
      <c r="B213" s="13" t="s">
        <v>604</v>
      </c>
      <c r="C213" s="15" t="s">
        <v>487</v>
      </c>
      <c r="D213" s="15">
        <v>0</v>
      </c>
      <c r="E213" s="15">
        <v>0</v>
      </c>
      <c r="F213" s="15" t="s">
        <v>488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1</v>
      </c>
      <c r="M213" s="15">
        <v>5</v>
      </c>
      <c r="N213" s="15">
        <v>29</v>
      </c>
      <c r="O213" s="15">
        <v>12</v>
      </c>
      <c r="P213" s="15">
        <v>47</v>
      </c>
    </row>
    <row r="214" spans="1:16" ht="17" x14ac:dyDescent="0.2">
      <c r="A214" s="15">
        <v>67</v>
      </c>
      <c r="B214" s="13" t="s">
        <v>604</v>
      </c>
      <c r="C214" s="15" t="s">
        <v>487</v>
      </c>
      <c r="D214" s="15">
        <v>0</v>
      </c>
      <c r="E214" s="15">
        <v>0</v>
      </c>
      <c r="F214" s="15" t="s">
        <v>488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4</v>
      </c>
      <c r="N214" s="15">
        <v>14</v>
      </c>
      <c r="O214" s="15">
        <v>5</v>
      </c>
      <c r="P214" s="15">
        <v>23</v>
      </c>
    </row>
    <row r="215" spans="1:16" ht="17" x14ac:dyDescent="0.2">
      <c r="A215" s="15">
        <v>66</v>
      </c>
      <c r="B215" s="13" t="s">
        <v>603</v>
      </c>
      <c r="C215" s="15" t="s">
        <v>487</v>
      </c>
      <c r="D215" s="15">
        <v>0</v>
      </c>
      <c r="E215" s="15">
        <v>0</v>
      </c>
      <c r="F215" s="15" t="s">
        <v>488</v>
      </c>
      <c r="G215" s="15">
        <v>0</v>
      </c>
      <c r="H215" s="15">
        <v>0</v>
      </c>
      <c r="I215" s="15">
        <v>1</v>
      </c>
      <c r="J215" s="15">
        <v>0</v>
      </c>
      <c r="K215" s="15">
        <v>0</v>
      </c>
      <c r="L215" s="15">
        <v>0</v>
      </c>
      <c r="M215" s="15">
        <v>14</v>
      </c>
      <c r="N215" s="15">
        <v>47</v>
      </c>
      <c r="O215" s="15">
        <v>16</v>
      </c>
      <c r="P215" s="15">
        <v>78</v>
      </c>
    </row>
    <row r="216" spans="1:16" ht="17" x14ac:dyDescent="0.2">
      <c r="A216" s="15">
        <v>66</v>
      </c>
      <c r="B216" s="13" t="s">
        <v>603</v>
      </c>
      <c r="C216" s="15" t="s">
        <v>487</v>
      </c>
      <c r="D216" s="15">
        <v>0</v>
      </c>
      <c r="E216" s="15">
        <v>0</v>
      </c>
      <c r="F216" s="15" t="s">
        <v>488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4</v>
      </c>
      <c r="N216" s="15">
        <v>11</v>
      </c>
      <c r="O216" s="15">
        <v>3</v>
      </c>
      <c r="P216" s="15">
        <v>18</v>
      </c>
    </row>
    <row r="217" spans="1:16" ht="17" x14ac:dyDescent="0.2">
      <c r="A217" s="15">
        <v>66</v>
      </c>
      <c r="B217" s="13" t="s">
        <v>603</v>
      </c>
      <c r="C217" s="15" t="s">
        <v>487</v>
      </c>
      <c r="D217" s="15">
        <v>0</v>
      </c>
      <c r="E217" s="15">
        <v>0</v>
      </c>
      <c r="F217" s="15" t="s">
        <v>488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4</v>
      </c>
      <c r="O217" s="15">
        <v>1</v>
      </c>
      <c r="P217" s="15">
        <v>5</v>
      </c>
    </row>
    <row r="218" spans="1:16" ht="17" x14ac:dyDescent="0.2">
      <c r="A218" s="15">
        <v>65</v>
      </c>
      <c r="B218" s="13" t="s">
        <v>602</v>
      </c>
      <c r="C218" s="15" t="s">
        <v>487</v>
      </c>
      <c r="D218" s="15">
        <v>0</v>
      </c>
      <c r="E218" s="15">
        <v>0</v>
      </c>
      <c r="F218" s="15" t="s">
        <v>488</v>
      </c>
      <c r="G218" s="15">
        <v>0</v>
      </c>
      <c r="H218" s="15">
        <v>1</v>
      </c>
      <c r="I218" s="15">
        <v>1</v>
      </c>
      <c r="J218" s="15">
        <v>1</v>
      </c>
      <c r="K218" s="15">
        <v>0</v>
      </c>
      <c r="L218" s="15">
        <v>4</v>
      </c>
      <c r="M218" s="15">
        <v>38</v>
      </c>
      <c r="N218" s="15">
        <v>152</v>
      </c>
      <c r="O218" s="15">
        <v>47</v>
      </c>
      <c r="P218" s="15">
        <v>244</v>
      </c>
    </row>
    <row r="219" spans="1:16" ht="17" x14ac:dyDescent="0.2">
      <c r="A219" s="15">
        <v>65</v>
      </c>
      <c r="B219" s="13" t="s">
        <v>602</v>
      </c>
      <c r="C219" s="15" t="s">
        <v>487</v>
      </c>
      <c r="D219" s="15">
        <v>0</v>
      </c>
      <c r="E219" s="15">
        <v>0</v>
      </c>
      <c r="F219" s="15" t="s">
        <v>488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1</v>
      </c>
      <c r="M219" s="15">
        <v>10</v>
      </c>
      <c r="N219" s="15">
        <v>56</v>
      </c>
      <c r="O219" s="15">
        <v>17</v>
      </c>
      <c r="P219" s="15">
        <v>84</v>
      </c>
    </row>
    <row r="220" spans="1:16" ht="17" x14ac:dyDescent="0.2">
      <c r="A220" s="15">
        <v>65</v>
      </c>
      <c r="B220" s="13" t="s">
        <v>602</v>
      </c>
      <c r="C220" s="15" t="s">
        <v>487</v>
      </c>
      <c r="D220" s="15">
        <v>0</v>
      </c>
      <c r="E220" s="15">
        <v>0</v>
      </c>
      <c r="F220" s="15" t="s">
        <v>488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2</v>
      </c>
      <c r="N220" s="15">
        <v>11</v>
      </c>
      <c r="O220" s="15">
        <v>8</v>
      </c>
      <c r="P220" s="15">
        <v>21</v>
      </c>
    </row>
    <row r="221" spans="1:16" ht="17" hidden="1" x14ac:dyDescent="0.2">
      <c r="A221" s="15">
        <v>65</v>
      </c>
      <c r="B221" s="16" t="s">
        <v>601</v>
      </c>
      <c r="C221" s="15" t="s">
        <v>487</v>
      </c>
      <c r="D221" s="15">
        <v>0</v>
      </c>
      <c r="E221" s="15">
        <v>0</v>
      </c>
      <c r="F221" s="15" t="s">
        <v>488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1</v>
      </c>
      <c r="M221" s="15">
        <v>9</v>
      </c>
      <c r="N221" s="15">
        <v>26</v>
      </c>
      <c r="O221" s="15">
        <v>18</v>
      </c>
      <c r="P221" s="15">
        <v>54</v>
      </c>
    </row>
    <row r="222" spans="1:16" ht="17" hidden="1" x14ac:dyDescent="0.2">
      <c r="A222" s="15">
        <v>64</v>
      </c>
      <c r="B222" s="16" t="s">
        <v>600</v>
      </c>
      <c r="C222" s="15" t="s">
        <v>487</v>
      </c>
      <c r="D222" s="15">
        <v>0</v>
      </c>
      <c r="E222" s="15">
        <v>0</v>
      </c>
      <c r="F222" s="15" t="s">
        <v>488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4</v>
      </c>
      <c r="M222" s="15">
        <v>23</v>
      </c>
      <c r="N222" s="15">
        <v>87</v>
      </c>
      <c r="O222" s="15">
        <v>23</v>
      </c>
      <c r="P222" s="15">
        <v>137</v>
      </c>
    </row>
    <row r="223" spans="1:16" ht="17" x14ac:dyDescent="0.2">
      <c r="A223" s="15">
        <v>63</v>
      </c>
      <c r="B223" s="13" t="s">
        <v>599</v>
      </c>
      <c r="C223" s="15" t="s">
        <v>487</v>
      </c>
      <c r="D223" s="15">
        <v>0</v>
      </c>
      <c r="E223" s="15">
        <v>0</v>
      </c>
      <c r="F223" s="15" t="s">
        <v>488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3</v>
      </c>
      <c r="M223" s="15">
        <v>45</v>
      </c>
      <c r="N223" s="15">
        <v>135</v>
      </c>
      <c r="O223" s="15">
        <v>24</v>
      </c>
      <c r="P223" s="15">
        <v>207</v>
      </c>
    </row>
    <row r="224" spans="1:16" ht="17" x14ac:dyDescent="0.2">
      <c r="A224" s="15">
        <v>63</v>
      </c>
      <c r="B224" s="13" t="s">
        <v>599</v>
      </c>
      <c r="C224" s="15" t="s">
        <v>487</v>
      </c>
      <c r="D224" s="15">
        <v>0</v>
      </c>
      <c r="E224" s="15">
        <v>0</v>
      </c>
      <c r="F224" s="15" t="s">
        <v>488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10</v>
      </c>
      <c r="N224" s="15">
        <v>39</v>
      </c>
      <c r="O224" s="15">
        <v>12</v>
      </c>
      <c r="P224" s="15">
        <v>61</v>
      </c>
    </row>
    <row r="225" spans="1:16" ht="17" x14ac:dyDescent="0.2">
      <c r="A225" s="15">
        <v>63</v>
      </c>
      <c r="B225" s="13" t="s">
        <v>599</v>
      </c>
      <c r="C225" s="15" t="s">
        <v>487</v>
      </c>
      <c r="D225" s="15">
        <v>0</v>
      </c>
      <c r="E225" s="15">
        <v>0</v>
      </c>
      <c r="F225" s="15" t="s">
        <v>488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4</v>
      </c>
      <c r="O225" s="15">
        <v>4</v>
      </c>
      <c r="P225" s="15">
        <v>8</v>
      </c>
    </row>
    <row r="226" spans="1:16" ht="17" hidden="1" x14ac:dyDescent="0.2">
      <c r="A226" s="15">
        <v>63</v>
      </c>
      <c r="B226" s="16" t="s">
        <v>598</v>
      </c>
      <c r="C226" s="15" t="s">
        <v>487</v>
      </c>
      <c r="D226" s="15">
        <v>0</v>
      </c>
      <c r="E226" s="15">
        <v>0</v>
      </c>
      <c r="F226" s="15" t="s">
        <v>488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1</v>
      </c>
      <c r="N226" s="15">
        <v>8</v>
      </c>
      <c r="O226" s="15">
        <v>1</v>
      </c>
      <c r="P226" s="15">
        <v>10</v>
      </c>
    </row>
    <row r="227" spans="1:16" ht="17" x14ac:dyDescent="0.2">
      <c r="A227" s="15">
        <v>62</v>
      </c>
      <c r="B227" s="13" t="s">
        <v>597</v>
      </c>
      <c r="C227" s="15" t="s">
        <v>487</v>
      </c>
      <c r="D227" s="15">
        <v>0</v>
      </c>
      <c r="E227" s="15">
        <v>0</v>
      </c>
      <c r="F227" s="15" t="s">
        <v>488</v>
      </c>
      <c r="G227" s="15">
        <v>0</v>
      </c>
      <c r="H227" s="15">
        <v>0</v>
      </c>
      <c r="I227" s="15">
        <v>1</v>
      </c>
      <c r="J227" s="15">
        <v>0</v>
      </c>
      <c r="K227" s="15">
        <v>0</v>
      </c>
      <c r="L227" s="15">
        <v>3</v>
      </c>
      <c r="M227" s="15">
        <v>36</v>
      </c>
      <c r="N227" s="15">
        <v>146</v>
      </c>
      <c r="O227" s="15">
        <v>56</v>
      </c>
      <c r="P227" s="15">
        <v>242</v>
      </c>
    </row>
    <row r="228" spans="1:16" ht="17" x14ac:dyDescent="0.2">
      <c r="A228" s="15">
        <v>62</v>
      </c>
      <c r="B228" s="13" t="s">
        <v>597</v>
      </c>
      <c r="C228" s="15" t="s">
        <v>487</v>
      </c>
      <c r="D228" s="15">
        <v>0</v>
      </c>
      <c r="E228" s="15">
        <v>0</v>
      </c>
      <c r="F228" s="15" t="s">
        <v>488</v>
      </c>
      <c r="G228" s="15">
        <v>0</v>
      </c>
      <c r="H228" s="15">
        <v>0</v>
      </c>
      <c r="I228" s="15">
        <v>0</v>
      </c>
      <c r="J228" s="15">
        <v>1</v>
      </c>
      <c r="K228" s="15">
        <v>0</v>
      </c>
      <c r="L228" s="15">
        <v>1</v>
      </c>
      <c r="M228" s="15">
        <v>16</v>
      </c>
      <c r="N228" s="15">
        <v>30</v>
      </c>
      <c r="O228" s="15">
        <v>13</v>
      </c>
      <c r="P228" s="15">
        <v>61</v>
      </c>
    </row>
    <row r="229" spans="1:16" ht="17" x14ac:dyDescent="0.2">
      <c r="A229" s="15">
        <v>62</v>
      </c>
      <c r="B229" s="13" t="s">
        <v>597</v>
      </c>
      <c r="C229" s="15" t="s">
        <v>487</v>
      </c>
      <c r="D229" s="15">
        <v>0</v>
      </c>
      <c r="E229" s="15">
        <v>0</v>
      </c>
      <c r="F229" s="15" t="s">
        <v>488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1</v>
      </c>
      <c r="N229" s="15">
        <v>4</v>
      </c>
      <c r="O229" s="15">
        <v>4</v>
      </c>
      <c r="P229" s="15">
        <v>9</v>
      </c>
    </row>
    <row r="230" spans="1:16" ht="17" hidden="1" x14ac:dyDescent="0.2">
      <c r="A230" s="15">
        <v>62</v>
      </c>
      <c r="B230" s="16" t="s">
        <v>596</v>
      </c>
      <c r="C230" s="15" t="s">
        <v>487</v>
      </c>
      <c r="D230" s="15">
        <v>0</v>
      </c>
      <c r="E230" s="15">
        <v>0</v>
      </c>
      <c r="F230" s="15" t="s">
        <v>488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2</v>
      </c>
      <c r="O230" s="15">
        <v>0</v>
      </c>
      <c r="P230" s="15">
        <v>2</v>
      </c>
    </row>
    <row r="231" spans="1:16" ht="17" x14ac:dyDescent="0.2">
      <c r="A231" s="15">
        <v>61</v>
      </c>
      <c r="B231" s="13" t="s">
        <v>595</v>
      </c>
      <c r="C231" s="15" t="s">
        <v>487</v>
      </c>
      <c r="D231" s="15">
        <v>0</v>
      </c>
      <c r="E231" s="15">
        <v>0</v>
      </c>
      <c r="F231" s="15" t="s">
        <v>488</v>
      </c>
      <c r="G231" s="15">
        <v>0</v>
      </c>
      <c r="H231" s="15">
        <v>0</v>
      </c>
      <c r="I231" s="15">
        <v>0</v>
      </c>
      <c r="J231" s="15">
        <v>0</v>
      </c>
      <c r="K231" s="15">
        <v>2</v>
      </c>
      <c r="L231" s="15">
        <v>1</v>
      </c>
      <c r="M231" s="15">
        <v>22</v>
      </c>
      <c r="N231" s="15">
        <v>92</v>
      </c>
      <c r="O231" s="15">
        <v>45</v>
      </c>
      <c r="P231" s="15">
        <v>162</v>
      </c>
    </row>
    <row r="232" spans="1:16" ht="17" x14ac:dyDescent="0.2">
      <c r="A232" s="15">
        <v>61</v>
      </c>
      <c r="B232" s="13" t="s">
        <v>595</v>
      </c>
      <c r="C232" s="15" t="s">
        <v>487</v>
      </c>
      <c r="D232" s="15">
        <v>0</v>
      </c>
      <c r="E232" s="15">
        <v>0</v>
      </c>
      <c r="F232" s="15" t="s">
        <v>488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1</v>
      </c>
      <c r="M232" s="15">
        <v>4</v>
      </c>
      <c r="N232" s="15">
        <v>12</v>
      </c>
      <c r="O232" s="15">
        <v>5</v>
      </c>
      <c r="P232" s="15">
        <v>22</v>
      </c>
    </row>
    <row r="233" spans="1:16" ht="17" x14ac:dyDescent="0.2">
      <c r="A233" s="15">
        <v>61</v>
      </c>
      <c r="B233" s="13" t="s">
        <v>595</v>
      </c>
      <c r="C233" s="15" t="s">
        <v>487</v>
      </c>
      <c r="D233" s="15">
        <v>0</v>
      </c>
      <c r="E233" s="15">
        <v>0</v>
      </c>
      <c r="F233" s="15" t="s">
        <v>488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1</v>
      </c>
      <c r="O233" s="15">
        <v>0</v>
      </c>
      <c r="P233" s="15">
        <v>1</v>
      </c>
    </row>
    <row r="234" spans="1:16" ht="17" hidden="1" x14ac:dyDescent="0.2">
      <c r="A234" s="15">
        <v>61</v>
      </c>
      <c r="B234" s="16" t="s">
        <v>594</v>
      </c>
      <c r="C234" s="15" t="s">
        <v>487</v>
      </c>
      <c r="D234" s="15">
        <v>0</v>
      </c>
      <c r="E234" s="15">
        <v>0</v>
      </c>
      <c r="F234" s="15" t="s">
        <v>488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1</v>
      </c>
      <c r="N234" s="15">
        <v>0</v>
      </c>
      <c r="O234" s="15">
        <v>0</v>
      </c>
      <c r="P234" s="15">
        <v>1</v>
      </c>
    </row>
    <row r="235" spans="1:16" ht="17" x14ac:dyDescent="0.2">
      <c r="A235" s="15">
        <v>60</v>
      </c>
      <c r="B235" s="13" t="s">
        <v>593</v>
      </c>
      <c r="C235" s="15" t="s">
        <v>487</v>
      </c>
      <c r="D235" s="15">
        <v>0</v>
      </c>
      <c r="E235" s="15">
        <v>0</v>
      </c>
      <c r="F235" s="15" t="s">
        <v>488</v>
      </c>
      <c r="G235" s="15">
        <v>0</v>
      </c>
      <c r="H235" s="15">
        <v>0</v>
      </c>
      <c r="I235" s="15">
        <v>6</v>
      </c>
      <c r="J235" s="15">
        <v>10</v>
      </c>
      <c r="K235" s="15">
        <v>22</v>
      </c>
      <c r="L235" s="15">
        <v>21</v>
      </c>
      <c r="M235" s="15">
        <v>408</v>
      </c>
      <c r="N235" s="17">
        <v>3080</v>
      </c>
      <c r="O235" s="17">
        <v>2069</v>
      </c>
      <c r="P235" s="17">
        <v>5616</v>
      </c>
    </row>
    <row r="236" spans="1:16" ht="17" hidden="1" x14ac:dyDescent="0.2">
      <c r="A236" s="15">
        <v>60</v>
      </c>
      <c r="B236" s="16" t="s">
        <v>592</v>
      </c>
      <c r="C236" s="15" t="s">
        <v>487</v>
      </c>
      <c r="D236" s="15">
        <v>0</v>
      </c>
      <c r="E236" s="15">
        <v>0</v>
      </c>
      <c r="F236" s="15" t="s">
        <v>488</v>
      </c>
      <c r="G236" s="15">
        <v>0</v>
      </c>
      <c r="H236" s="15">
        <v>0</v>
      </c>
      <c r="I236" s="15">
        <v>2</v>
      </c>
      <c r="J236" s="15">
        <v>2</v>
      </c>
      <c r="K236" s="15">
        <v>7</v>
      </c>
      <c r="L236" s="15">
        <v>13</v>
      </c>
      <c r="M236" s="15">
        <v>264</v>
      </c>
      <c r="N236" s="17">
        <v>1920</v>
      </c>
      <c r="O236" s="17">
        <v>1529</v>
      </c>
      <c r="P236" s="17">
        <v>3737</v>
      </c>
    </row>
    <row r="237" spans="1:16" ht="17" x14ac:dyDescent="0.2">
      <c r="A237" s="15">
        <v>59</v>
      </c>
      <c r="B237" s="13" t="s">
        <v>591</v>
      </c>
      <c r="C237" s="15" t="s">
        <v>487</v>
      </c>
      <c r="D237" s="15">
        <v>1</v>
      </c>
      <c r="E237" s="15">
        <v>0</v>
      </c>
      <c r="F237" s="15" t="s">
        <v>488</v>
      </c>
      <c r="G237" s="15">
        <v>0</v>
      </c>
      <c r="H237" s="15">
        <v>1</v>
      </c>
      <c r="I237" s="15">
        <v>0</v>
      </c>
      <c r="J237" s="15">
        <v>1</v>
      </c>
      <c r="K237" s="15">
        <v>16</v>
      </c>
      <c r="L237" s="15">
        <v>37</v>
      </c>
      <c r="M237" s="15">
        <v>381</v>
      </c>
      <c r="N237" s="17">
        <v>1793</v>
      </c>
      <c r="O237" s="15">
        <v>545</v>
      </c>
      <c r="P237" s="17">
        <v>2775</v>
      </c>
    </row>
    <row r="238" spans="1:16" ht="17" x14ac:dyDescent="0.2">
      <c r="A238" s="15">
        <v>59</v>
      </c>
      <c r="B238" s="13" t="s">
        <v>591</v>
      </c>
      <c r="C238" s="15" t="s">
        <v>487</v>
      </c>
      <c r="D238" s="15">
        <v>0</v>
      </c>
      <c r="E238" s="15">
        <v>0</v>
      </c>
      <c r="F238" s="15" t="s">
        <v>488</v>
      </c>
      <c r="G238" s="15">
        <v>0</v>
      </c>
      <c r="H238" s="15">
        <v>0</v>
      </c>
      <c r="I238" s="15">
        <v>0</v>
      </c>
      <c r="J238" s="15">
        <v>3</v>
      </c>
      <c r="K238" s="15">
        <v>7</v>
      </c>
      <c r="L238" s="15">
        <v>19</v>
      </c>
      <c r="M238" s="15">
        <v>293</v>
      </c>
      <c r="N238" s="17">
        <v>1369</v>
      </c>
      <c r="O238" s="15">
        <v>625</v>
      </c>
      <c r="P238" s="17">
        <v>2316</v>
      </c>
    </row>
    <row r="239" spans="1:16" ht="17" x14ac:dyDescent="0.2">
      <c r="A239" s="15">
        <v>59</v>
      </c>
      <c r="B239" s="13" t="s">
        <v>591</v>
      </c>
      <c r="C239" s="15" t="s">
        <v>487</v>
      </c>
      <c r="D239" s="15">
        <v>0</v>
      </c>
      <c r="E239" s="15">
        <v>0</v>
      </c>
      <c r="F239" s="15" t="s">
        <v>488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3</v>
      </c>
      <c r="M239" s="15">
        <v>25</v>
      </c>
      <c r="N239" s="15">
        <v>206</v>
      </c>
      <c r="O239" s="15">
        <v>198</v>
      </c>
      <c r="P239" s="15">
        <v>432</v>
      </c>
    </row>
    <row r="240" spans="1:16" ht="17" hidden="1" x14ac:dyDescent="0.2">
      <c r="A240" s="15">
        <v>59</v>
      </c>
      <c r="B240" s="16" t="s">
        <v>590</v>
      </c>
      <c r="C240" s="15" t="s">
        <v>487</v>
      </c>
      <c r="D240" s="15">
        <v>0</v>
      </c>
      <c r="E240" s="15">
        <v>0</v>
      </c>
      <c r="F240" s="15" t="s">
        <v>488</v>
      </c>
      <c r="G240" s="15">
        <v>0</v>
      </c>
      <c r="H240" s="15">
        <v>0</v>
      </c>
      <c r="I240" s="15">
        <v>2</v>
      </c>
      <c r="J240" s="15">
        <v>1</v>
      </c>
      <c r="K240" s="15">
        <v>2</v>
      </c>
      <c r="L240" s="15">
        <v>10</v>
      </c>
      <c r="M240" s="15">
        <v>113</v>
      </c>
      <c r="N240" s="15">
        <v>716</v>
      </c>
      <c r="O240" s="15">
        <v>486</v>
      </c>
      <c r="P240" s="17">
        <v>1330</v>
      </c>
    </row>
    <row r="241" spans="1:16" ht="17" hidden="1" x14ac:dyDescent="0.2">
      <c r="A241" s="15">
        <v>58</v>
      </c>
      <c r="B241" s="16" t="s">
        <v>589</v>
      </c>
      <c r="C241" s="15" t="s">
        <v>487</v>
      </c>
      <c r="D241" s="15">
        <v>0</v>
      </c>
      <c r="E241" s="15">
        <v>0</v>
      </c>
      <c r="F241" s="15" t="s">
        <v>488</v>
      </c>
      <c r="G241" s="15">
        <v>0</v>
      </c>
      <c r="H241" s="15">
        <v>0</v>
      </c>
      <c r="I241" s="15">
        <v>0</v>
      </c>
      <c r="J241" s="15">
        <v>0</v>
      </c>
      <c r="K241" s="15">
        <v>1</v>
      </c>
      <c r="L241" s="15">
        <v>0</v>
      </c>
      <c r="M241" s="15">
        <v>3</v>
      </c>
      <c r="N241" s="15">
        <v>28</v>
      </c>
      <c r="O241" s="15">
        <v>17</v>
      </c>
      <c r="P241" s="15">
        <v>49</v>
      </c>
    </row>
    <row r="242" spans="1:16" ht="17" x14ac:dyDescent="0.2">
      <c r="A242" s="15">
        <v>57</v>
      </c>
      <c r="B242" s="13" t="s">
        <v>588</v>
      </c>
      <c r="C242" s="15" t="s">
        <v>487</v>
      </c>
      <c r="D242" s="15">
        <v>0</v>
      </c>
      <c r="E242" s="15">
        <v>0</v>
      </c>
      <c r="F242" s="15" t="s">
        <v>488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5</v>
      </c>
      <c r="N242" s="15">
        <v>39</v>
      </c>
      <c r="O242" s="15">
        <v>7</v>
      </c>
      <c r="P242" s="15">
        <v>51</v>
      </c>
    </row>
    <row r="243" spans="1:16" ht="17" x14ac:dyDescent="0.2">
      <c r="A243" s="15">
        <v>57</v>
      </c>
      <c r="B243" s="13" t="s">
        <v>588</v>
      </c>
      <c r="C243" s="15" t="s">
        <v>487</v>
      </c>
      <c r="D243" s="15">
        <v>0</v>
      </c>
      <c r="E243" s="15">
        <v>0</v>
      </c>
      <c r="F243" s="15" t="s">
        <v>488</v>
      </c>
      <c r="G243" s="15">
        <v>0</v>
      </c>
      <c r="H243" s="15">
        <v>0</v>
      </c>
      <c r="I243" s="15">
        <v>0</v>
      </c>
      <c r="J243" s="15">
        <v>0</v>
      </c>
      <c r="K243" s="15">
        <v>1</v>
      </c>
      <c r="L243" s="15">
        <v>0</v>
      </c>
      <c r="M243" s="15">
        <v>5</v>
      </c>
      <c r="N243" s="15">
        <v>10</v>
      </c>
      <c r="O243" s="15">
        <v>1</v>
      </c>
      <c r="P243" s="15">
        <v>17</v>
      </c>
    </row>
    <row r="244" spans="1:16" ht="17" x14ac:dyDescent="0.2">
      <c r="A244" s="15">
        <v>57</v>
      </c>
      <c r="B244" s="13" t="s">
        <v>588</v>
      </c>
      <c r="C244" s="15" t="s">
        <v>487</v>
      </c>
      <c r="D244" s="15">
        <v>0</v>
      </c>
      <c r="E244" s="15">
        <v>0</v>
      </c>
      <c r="F244" s="15" t="s">
        <v>488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1</v>
      </c>
      <c r="N244" s="15">
        <v>2</v>
      </c>
      <c r="O244" s="15">
        <v>0</v>
      </c>
      <c r="P244" s="15">
        <v>3</v>
      </c>
    </row>
    <row r="245" spans="1:16" ht="17" hidden="1" x14ac:dyDescent="0.2">
      <c r="A245" s="15">
        <v>57</v>
      </c>
      <c r="B245" s="16" t="s">
        <v>587</v>
      </c>
      <c r="C245" s="15" t="s">
        <v>487</v>
      </c>
      <c r="D245" s="15">
        <v>0</v>
      </c>
      <c r="E245" s="15">
        <v>0</v>
      </c>
      <c r="F245" s="15" t="s">
        <v>488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6</v>
      </c>
      <c r="O245" s="15">
        <v>2</v>
      </c>
      <c r="P245" s="15">
        <v>8</v>
      </c>
    </row>
    <row r="246" spans="1:16" ht="17" hidden="1" x14ac:dyDescent="0.2">
      <c r="A246" s="15">
        <v>56</v>
      </c>
      <c r="B246" s="16" t="s">
        <v>586</v>
      </c>
      <c r="C246" s="15" t="s">
        <v>487</v>
      </c>
      <c r="D246" s="15">
        <v>0</v>
      </c>
      <c r="E246" s="15">
        <v>0</v>
      </c>
      <c r="F246" s="15" t="s">
        <v>488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10</v>
      </c>
      <c r="N246" s="15">
        <v>24</v>
      </c>
      <c r="O246" s="15">
        <v>5</v>
      </c>
      <c r="P246" s="15">
        <v>39</v>
      </c>
    </row>
    <row r="247" spans="1:16" ht="17" x14ac:dyDescent="0.2">
      <c r="A247" s="15">
        <v>55</v>
      </c>
      <c r="B247" s="13" t="s">
        <v>585</v>
      </c>
      <c r="C247" s="15" t="s">
        <v>487</v>
      </c>
      <c r="D247" s="15">
        <v>0</v>
      </c>
      <c r="E247" s="15">
        <v>0</v>
      </c>
      <c r="F247" s="15" t="s">
        <v>488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1</v>
      </c>
      <c r="M247" s="15">
        <v>11</v>
      </c>
      <c r="N247" s="15">
        <v>35</v>
      </c>
      <c r="O247" s="15">
        <v>15</v>
      </c>
      <c r="P247" s="15">
        <v>62</v>
      </c>
    </row>
    <row r="248" spans="1:16" ht="17" x14ac:dyDescent="0.2">
      <c r="A248" s="15">
        <v>55</v>
      </c>
      <c r="B248" s="13" t="s">
        <v>585</v>
      </c>
      <c r="C248" s="15" t="s">
        <v>487</v>
      </c>
      <c r="D248" s="15">
        <v>0</v>
      </c>
      <c r="E248" s="15">
        <v>0</v>
      </c>
      <c r="F248" s="15" t="s">
        <v>488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6</v>
      </c>
      <c r="N248" s="15">
        <v>10</v>
      </c>
      <c r="O248" s="15">
        <v>6</v>
      </c>
      <c r="P248" s="15">
        <v>22</v>
      </c>
    </row>
    <row r="249" spans="1:16" ht="17" x14ac:dyDescent="0.2">
      <c r="A249" s="15">
        <v>55</v>
      </c>
      <c r="B249" s="13" t="s">
        <v>585</v>
      </c>
      <c r="C249" s="15" t="s">
        <v>487</v>
      </c>
      <c r="D249" s="15">
        <v>0</v>
      </c>
      <c r="E249" s="15">
        <v>0</v>
      </c>
      <c r="F249" s="15" t="s">
        <v>488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2</v>
      </c>
      <c r="O249" s="15">
        <v>2</v>
      </c>
      <c r="P249" s="15">
        <v>4</v>
      </c>
    </row>
    <row r="250" spans="1:16" ht="17" hidden="1" x14ac:dyDescent="0.2">
      <c r="A250" s="15">
        <v>55</v>
      </c>
      <c r="B250" s="16" t="s">
        <v>584</v>
      </c>
      <c r="C250" s="15" t="s">
        <v>487</v>
      </c>
      <c r="D250" s="15">
        <v>0</v>
      </c>
      <c r="E250" s="15">
        <v>0</v>
      </c>
      <c r="F250" s="15" t="s">
        <v>488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</v>
      </c>
      <c r="N250" s="15">
        <v>4</v>
      </c>
      <c r="O250" s="15">
        <v>4</v>
      </c>
      <c r="P250" s="15">
        <v>9</v>
      </c>
    </row>
    <row r="251" spans="1:16" ht="17" x14ac:dyDescent="0.2">
      <c r="A251" s="15">
        <v>54</v>
      </c>
      <c r="B251" s="13" t="s">
        <v>583</v>
      </c>
      <c r="C251" s="15" t="s">
        <v>487</v>
      </c>
      <c r="D251" s="15">
        <v>0</v>
      </c>
      <c r="E251" s="15">
        <v>0</v>
      </c>
      <c r="F251" s="15" t="s">
        <v>488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1</v>
      </c>
      <c r="M251" s="15">
        <v>10</v>
      </c>
      <c r="N251" s="15">
        <v>66</v>
      </c>
      <c r="O251" s="15">
        <v>34</v>
      </c>
      <c r="P251" s="15">
        <v>111</v>
      </c>
    </row>
    <row r="252" spans="1:16" ht="17" x14ac:dyDescent="0.2">
      <c r="A252" s="15">
        <v>54</v>
      </c>
      <c r="B252" s="13" t="s">
        <v>583</v>
      </c>
      <c r="C252" s="15" t="s">
        <v>487</v>
      </c>
      <c r="D252" s="15">
        <v>0</v>
      </c>
      <c r="E252" s="15">
        <v>0</v>
      </c>
      <c r="F252" s="15" t="s">
        <v>488</v>
      </c>
      <c r="G252" s="15">
        <v>0</v>
      </c>
      <c r="H252" s="15">
        <v>0</v>
      </c>
      <c r="I252" s="15">
        <v>0</v>
      </c>
      <c r="J252" s="15">
        <v>0</v>
      </c>
      <c r="K252" s="15">
        <v>1</v>
      </c>
      <c r="L252" s="15">
        <v>1</v>
      </c>
      <c r="M252" s="15">
        <v>4</v>
      </c>
      <c r="N252" s="15">
        <v>20</v>
      </c>
      <c r="O252" s="15">
        <v>2</v>
      </c>
      <c r="P252" s="15">
        <v>28</v>
      </c>
    </row>
    <row r="253" spans="1:16" ht="17" x14ac:dyDescent="0.2">
      <c r="A253" s="15">
        <v>54</v>
      </c>
      <c r="B253" s="13" t="s">
        <v>583</v>
      </c>
      <c r="C253" s="15" t="s">
        <v>487</v>
      </c>
      <c r="D253" s="15">
        <v>0</v>
      </c>
      <c r="E253" s="15">
        <v>0</v>
      </c>
      <c r="F253" s="15" t="s">
        <v>488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3</v>
      </c>
      <c r="O253" s="15">
        <v>4</v>
      </c>
      <c r="P253" s="15">
        <v>7</v>
      </c>
    </row>
    <row r="254" spans="1:16" ht="17" hidden="1" x14ac:dyDescent="0.2">
      <c r="A254" s="15">
        <v>54</v>
      </c>
      <c r="B254" s="16" t="s">
        <v>582</v>
      </c>
      <c r="C254" s="15" t="s">
        <v>487</v>
      </c>
      <c r="D254" s="15">
        <v>0</v>
      </c>
      <c r="E254" s="15">
        <v>0</v>
      </c>
      <c r="F254" s="15" t="s">
        <v>488</v>
      </c>
      <c r="G254" s="15">
        <v>0</v>
      </c>
      <c r="H254" s="15">
        <v>0</v>
      </c>
      <c r="I254" s="15">
        <v>0</v>
      </c>
      <c r="J254" s="15">
        <v>0</v>
      </c>
      <c r="K254" s="15">
        <v>1</v>
      </c>
      <c r="L254" s="15">
        <v>0</v>
      </c>
      <c r="M254" s="15">
        <v>0</v>
      </c>
      <c r="N254" s="15">
        <v>11</v>
      </c>
      <c r="O254" s="15">
        <v>10</v>
      </c>
      <c r="P254" s="15">
        <v>22</v>
      </c>
    </row>
    <row r="255" spans="1:16" ht="17" x14ac:dyDescent="0.2">
      <c r="A255" s="15">
        <v>53</v>
      </c>
      <c r="B255" s="13" t="s">
        <v>581</v>
      </c>
      <c r="C255" s="15" t="s">
        <v>487</v>
      </c>
      <c r="D255" s="15">
        <v>0</v>
      </c>
      <c r="E255" s="15">
        <v>0</v>
      </c>
      <c r="F255" s="15" t="s">
        <v>488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1</v>
      </c>
      <c r="M255" s="15">
        <v>11</v>
      </c>
      <c r="N255" s="15">
        <v>30</v>
      </c>
      <c r="O255" s="15">
        <v>9</v>
      </c>
      <c r="P255" s="15">
        <v>51</v>
      </c>
    </row>
    <row r="256" spans="1:16" ht="17" x14ac:dyDescent="0.2">
      <c r="A256" s="15">
        <v>53</v>
      </c>
      <c r="B256" s="13" t="s">
        <v>581</v>
      </c>
      <c r="C256" s="15" t="s">
        <v>487</v>
      </c>
      <c r="D256" s="15">
        <v>0</v>
      </c>
      <c r="E256" s="15">
        <v>0</v>
      </c>
      <c r="F256" s="15" t="s">
        <v>488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3</v>
      </c>
      <c r="N256" s="15">
        <v>16</v>
      </c>
      <c r="O256" s="15">
        <v>4</v>
      </c>
      <c r="P256" s="15">
        <v>23</v>
      </c>
    </row>
    <row r="257" spans="1:16" ht="17" x14ac:dyDescent="0.2">
      <c r="A257" s="15">
        <v>53</v>
      </c>
      <c r="B257" s="13" t="s">
        <v>581</v>
      </c>
      <c r="C257" s="15" t="s">
        <v>487</v>
      </c>
      <c r="D257" s="15">
        <v>0</v>
      </c>
      <c r="E257" s="15">
        <v>0</v>
      </c>
      <c r="F257" s="15" t="s">
        <v>488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2</v>
      </c>
      <c r="P257" s="15">
        <v>2</v>
      </c>
    </row>
    <row r="258" spans="1:16" ht="17" x14ac:dyDescent="0.2">
      <c r="A258" s="15">
        <v>52</v>
      </c>
      <c r="B258" s="13" t="s">
        <v>580</v>
      </c>
      <c r="C258" s="15" t="s">
        <v>487</v>
      </c>
      <c r="D258" s="15">
        <v>0</v>
      </c>
      <c r="E258" s="15">
        <v>0</v>
      </c>
      <c r="F258" s="15" t="s">
        <v>488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1</v>
      </c>
      <c r="M258" s="15">
        <v>17</v>
      </c>
      <c r="N258" s="15">
        <v>63</v>
      </c>
      <c r="O258" s="15">
        <v>27</v>
      </c>
      <c r="P258" s="15">
        <v>108</v>
      </c>
    </row>
    <row r="259" spans="1:16" ht="17" x14ac:dyDescent="0.2">
      <c r="A259" s="15">
        <v>52</v>
      </c>
      <c r="B259" s="13" t="s">
        <v>580</v>
      </c>
      <c r="C259" s="15" t="s">
        <v>487</v>
      </c>
      <c r="D259" s="15">
        <v>0</v>
      </c>
      <c r="E259" s="15">
        <v>0</v>
      </c>
      <c r="F259" s="15" t="s">
        <v>488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7</v>
      </c>
      <c r="N259" s="15">
        <v>9</v>
      </c>
      <c r="O259" s="15">
        <v>2</v>
      </c>
      <c r="P259" s="15">
        <v>18</v>
      </c>
    </row>
    <row r="260" spans="1:16" ht="17" x14ac:dyDescent="0.2">
      <c r="A260" s="15">
        <v>52</v>
      </c>
      <c r="B260" s="13" t="s">
        <v>580</v>
      </c>
      <c r="C260" s="15" t="s">
        <v>487</v>
      </c>
      <c r="D260" s="15">
        <v>0</v>
      </c>
      <c r="E260" s="15">
        <v>0</v>
      </c>
      <c r="F260" s="15" t="s">
        <v>488</v>
      </c>
      <c r="G260" s="15">
        <v>0</v>
      </c>
      <c r="H260" s="15">
        <v>0</v>
      </c>
      <c r="I260" s="15">
        <v>1</v>
      </c>
      <c r="J260" s="15">
        <v>0</v>
      </c>
      <c r="K260" s="15">
        <v>0</v>
      </c>
      <c r="L260" s="15">
        <v>0</v>
      </c>
      <c r="M260" s="15">
        <v>2</v>
      </c>
      <c r="N260" s="15">
        <v>1</v>
      </c>
      <c r="O260" s="15">
        <v>1</v>
      </c>
      <c r="P260" s="15">
        <v>5</v>
      </c>
    </row>
    <row r="261" spans="1:16" ht="17" hidden="1" x14ac:dyDescent="0.2">
      <c r="A261" s="15">
        <v>52</v>
      </c>
      <c r="B261" s="16" t="s">
        <v>579</v>
      </c>
      <c r="C261" s="15" t="s">
        <v>487</v>
      </c>
      <c r="D261" s="15">
        <v>0</v>
      </c>
      <c r="E261" s="15">
        <v>0</v>
      </c>
      <c r="F261" s="15" t="s">
        <v>488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</v>
      </c>
      <c r="N261" s="15">
        <v>0</v>
      </c>
      <c r="O261" s="15">
        <v>0</v>
      </c>
      <c r="P261" s="15">
        <v>1</v>
      </c>
    </row>
    <row r="262" spans="1:16" ht="17" hidden="1" x14ac:dyDescent="0.2">
      <c r="A262" s="15">
        <v>51</v>
      </c>
      <c r="B262" s="16" t="s">
        <v>578</v>
      </c>
      <c r="C262" s="15" t="s">
        <v>487</v>
      </c>
      <c r="D262" s="15">
        <v>0</v>
      </c>
      <c r="E262" s="15">
        <v>0</v>
      </c>
      <c r="F262" s="15" t="s">
        <v>488</v>
      </c>
      <c r="G262" s="15">
        <v>0</v>
      </c>
      <c r="H262" s="15">
        <v>0</v>
      </c>
      <c r="I262" s="15">
        <v>1</v>
      </c>
      <c r="J262" s="15">
        <v>0</v>
      </c>
      <c r="K262" s="15">
        <v>0</v>
      </c>
      <c r="L262" s="15">
        <v>4</v>
      </c>
      <c r="M262" s="15">
        <v>24</v>
      </c>
      <c r="N262" s="15">
        <v>66</v>
      </c>
      <c r="O262" s="15">
        <v>22</v>
      </c>
      <c r="P262" s="15">
        <v>117</v>
      </c>
    </row>
    <row r="263" spans="1:16" ht="17" x14ac:dyDescent="0.2">
      <c r="A263" s="15">
        <v>50</v>
      </c>
      <c r="B263" s="13" t="s">
        <v>577</v>
      </c>
      <c r="C263" s="15" t="s">
        <v>487</v>
      </c>
      <c r="D263" s="15">
        <v>0</v>
      </c>
      <c r="E263" s="15">
        <v>0</v>
      </c>
      <c r="F263" s="15" t="s">
        <v>488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30</v>
      </c>
      <c r="N263" s="15">
        <v>118</v>
      </c>
      <c r="O263" s="15">
        <v>49</v>
      </c>
      <c r="P263" s="15">
        <v>197</v>
      </c>
    </row>
    <row r="264" spans="1:16" ht="17" x14ac:dyDescent="0.2">
      <c r="A264" s="15">
        <v>50</v>
      </c>
      <c r="B264" s="13" t="s">
        <v>577</v>
      </c>
      <c r="C264" s="15" t="s">
        <v>487</v>
      </c>
      <c r="D264" s="15">
        <v>0</v>
      </c>
      <c r="E264" s="15">
        <v>0</v>
      </c>
      <c r="F264" s="15" t="s">
        <v>488</v>
      </c>
      <c r="G264" s="15">
        <v>0</v>
      </c>
      <c r="H264" s="15">
        <v>0</v>
      </c>
      <c r="I264" s="15">
        <v>0</v>
      </c>
      <c r="J264" s="15">
        <v>0</v>
      </c>
      <c r="K264" s="15">
        <v>1</v>
      </c>
      <c r="L264" s="15">
        <v>1</v>
      </c>
      <c r="M264" s="15">
        <v>6</v>
      </c>
      <c r="N264" s="15">
        <v>40</v>
      </c>
      <c r="O264" s="15">
        <v>15</v>
      </c>
      <c r="P264" s="15">
        <v>63</v>
      </c>
    </row>
    <row r="265" spans="1:16" ht="17" x14ac:dyDescent="0.2">
      <c r="A265" s="15">
        <v>50</v>
      </c>
      <c r="B265" s="13" t="s">
        <v>577</v>
      </c>
      <c r="C265" s="15" t="s">
        <v>487</v>
      </c>
      <c r="D265" s="15">
        <v>0</v>
      </c>
      <c r="E265" s="15">
        <v>0</v>
      </c>
      <c r="F265" s="15" t="s">
        <v>488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3</v>
      </c>
      <c r="O265" s="15">
        <v>4</v>
      </c>
      <c r="P265" s="15">
        <v>7</v>
      </c>
    </row>
    <row r="266" spans="1:16" ht="17" hidden="1" x14ac:dyDescent="0.2">
      <c r="A266" s="15">
        <v>50</v>
      </c>
      <c r="B266" s="16" t="s">
        <v>576</v>
      </c>
      <c r="C266" s="15" t="s">
        <v>487</v>
      </c>
      <c r="D266" s="15">
        <v>0</v>
      </c>
      <c r="E266" s="15">
        <v>0</v>
      </c>
      <c r="F266" s="15" t="s">
        <v>488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2</v>
      </c>
      <c r="O266" s="15">
        <v>0</v>
      </c>
      <c r="P266" s="15">
        <v>2</v>
      </c>
    </row>
    <row r="267" spans="1:16" ht="17" x14ac:dyDescent="0.2">
      <c r="A267" s="15">
        <v>49</v>
      </c>
      <c r="B267" s="13" t="s">
        <v>575</v>
      </c>
      <c r="C267" s="15" t="s">
        <v>487</v>
      </c>
      <c r="D267" s="15">
        <v>0</v>
      </c>
      <c r="E267" s="15">
        <v>0</v>
      </c>
      <c r="F267" s="15" t="s">
        <v>488</v>
      </c>
      <c r="G267" s="15">
        <v>0</v>
      </c>
      <c r="H267" s="15">
        <v>0</v>
      </c>
      <c r="I267" s="15">
        <v>0</v>
      </c>
      <c r="J267" s="15">
        <v>1</v>
      </c>
      <c r="K267" s="15">
        <v>3</v>
      </c>
      <c r="L267" s="15">
        <v>4</v>
      </c>
      <c r="M267" s="15">
        <v>52</v>
      </c>
      <c r="N267" s="15">
        <v>177</v>
      </c>
      <c r="O267" s="15">
        <v>86</v>
      </c>
      <c r="P267" s="15">
        <v>323</v>
      </c>
    </row>
    <row r="268" spans="1:16" ht="17" x14ac:dyDescent="0.2">
      <c r="A268" s="15">
        <v>49</v>
      </c>
      <c r="B268" s="13" t="s">
        <v>575</v>
      </c>
      <c r="C268" s="15" t="s">
        <v>487</v>
      </c>
      <c r="D268" s="15">
        <v>0</v>
      </c>
      <c r="E268" s="15">
        <v>0</v>
      </c>
      <c r="F268" s="15" t="s">
        <v>488</v>
      </c>
      <c r="G268" s="15">
        <v>0</v>
      </c>
      <c r="H268" s="15">
        <v>0</v>
      </c>
      <c r="I268" s="15">
        <v>0</v>
      </c>
      <c r="J268" s="15">
        <v>0</v>
      </c>
      <c r="K268" s="15">
        <v>1</v>
      </c>
      <c r="L268" s="15">
        <v>2</v>
      </c>
      <c r="M268" s="15">
        <v>17</v>
      </c>
      <c r="N268" s="15">
        <v>44</v>
      </c>
      <c r="O268" s="15">
        <v>18</v>
      </c>
      <c r="P268" s="15">
        <v>82</v>
      </c>
    </row>
    <row r="269" spans="1:16" ht="17" x14ac:dyDescent="0.2">
      <c r="A269" s="15">
        <v>49</v>
      </c>
      <c r="B269" s="13" t="s">
        <v>575</v>
      </c>
      <c r="C269" s="15" t="s">
        <v>487</v>
      </c>
      <c r="D269" s="15">
        <v>0</v>
      </c>
      <c r="E269" s="15">
        <v>0</v>
      </c>
      <c r="F269" s="15" t="s">
        <v>488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5</v>
      </c>
      <c r="O269" s="15">
        <v>4</v>
      </c>
      <c r="P269" s="15">
        <v>9</v>
      </c>
    </row>
    <row r="270" spans="1:16" ht="17" hidden="1" x14ac:dyDescent="0.2">
      <c r="A270" s="15">
        <v>49</v>
      </c>
      <c r="B270" s="16" t="s">
        <v>574</v>
      </c>
      <c r="C270" s="15" t="s">
        <v>487</v>
      </c>
      <c r="D270" s="15">
        <v>0</v>
      </c>
      <c r="E270" s="15">
        <v>0</v>
      </c>
      <c r="F270" s="15" t="s">
        <v>488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6</v>
      </c>
      <c r="N270" s="15">
        <v>13</v>
      </c>
      <c r="O270" s="15">
        <v>5</v>
      </c>
      <c r="P270" s="15">
        <v>24</v>
      </c>
    </row>
    <row r="271" spans="1:16" ht="17" x14ac:dyDescent="0.2">
      <c r="A271" s="15">
        <v>48</v>
      </c>
      <c r="B271" s="13" t="s">
        <v>573</v>
      </c>
      <c r="C271" s="15" t="s">
        <v>487</v>
      </c>
      <c r="D271" s="15">
        <v>0</v>
      </c>
      <c r="E271" s="15">
        <v>0</v>
      </c>
      <c r="F271" s="15" t="s">
        <v>488</v>
      </c>
      <c r="G271" s="15">
        <v>0</v>
      </c>
      <c r="H271" s="15">
        <v>0</v>
      </c>
      <c r="I271" s="15">
        <v>0</v>
      </c>
      <c r="J271" s="15">
        <v>0</v>
      </c>
      <c r="K271" s="15">
        <v>1</v>
      </c>
      <c r="L271" s="15">
        <v>0</v>
      </c>
      <c r="M271" s="15">
        <v>9</v>
      </c>
      <c r="N271" s="15">
        <v>52</v>
      </c>
      <c r="O271" s="15">
        <v>20</v>
      </c>
      <c r="P271" s="15">
        <v>82</v>
      </c>
    </row>
    <row r="272" spans="1:16" ht="17" x14ac:dyDescent="0.2">
      <c r="A272" s="15">
        <v>48</v>
      </c>
      <c r="B272" s="13" t="s">
        <v>573</v>
      </c>
      <c r="C272" s="15" t="s">
        <v>487</v>
      </c>
      <c r="D272" s="15">
        <v>0</v>
      </c>
      <c r="E272" s="15">
        <v>0</v>
      </c>
      <c r="F272" s="15" t="s">
        <v>488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4</v>
      </c>
      <c r="N272" s="15">
        <v>10</v>
      </c>
      <c r="O272" s="15">
        <v>5</v>
      </c>
      <c r="P272" s="15">
        <v>19</v>
      </c>
    </row>
    <row r="273" spans="1:16" ht="17" x14ac:dyDescent="0.2">
      <c r="A273" s="15">
        <v>48</v>
      </c>
      <c r="B273" s="13" t="s">
        <v>573</v>
      </c>
      <c r="C273" s="15" t="s">
        <v>487</v>
      </c>
      <c r="D273" s="15">
        <v>0</v>
      </c>
      <c r="E273" s="15">
        <v>0</v>
      </c>
      <c r="F273" s="15" t="s">
        <v>488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2</v>
      </c>
      <c r="O273" s="15">
        <v>1</v>
      </c>
      <c r="P273" s="15">
        <v>3</v>
      </c>
    </row>
    <row r="274" spans="1:16" ht="17" x14ac:dyDescent="0.2">
      <c r="A274" s="15">
        <v>47</v>
      </c>
      <c r="B274" s="13" t="s">
        <v>572</v>
      </c>
      <c r="C274" s="15" t="s">
        <v>487</v>
      </c>
      <c r="D274" s="15">
        <v>0</v>
      </c>
      <c r="E274" s="15">
        <v>0</v>
      </c>
      <c r="F274" s="15" t="s">
        <v>488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4</v>
      </c>
      <c r="M274" s="15">
        <v>37</v>
      </c>
      <c r="N274" s="15">
        <v>136</v>
      </c>
      <c r="O274" s="15">
        <v>43</v>
      </c>
      <c r="P274" s="15">
        <v>220</v>
      </c>
    </row>
    <row r="275" spans="1:16" ht="17" x14ac:dyDescent="0.2">
      <c r="A275" s="15">
        <v>47</v>
      </c>
      <c r="B275" s="13" t="s">
        <v>572</v>
      </c>
      <c r="C275" s="15" t="s">
        <v>487</v>
      </c>
      <c r="D275" s="15">
        <v>0</v>
      </c>
      <c r="E275" s="15">
        <v>0</v>
      </c>
      <c r="F275" s="15" t="s">
        <v>488</v>
      </c>
      <c r="G275" s="15">
        <v>0</v>
      </c>
      <c r="H275" s="15">
        <v>0</v>
      </c>
      <c r="I275" s="15">
        <v>0</v>
      </c>
      <c r="J275" s="15">
        <v>0</v>
      </c>
      <c r="K275" s="15">
        <v>1</v>
      </c>
      <c r="L275" s="15">
        <v>1</v>
      </c>
      <c r="M275" s="15">
        <v>18</v>
      </c>
      <c r="N275" s="15">
        <v>21</v>
      </c>
      <c r="O275" s="15">
        <v>6</v>
      </c>
      <c r="P275" s="15">
        <v>47</v>
      </c>
    </row>
    <row r="276" spans="1:16" ht="17" x14ac:dyDescent="0.2">
      <c r="A276" s="15">
        <v>47</v>
      </c>
      <c r="B276" s="13" t="s">
        <v>572</v>
      </c>
      <c r="C276" s="15" t="s">
        <v>487</v>
      </c>
      <c r="D276" s="15">
        <v>0</v>
      </c>
      <c r="E276" s="15">
        <v>0</v>
      </c>
      <c r="F276" s="15" t="s">
        <v>488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1</v>
      </c>
      <c r="N276" s="15">
        <v>2</v>
      </c>
      <c r="O276" s="15">
        <v>7</v>
      </c>
      <c r="P276" s="15">
        <v>10</v>
      </c>
    </row>
    <row r="277" spans="1:16" ht="17" hidden="1" x14ac:dyDescent="0.2">
      <c r="A277" s="15">
        <v>47</v>
      </c>
      <c r="B277" s="16" t="s">
        <v>571</v>
      </c>
      <c r="C277" s="15" t="s">
        <v>487</v>
      </c>
      <c r="D277" s="15">
        <v>0</v>
      </c>
      <c r="E277" s="15">
        <v>0</v>
      </c>
      <c r="F277" s="15" t="s">
        <v>488</v>
      </c>
      <c r="G277" s="15">
        <v>0</v>
      </c>
      <c r="H277" s="15">
        <v>0</v>
      </c>
      <c r="I277" s="15">
        <v>0</v>
      </c>
      <c r="J277" s="15">
        <v>0</v>
      </c>
      <c r="K277" s="15">
        <v>1</v>
      </c>
      <c r="L277" s="15">
        <v>4</v>
      </c>
      <c r="M277" s="15">
        <v>8</v>
      </c>
      <c r="N277" s="15">
        <v>5</v>
      </c>
      <c r="O277" s="15">
        <v>7</v>
      </c>
      <c r="P277" s="15">
        <v>25</v>
      </c>
    </row>
    <row r="278" spans="1:16" ht="17" x14ac:dyDescent="0.2">
      <c r="A278" s="15">
        <v>46</v>
      </c>
      <c r="B278" s="13" t="s">
        <v>570</v>
      </c>
      <c r="C278" s="15" t="s">
        <v>487</v>
      </c>
      <c r="D278" s="15">
        <v>0</v>
      </c>
      <c r="E278" s="15">
        <v>0</v>
      </c>
      <c r="F278" s="15" t="s">
        <v>488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2</v>
      </c>
      <c r="M278" s="15">
        <v>16</v>
      </c>
      <c r="N278" s="15">
        <v>43</v>
      </c>
      <c r="O278" s="15">
        <v>10</v>
      </c>
      <c r="P278" s="15">
        <v>71</v>
      </c>
    </row>
    <row r="279" spans="1:16" ht="17" x14ac:dyDescent="0.2">
      <c r="A279" s="15">
        <v>46</v>
      </c>
      <c r="B279" s="13" t="s">
        <v>570</v>
      </c>
      <c r="C279" s="15" t="s">
        <v>487</v>
      </c>
      <c r="D279" s="15">
        <v>0</v>
      </c>
      <c r="E279" s="15">
        <v>0</v>
      </c>
      <c r="F279" s="15" t="s">
        <v>488</v>
      </c>
      <c r="G279" s="15">
        <v>0</v>
      </c>
      <c r="H279" s="15">
        <v>0</v>
      </c>
      <c r="I279" s="15">
        <v>0</v>
      </c>
      <c r="J279" s="15">
        <v>1</v>
      </c>
      <c r="K279" s="15">
        <v>0</v>
      </c>
      <c r="L279" s="15">
        <v>0</v>
      </c>
      <c r="M279" s="15">
        <v>4</v>
      </c>
      <c r="N279" s="15">
        <v>11</v>
      </c>
      <c r="O279" s="15">
        <v>3</v>
      </c>
      <c r="P279" s="15">
        <v>19</v>
      </c>
    </row>
    <row r="280" spans="1:16" ht="17" x14ac:dyDescent="0.2">
      <c r="A280" s="15">
        <v>46</v>
      </c>
      <c r="B280" s="13" t="s">
        <v>570</v>
      </c>
      <c r="C280" s="15" t="s">
        <v>487</v>
      </c>
      <c r="D280" s="15">
        <v>0</v>
      </c>
      <c r="E280" s="15">
        <v>0</v>
      </c>
      <c r="F280" s="15" t="s">
        <v>488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1</v>
      </c>
      <c r="O280" s="15">
        <v>6</v>
      </c>
      <c r="P280" s="15">
        <v>7</v>
      </c>
    </row>
    <row r="281" spans="1:16" ht="17" hidden="1" x14ac:dyDescent="0.2">
      <c r="A281" s="15">
        <v>46</v>
      </c>
      <c r="B281" s="16" t="s">
        <v>569</v>
      </c>
      <c r="C281" s="15" t="s">
        <v>487</v>
      </c>
      <c r="D281" s="15">
        <v>0</v>
      </c>
      <c r="E281" s="15">
        <v>0</v>
      </c>
      <c r="F281" s="15" t="s">
        <v>488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11</v>
      </c>
      <c r="O281" s="15">
        <v>4</v>
      </c>
      <c r="P281" s="15">
        <v>15</v>
      </c>
    </row>
    <row r="282" spans="1:16" ht="17" x14ac:dyDescent="0.2">
      <c r="A282" s="15">
        <v>45</v>
      </c>
      <c r="B282" s="13" t="s">
        <v>568</v>
      </c>
      <c r="C282" s="15" t="s">
        <v>487</v>
      </c>
      <c r="D282" s="15">
        <v>0</v>
      </c>
      <c r="E282" s="15">
        <v>0</v>
      </c>
      <c r="F282" s="15" t="s">
        <v>488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1</v>
      </c>
      <c r="M282" s="15">
        <v>11</v>
      </c>
      <c r="N282" s="15">
        <v>37</v>
      </c>
      <c r="O282" s="15">
        <v>13</v>
      </c>
      <c r="P282" s="15">
        <v>62</v>
      </c>
    </row>
    <row r="283" spans="1:16" ht="17" x14ac:dyDescent="0.2">
      <c r="A283" s="15">
        <v>45</v>
      </c>
      <c r="B283" s="13" t="s">
        <v>568</v>
      </c>
      <c r="C283" s="15" t="s">
        <v>487</v>
      </c>
      <c r="D283" s="15">
        <v>0</v>
      </c>
      <c r="E283" s="15">
        <v>0</v>
      </c>
      <c r="F283" s="15" t="s">
        <v>488</v>
      </c>
      <c r="G283" s="15">
        <v>0</v>
      </c>
      <c r="H283" s="15">
        <v>0</v>
      </c>
      <c r="I283" s="15">
        <v>1</v>
      </c>
      <c r="J283" s="15">
        <v>0</v>
      </c>
      <c r="K283" s="15">
        <v>0</v>
      </c>
      <c r="L283" s="15">
        <v>0</v>
      </c>
      <c r="M283" s="15">
        <v>2</v>
      </c>
      <c r="N283" s="15">
        <v>15</v>
      </c>
      <c r="O283" s="15">
        <v>5</v>
      </c>
      <c r="P283" s="15">
        <v>23</v>
      </c>
    </row>
    <row r="284" spans="1:16" ht="17" x14ac:dyDescent="0.2">
      <c r="A284" s="15">
        <v>45</v>
      </c>
      <c r="B284" s="13" t="s">
        <v>568</v>
      </c>
      <c r="C284" s="15" t="s">
        <v>487</v>
      </c>
      <c r="D284" s="15">
        <v>0</v>
      </c>
      <c r="E284" s="15">
        <v>0</v>
      </c>
      <c r="F284" s="15" t="s">
        <v>488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2</v>
      </c>
      <c r="O284" s="15">
        <v>4</v>
      </c>
      <c r="P284" s="15">
        <v>6</v>
      </c>
    </row>
    <row r="285" spans="1:16" ht="17" hidden="1" x14ac:dyDescent="0.2">
      <c r="A285" s="15">
        <v>45</v>
      </c>
      <c r="B285" s="16" t="s">
        <v>567</v>
      </c>
      <c r="C285" s="15" t="s">
        <v>487</v>
      </c>
      <c r="D285" s="15">
        <v>0</v>
      </c>
      <c r="E285" s="15">
        <v>0</v>
      </c>
      <c r="F285" s="15" t="s">
        <v>488</v>
      </c>
      <c r="G285" s="15">
        <v>0</v>
      </c>
      <c r="H285" s="15">
        <v>0</v>
      </c>
      <c r="I285" s="15">
        <v>1</v>
      </c>
      <c r="J285" s="15">
        <v>0</v>
      </c>
      <c r="K285" s="15">
        <v>0</v>
      </c>
      <c r="L285" s="15">
        <v>0</v>
      </c>
      <c r="M285" s="15">
        <v>1</v>
      </c>
      <c r="N285" s="15">
        <v>4</v>
      </c>
      <c r="O285" s="15">
        <v>2</v>
      </c>
      <c r="P285" s="15">
        <v>8</v>
      </c>
    </row>
    <row r="286" spans="1:16" ht="17" x14ac:dyDescent="0.2">
      <c r="A286" s="15">
        <v>44</v>
      </c>
      <c r="B286" s="13" t="s">
        <v>566</v>
      </c>
      <c r="C286" s="15" t="s">
        <v>487</v>
      </c>
      <c r="D286" s="15">
        <v>0</v>
      </c>
      <c r="E286" s="15">
        <v>0</v>
      </c>
      <c r="F286" s="15" t="s">
        <v>488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3</v>
      </c>
      <c r="M286" s="15">
        <v>20</v>
      </c>
      <c r="N286" s="15">
        <v>40</v>
      </c>
      <c r="O286" s="15">
        <v>9</v>
      </c>
      <c r="P286" s="15">
        <v>72</v>
      </c>
    </row>
    <row r="287" spans="1:16" ht="17" x14ac:dyDescent="0.2">
      <c r="A287" s="15">
        <v>44</v>
      </c>
      <c r="B287" s="13" t="s">
        <v>566</v>
      </c>
      <c r="C287" s="15" t="s">
        <v>487</v>
      </c>
      <c r="D287" s="15">
        <v>0</v>
      </c>
      <c r="E287" s="15">
        <v>0</v>
      </c>
      <c r="F287" s="15" t="s">
        <v>488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1</v>
      </c>
      <c r="M287" s="15">
        <v>9</v>
      </c>
      <c r="N287" s="15">
        <v>10</v>
      </c>
      <c r="O287" s="15">
        <v>5</v>
      </c>
      <c r="P287" s="15">
        <v>25</v>
      </c>
    </row>
    <row r="288" spans="1:16" ht="17" x14ac:dyDescent="0.2">
      <c r="A288" s="15">
        <v>44</v>
      </c>
      <c r="B288" s="13" t="s">
        <v>566</v>
      </c>
      <c r="C288" s="15" t="s">
        <v>487</v>
      </c>
      <c r="D288" s="15">
        <v>0</v>
      </c>
      <c r="E288" s="15">
        <v>0</v>
      </c>
      <c r="F288" s="15" t="s">
        <v>488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4</v>
      </c>
      <c r="P288" s="15">
        <v>4</v>
      </c>
    </row>
    <row r="289" spans="1:16" ht="17" hidden="1" x14ac:dyDescent="0.2">
      <c r="A289" s="15">
        <v>44</v>
      </c>
      <c r="B289" s="16" t="s">
        <v>565</v>
      </c>
      <c r="C289" s="15" t="s">
        <v>487</v>
      </c>
      <c r="D289" s="15">
        <v>0</v>
      </c>
      <c r="E289" s="15">
        <v>0</v>
      </c>
      <c r="F289" s="15" t="s">
        <v>488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8</v>
      </c>
      <c r="O289" s="15">
        <v>3</v>
      </c>
      <c r="P289" s="15">
        <v>11</v>
      </c>
    </row>
    <row r="290" spans="1:16" ht="17" x14ac:dyDescent="0.2">
      <c r="A290" s="15">
        <v>43</v>
      </c>
      <c r="B290" s="13" t="s">
        <v>564</v>
      </c>
      <c r="C290" s="15" t="s">
        <v>487</v>
      </c>
      <c r="D290" s="15">
        <v>0</v>
      </c>
      <c r="E290" s="15">
        <v>0</v>
      </c>
      <c r="F290" s="15" t="s">
        <v>488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1</v>
      </c>
      <c r="M290" s="15">
        <v>12</v>
      </c>
      <c r="N290" s="15">
        <v>37</v>
      </c>
      <c r="O290" s="15">
        <v>21</v>
      </c>
      <c r="P290" s="15">
        <v>71</v>
      </c>
    </row>
    <row r="291" spans="1:16" ht="17" x14ac:dyDescent="0.2">
      <c r="A291" s="15">
        <v>43</v>
      </c>
      <c r="B291" s="13" t="s">
        <v>564</v>
      </c>
      <c r="C291" s="15" t="s">
        <v>487</v>
      </c>
      <c r="D291" s="15">
        <v>0</v>
      </c>
      <c r="E291" s="15">
        <v>0</v>
      </c>
      <c r="F291" s="15" t="s">
        <v>488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4</v>
      </c>
      <c r="M291" s="15">
        <v>6</v>
      </c>
      <c r="N291" s="15">
        <v>22</v>
      </c>
      <c r="O291" s="15">
        <v>7</v>
      </c>
      <c r="P291" s="15">
        <v>39</v>
      </c>
    </row>
    <row r="292" spans="1:16" ht="17" x14ac:dyDescent="0.2">
      <c r="A292" s="15">
        <v>43</v>
      </c>
      <c r="B292" s="13" t="s">
        <v>564</v>
      </c>
      <c r="C292" s="15" t="s">
        <v>487</v>
      </c>
      <c r="D292" s="15">
        <v>0</v>
      </c>
      <c r="E292" s="15">
        <v>0</v>
      </c>
      <c r="F292" s="15" t="s">
        <v>488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3</v>
      </c>
      <c r="O292" s="15">
        <v>3</v>
      </c>
      <c r="P292" s="15">
        <v>6</v>
      </c>
    </row>
    <row r="293" spans="1:16" ht="17" hidden="1" x14ac:dyDescent="0.2">
      <c r="A293" s="15">
        <v>43</v>
      </c>
      <c r="B293" s="16" t="s">
        <v>563</v>
      </c>
      <c r="C293" s="15" t="s">
        <v>487</v>
      </c>
      <c r="D293" s="15">
        <v>0</v>
      </c>
      <c r="E293" s="15">
        <v>0</v>
      </c>
      <c r="F293" s="15" t="s">
        <v>488</v>
      </c>
      <c r="G293" s="15">
        <v>0</v>
      </c>
      <c r="H293" s="15">
        <v>0</v>
      </c>
      <c r="I293" s="15">
        <v>1</v>
      </c>
      <c r="J293" s="15">
        <v>0</v>
      </c>
      <c r="K293" s="15">
        <v>0</v>
      </c>
      <c r="L293" s="15">
        <v>0</v>
      </c>
      <c r="M293" s="15">
        <v>1</v>
      </c>
      <c r="N293" s="15">
        <v>15</v>
      </c>
      <c r="O293" s="15">
        <v>5</v>
      </c>
      <c r="P293" s="15">
        <v>22</v>
      </c>
    </row>
    <row r="294" spans="1:16" ht="17" x14ac:dyDescent="0.2">
      <c r="A294" s="15">
        <v>42</v>
      </c>
      <c r="B294" s="13" t="s">
        <v>562</v>
      </c>
      <c r="C294" s="15" t="s">
        <v>487</v>
      </c>
      <c r="D294" s="15">
        <v>0</v>
      </c>
      <c r="E294" s="15">
        <v>0</v>
      </c>
      <c r="F294" s="15" t="s">
        <v>488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6</v>
      </c>
      <c r="N294" s="15">
        <v>46</v>
      </c>
      <c r="O294" s="15">
        <v>24</v>
      </c>
      <c r="P294" s="15">
        <v>76</v>
      </c>
    </row>
    <row r="295" spans="1:16" ht="17" x14ac:dyDescent="0.2">
      <c r="A295" s="15">
        <v>42</v>
      </c>
      <c r="B295" s="13" t="s">
        <v>562</v>
      </c>
      <c r="C295" s="15" t="s">
        <v>487</v>
      </c>
      <c r="D295" s="15">
        <v>0</v>
      </c>
      <c r="E295" s="15">
        <v>0</v>
      </c>
      <c r="F295" s="15" t="s">
        <v>488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2</v>
      </c>
      <c r="M295" s="15">
        <v>7</v>
      </c>
      <c r="N295" s="15">
        <v>24</v>
      </c>
      <c r="O295" s="15">
        <v>15</v>
      </c>
      <c r="P295" s="15">
        <v>48</v>
      </c>
    </row>
    <row r="296" spans="1:16" ht="17" x14ac:dyDescent="0.2">
      <c r="A296" s="15">
        <v>42</v>
      </c>
      <c r="B296" s="13" t="s">
        <v>562</v>
      </c>
      <c r="C296" s="15" t="s">
        <v>487</v>
      </c>
      <c r="D296" s="15">
        <v>0</v>
      </c>
      <c r="E296" s="15">
        <v>0</v>
      </c>
      <c r="F296" s="15" t="s">
        <v>488</v>
      </c>
      <c r="G296" s="15">
        <v>0</v>
      </c>
      <c r="H296" s="15">
        <v>0</v>
      </c>
      <c r="I296" s="15">
        <v>1</v>
      </c>
      <c r="J296" s="15">
        <v>0</v>
      </c>
      <c r="K296" s="15">
        <v>0</v>
      </c>
      <c r="L296" s="15">
        <v>0</v>
      </c>
      <c r="M296" s="15">
        <v>1</v>
      </c>
      <c r="N296" s="15">
        <v>3</v>
      </c>
      <c r="O296" s="15">
        <v>3</v>
      </c>
      <c r="P296" s="15">
        <v>8</v>
      </c>
    </row>
    <row r="297" spans="1:16" ht="17" hidden="1" x14ac:dyDescent="0.2">
      <c r="A297" s="15">
        <v>42</v>
      </c>
      <c r="B297" s="16" t="s">
        <v>561</v>
      </c>
      <c r="C297" s="15" t="s">
        <v>487</v>
      </c>
      <c r="D297" s="15">
        <v>0</v>
      </c>
      <c r="E297" s="15">
        <v>0</v>
      </c>
      <c r="F297" s="15" t="s">
        <v>488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5</v>
      </c>
      <c r="O297" s="15">
        <v>1</v>
      </c>
      <c r="P297" s="15">
        <v>6</v>
      </c>
    </row>
    <row r="298" spans="1:16" ht="17" x14ac:dyDescent="0.2">
      <c r="A298" s="15">
        <v>41</v>
      </c>
      <c r="B298" s="13" t="s">
        <v>560</v>
      </c>
      <c r="C298" s="15" t="s">
        <v>487</v>
      </c>
      <c r="D298" s="15">
        <v>0</v>
      </c>
      <c r="E298" s="15">
        <v>0</v>
      </c>
      <c r="F298" s="15" t="s">
        <v>488</v>
      </c>
      <c r="G298" s="15">
        <v>0</v>
      </c>
      <c r="H298" s="15">
        <v>0</v>
      </c>
      <c r="I298" s="15">
        <v>2</v>
      </c>
      <c r="J298" s="15">
        <v>2</v>
      </c>
      <c r="K298" s="15">
        <v>8</v>
      </c>
      <c r="L298" s="15">
        <v>10</v>
      </c>
      <c r="M298" s="15">
        <v>149</v>
      </c>
      <c r="N298" s="17">
        <v>1222</v>
      </c>
      <c r="O298" s="15">
        <v>897</v>
      </c>
      <c r="P298" s="17">
        <v>2290</v>
      </c>
    </row>
    <row r="299" spans="1:16" ht="17" hidden="1" x14ac:dyDescent="0.2">
      <c r="A299" s="15">
        <v>41</v>
      </c>
      <c r="B299" s="16" t="s">
        <v>559</v>
      </c>
      <c r="C299" s="15" t="s">
        <v>487</v>
      </c>
      <c r="D299" s="15">
        <v>0</v>
      </c>
      <c r="E299" s="15">
        <v>0</v>
      </c>
      <c r="F299" s="15" t="s">
        <v>488</v>
      </c>
      <c r="G299" s="15">
        <v>0</v>
      </c>
      <c r="H299" s="15">
        <v>0</v>
      </c>
      <c r="I299" s="15">
        <v>2</v>
      </c>
      <c r="J299" s="15">
        <v>1</v>
      </c>
      <c r="K299" s="15">
        <v>2</v>
      </c>
      <c r="L299" s="15">
        <v>4</v>
      </c>
      <c r="M299" s="15">
        <v>75</v>
      </c>
      <c r="N299" s="15">
        <v>574</v>
      </c>
      <c r="O299" s="15">
        <v>497</v>
      </c>
      <c r="P299" s="17">
        <v>1155</v>
      </c>
    </row>
    <row r="300" spans="1:16" ht="17" x14ac:dyDescent="0.2">
      <c r="A300" s="15">
        <v>40</v>
      </c>
      <c r="B300" s="13" t="s">
        <v>557</v>
      </c>
      <c r="C300" s="15" t="s">
        <v>487</v>
      </c>
      <c r="D300" s="15">
        <v>0</v>
      </c>
      <c r="E300" s="15">
        <v>1</v>
      </c>
      <c r="F300" s="15" t="s">
        <v>488</v>
      </c>
      <c r="G300" s="15">
        <v>0</v>
      </c>
      <c r="H300" s="15">
        <v>0</v>
      </c>
      <c r="I300" s="15">
        <v>0</v>
      </c>
      <c r="J300" s="15">
        <v>2</v>
      </c>
      <c r="K300" s="15">
        <v>4</v>
      </c>
      <c r="L300" s="15">
        <v>23</v>
      </c>
      <c r="M300" s="15">
        <v>206</v>
      </c>
      <c r="N300" s="15">
        <v>752</v>
      </c>
      <c r="O300" s="15">
        <v>274</v>
      </c>
      <c r="P300" s="17">
        <v>1262</v>
      </c>
    </row>
    <row r="301" spans="1:16" ht="17" x14ac:dyDescent="0.2">
      <c r="A301" s="15">
        <v>40</v>
      </c>
      <c r="B301" s="13" t="s">
        <v>557</v>
      </c>
      <c r="C301" s="15" t="s">
        <v>487</v>
      </c>
      <c r="D301" s="15">
        <v>0</v>
      </c>
      <c r="E301" s="15">
        <v>0</v>
      </c>
      <c r="F301" s="15" t="s">
        <v>488</v>
      </c>
      <c r="G301" s="15">
        <v>0</v>
      </c>
      <c r="H301" s="15">
        <v>0</v>
      </c>
      <c r="I301" s="15">
        <v>0</v>
      </c>
      <c r="J301" s="15">
        <v>0</v>
      </c>
      <c r="K301" s="15">
        <v>3</v>
      </c>
      <c r="L301" s="15">
        <v>11</v>
      </c>
      <c r="M301" s="15">
        <v>128</v>
      </c>
      <c r="N301" s="15">
        <v>375</v>
      </c>
      <c r="O301" s="15">
        <v>176</v>
      </c>
      <c r="P301" s="15">
        <v>693</v>
      </c>
    </row>
    <row r="302" spans="1:16" ht="17" x14ac:dyDescent="0.2">
      <c r="A302" s="15">
        <v>40</v>
      </c>
      <c r="B302" s="13" t="s">
        <v>557</v>
      </c>
      <c r="C302" s="15" t="s">
        <v>487</v>
      </c>
      <c r="D302" s="15">
        <v>0</v>
      </c>
      <c r="E302" s="15">
        <v>0</v>
      </c>
      <c r="F302" s="15" t="s">
        <v>488</v>
      </c>
      <c r="G302" s="15">
        <v>0</v>
      </c>
      <c r="H302" s="15">
        <v>0</v>
      </c>
      <c r="I302" s="15">
        <v>0</v>
      </c>
      <c r="J302" s="15">
        <v>0</v>
      </c>
      <c r="K302" s="15">
        <v>12</v>
      </c>
      <c r="L302" s="15">
        <v>3</v>
      </c>
      <c r="M302" s="15">
        <v>30</v>
      </c>
      <c r="N302" s="15">
        <v>242</v>
      </c>
      <c r="O302" s="15">
        <v>444</v>
      </c>
      <c r="P302" s="15">
        <v>731</v>
      </c>
    </row>
    <row r="303" spans="1:16" ht="17" x14ac:dyDescent="0.2">
      <c r="A303" s="15">
        <v>40</v>
      </c>
      <c r="B303" s="13" t="s">
        <v>557</v>
      </c>
      <c r="C303" s="15" t="s">
        <v>487</v>
      </c>
      <c r="D303" s="15">
        <v>0</v>
      </c>
      <c r="E303" s="15">
        <v>0</v>
      </c>
      <c r="F303" s="15" t="s">
        <v>488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13</v>
      </c>
      <c r="N303" s="15">
        <v>45</v>
      </c>
      <c r="O303" s="15">
        <v>27</v>
      </c>
      <c r="P303" s="15">
        <v>85</v>
      </c>
    </row>
    <row r="304" spans="1:16" ht="17" hidden="1" x14ac:dyDescent="0.2">
      <c r="A304" s="15">
        <v>40</v>
      </c>
      <c r="B304" s="16" t="s">
        <v>556</v>
      </c>
      <c r="C304" s="15" t="s">
        <v>487</v>
      </c>
      <c r="D304" s="15">
        <v>0</v>
      </c>
      <c r="E304" s="15">
        <v>0</v>
      </c>
      <c r="F304" s="15" t="s">
        <v>488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2</v>
      </c>
      <c r="M304" s="15">
        <v>17</v>
      </c>
      <c r="N304" s="15">
        <v>93</v>
      </c>
      <c r="O304" s="15">
        <v>65</v>
      </c>
      <c r="P304" s="15">
        <v>177</v>
      </c>
    </row>
    <row r="305" spans="1:16" ht="17" x14ac:dyDescent="0.2">
      <c r="A305" s="15">
        <v>39</v>
      </c>
      <c r="B305" s="13" t="s">
        <v>555</v>
      </c>
      <c r="C305" s="15" t="s">
        <v>487</v>
      </c>
      <c r="D305" s="15">
        <v>0</v>
      </c>
      <c r="E305" s="15">
        <v>0</v>
      </c>
      <c r="F305" s="15" t="s">
        <v>488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7</v>
      </c>
      <c r="N305" s="15">
        <v>28</v>
      </c>
      <c r="O305" s="15">
        <v>18</v>
      </c>
      <c r="P305" s="15">
        <v>53</v>
      </c>
    </row>
    <row r="306" spans="1:16" ht="17" x14ac:dyDescent="0.2">
      <c r="A306" s="15">
        <v>39</v>
      </c>
      <c r="B306" s="13" t="s">
        <v>555</v>
      </c>
      <c r="C306" s="15" t="s">
        <v>487</v>
      </c>
      <c r="D306" s="15">
        <v>0</v>
      </c>
      <c r="E306" s="15">
        <v>0</v>
      </c>
      <c r="F306" s="15" t="s">
        <v>488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3</v>
      </c>
      <c r="N306" s="15">
        <v>13</v>
      </c>
      <c r="O306" s="15">
        <v>11</v>
      </c>
      <c r="P306" s="15">
        <v>27</v>
      </c>
    </row>
    <row r="307" spans="1:16" ht="17" x14ac:dyDescent="0.2">
      <c r="A307" s="15">
        <v>39</v>
      </c>
      <c r="B307" s="13" t="s">
        <v>555</v>
      </c>
      <c r="C307" s="15" t="s">
        <v>487</v>
      </c>
      <c r="D307" s="15">
        <v>0</v>
      </c>
      <c r="E307" s="15">
        <v>0</v>
      </c>
      <c r="F307" s="15" t="s">
        <v>488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1</v>
      </c>
      <c r="O307" s="15">
        <v>0</v>
      </c>
      <c r="P307" s="15">
        <v>1</v>
      </c>
    </row>
    <row r="308" spans="1:16" ht="17" x14ac:dyDescent="0.2">
      <c r="A308" s="15">
        <v>38</v>
      </c>
      <c r="B308" s="13" t="s">
        <v>554</v>
      </c>
      <c r="C308" s="15" t="s">
        <v>487</v>
      </c>
      <c r="D308" s="15">
        <v>0</v>
      </c>
      <c r="E308" s="15">
        <v>0</v>
      </c>
      <c r="F308" s="15" t="s">
        <v>488</v>
      </c>
      <c r="G308" s="15">
        <v>0</v>
      </c>
      <c r="H308" s="15">
        <v>0</v>
      </c>
      <c r="I308" s="15">
        <v>0</v>
      </c>
      <c r="J308" s="15">
        <v>1</v>
      </c>
      <c r="K308" s="15">
        <v>1</v>
      </c>
      <c r="L308" s="15">
        <v>1</v>
      </c>
      <c r="M308" s="15">
        <v>19</v>
      </c>
      <c r="N308" s="15">
        <v>54</v>
      </c>
      <c r="O308" s="15">
        <v>33</v>
      </c>
      <c r="P308" s="15">
        <v>109</v>
      </c>
    </row>
    <row r="309" spans="1:16" ht="17" x14ac:dyDescent="0.2">
      <c r="A309" s="15">
        <v>38</v>
      </c>
      <c r="B309" s="13" t="s">
        <v>554</v>
      </c>
      <c r="C309" s="15" t="s">
        <v>487</v>
      </c>
      <c r="D309" s="15">
        <v>0</v>
      </c>
      <c r="E309" s="15">
        <v>0</v>
      </c>
      <c r="F309" s="15" t="s">
        <v>488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1</v>
      </c>
      <c r="M309" s="15">
        <v>6</v>
      </c>
      <c r="N309" s="15">
        <v>17</v>
      </c>
      <c r="O309" s="15">
        <v>3</v>
      </c>
      <c r="P309" s="15">
        <v>27</v>
      </c>
    </row>
    <row r="310" spans="1:16" ht="17" x14ac:dyDescent="0.2">
      <c r="A310" s="15">
        <v>38</v>
      </c>
      <c r="B310" s="13" t="s">
        <v>554</v>
      </c>
      <c r="C310" s="15" t="s">
        <v>487</v>
      </c>
      <c r="D310" s="15">
        <v>0</v>
      </c>
      <c r="E310" s="15">
        <v>0</v>
      </c>
      <c r="F310" s="15" t="s">
        <v>488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3</v>
      </c>
      <c r="O310" s="15">
        <v>2</v>
      </c>
      <c r="P310" s="15">
        <v>5</v>
      </c>
    </row>
    <row r="311" spans="1:16" ht="17" x14ac:dyDescent="0.2">
      <c r="A311" s="15">
        <v>37</v>
      </c>
      <c r="B311" s="13" t="s">
        <v>553</v>
      </c>
      <c r="C311" s="15" t="s">
        <v>487</v>
      </c>
      <c r="D311" s="15">
        <v>0</v>
      </c>
      <c r="E311" s="15">
        <v>0</v>
      </c>
      <c r="F311" s="15" t="s">
        <v>488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1</v>
      </c>
      <c r="M311" s="15">
        <v>25</v>
      </c>
      <c r="N311" s="15">
        <v>74</v>
      </c>
      <c r="O311" s="15">
        <v>22</v>
      </c>
      <c r="P311" s="15">
        <v>122</v>
      </c>
    </row>
    <row r="312" spans="1:16" ht="17" x14ac:dyDescent="0.2">
      <c r="A312" s="15">
        <v>37</v>
      </c>
      <c r="B312" s="13" t="s">
        <v>553</v>
      </c>
      <c r="C312" s="15" t="s">
        <v>487</v>
      </c>
      <c r="D312" s="15">
        <v>0</v>
      </c>
      <c r="E312" s="15">
        <v>0</v>
      </c>
      <c r="F312" s="15" t="s">
        <v>488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7</v>
      </c>
      <c r="N312" s="15">
        <v>25</v>
      </c>
      <c r="O312" s="15">
        <v>8</v>
      </c>
      <c r="P312" s="15">
        <v>40</v>
      </c>
    </row>
    <row r="313" spans="1:16" ht="17" x14ac:dyDescent="0.2">
      <c r="A313" s="15">
        <v>37</v>
      </c>
      <c r="B313" s="13" t="s">
        <v>553</v>
      </c>
      <c r="C313" s="15" t="s">
        <v>487</v>
      </c>
      <c r="D313" s="15">
        <v>0</v>
      </c>
      <c r="E313" s="15">
        <v>0</v>
      </c>
      <c r="F313" s="15" t="s">
        <v>488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2</v>
      </c>
      <c r="O313" s="15">
        <v>0</v>
      </c>
      <c r="P313" s="15">
        <v>2</v>
      </c>
    </row>
    <row r="314" spans="1:16" ht="17" hidden="1" x14ac:dyDescent="0.2">
      <c r="A314" s="15">
        <v>37</v>
      </c>
      <c r="B314" s="16" t="s">
        <v>552</v>
      </c>
      <c r="C314" s="15" t="s">
        <v>487</v>
      </c>
      <c r="D314" s="15">
        <v>0</v>
      </c>
      <c r="E314" s="15">
        <v>0</v>
      </c>
      <c r="F314" s="15" t="s">
        <v>488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2</v>
      </c>
      <c r="N314" s="15">
        <v>5</v>
      </c>
      <c r="O314" s="15">
        <v>4</v>
      </c>
      <c r="P314" s="15">
        <v>11</v>
      </c>
    </row>
    <row r="315" spans="1:16" ht="17" x14ac:dyDescent="0.2">
      <c r="A315" s="15">
        <v>36</v>
      </c>
      <c r="B315" s="13" t="s">
        <v>551</v>
      </c>
      <c r="C315" s="15" t="s">
        <v>487</v>
      </c>
      <c r="D315" s="15">
        <v>0</v>
      </c>
      <c r="E315" s="15">
        <v>0</v>
      </c>
      <c r="F315" s="15" t="s">
        <v>488</v>
      </c>
      <c r="G315" s="15">
        <v>0</v>
      </c>
      <c r="H315" s="15">
        <v>1</v>
      </c>
      <c r="I315" s="15">
        <v>0</v>
      </c>
      <c r="J315" s="15">
        <v>1</v>
      </c>
      <c r="K315" s="15">
        <v>0</v>
      </c>
      <c r="L315" s="15">
        <v>2</v>
      </c>
      <c r="M315" s="15">
        <v>28</v>
      </c>
      <c r="N315" s="15">
        <v>89</v>
      </c>
      <c r="O315" s="15">
        <v>29</v>
      </c>
      <c r="P315" s="15">
        <v>150</v>
      </c>
    </row>
    <row r="316" spans="1:16" ht="17" x14ac:dyDescent="0.2">
      <c r="A316" s="15">
        <v>36</v>
      </c>
      <c r="B316" s="13" t="s">
        <v>551</v>
      </c>
      <c r="C316" s="15" t="s">
        <v>487</v>
      </c>
      <c r="D316" s="15">
        <v>0</v>
      </c>
      <c r="E316" s="15">
        <v>0</v>
      </c>
      <c r="F316" s="15" t="s">
        <v>488</v>
      </c>
      <c r="G316" s="15">
        <v>0</v>
      </c>
      <c r="H316" s="15">
        <v>0</v>
      </c>
      <c r="I316" s="15">
        <v>1</v>
      </c>
      <c r="J316" s="15">
        <v>0</v>
      </c>
      <c r="K316" s="15">
        <v>0</v>
      </c>
      <c r="L316" s="15">
        <v>0</v>
      </c>
      <c r="M316" s="15">
        <v>10</v>
      </c>
      <c r="N316" s="15">
        <v>14</v>
      </c>
      <c r="O316" s="15">
        <v>7</v>
      </c>
      <c r="P316" s="15">
        <v>32</v>
      </c>
    </row>
    <row r="317" spans="1:16" ht="17" x14ac:dyDescent="0.2">
      <c r="A317" s="15">
        <v>35</v>
      </c>
      <c r="B317" s="13" t="s">
        <v>550</v>
      </c>
      <c r="C317" s="15" t="s">
        <v>487</v>
      </c>
      <c r="D317" s="15">
        <v>0</v>
      </c>
      <c r="E317" s="15">
        <v>0</v>
      </c>
      <c r="F317" s="15" t="s">
        <v>488</v>
      </c>
      <c r="G317" s="15">
        <v>0</v>
      </c>
      <c r="H317" s="15">
        <v>0</v>
      </c>
      <c r="I317" s="15">
        <v>0</v>
      </c>
      <c r="J317" s="15">
        <v>0</v>
      </c>
      <c r="K317" s="15">
        <v>1</v>
      </c>
      <c r="L317" s="15">
        <v>0</v>
      </c>
      <c r="M317" s="15">
        <v>33</v>
      </c>
      <c r="N317" s="15">
        <v>81</v>
      </c>
      <c r="O317" s="15">
        <v>47</v>
      </c>
      <c r="P317" s="15">
        <v>162</v>
      </c>
    </row>
    <row r="318" spans="1:16" ht="17" x14ac:dyDescent="0.2">
      <c r="A318" s="15">
        <v>35</v>
      </c>
      <c r="B318" s="13" t="s">
        <v>550</v>
      </c>
      <c r="C318" s="15" t="s">
        <v>487</v>
      </c>
      <c r="D318" s="15">
        <v>0</v>
      </c>
      <c r="E318" s="15">
        <v>0</v>
      </c>
      <c r="F318" s="15" t="s">
        <v>488</v>
      </c>
      <c r="G318" s="15">
        <v>0</v>
      </c>
      <c r="H318" s="15">
        <v>0</v>
      </c>
      <c r="I318" s="15">
        <v>0</v>
      </c>
      <c r="J318" s="15">
        <v>0</v>
      </c>
      <c r="K318" s="15">
        <v>1</v>
      </c>
      <c r="L318" s="15">
        <v>0</v>
      </c>
      <c r="M318" s="15">
        <v>5</v>
      </c>
      <c r="N318" s="15">
        <v>20</v>
      </c>
      <c r="O318" s="15">
        <v>13</v>
      </c>
      <c r="P318" s="15">
        <v>39</v>
      </c>
    </row>
    <row r="319" spans="1:16" ht="17" x14ac:dyDescent="0.2">
      <c r="A319" s="15">
        <v>35</v>
      </c>
      <c r="B319" s="13" t="s">
        <v>550</v>
      </c>
      <c r="C319" s="15" t="s">
        <v>487</v>
      </c>
      <c r="D319" s="15">
        <v>0</v>
      </c>
      <c r="E319" s="15">
        <v>0</v>
      </c>
      <c r="F319" s="15" t="s">
        <v>488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1</v>
      </c>
      <c r="O319" s="15">
        <v>2</v>
      </c>
      <c r="P319" s="15">
        <v>3</v>
      </c>
    </row>
    <row r="320" spans="1:16" ht="17" hidden="1" x14ac:dyDescent="0.2">
      <c r="A320" s="15">
        <v>35</v>
      </c>
      <c r="B320" s="16" t="s">
        <v>549</v>
      </c>
      <c r="C320" s="15" t="s">
        <v>487</v>
      </c>
      <c r="D320" s="15">
        <v>0</v>
      </c>
      <c r="E320" s="15">
        <v>0</v>
      </c>
      <c r="F320" s="15" t="s">
        <v>488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1</v>
      </c>
      <c r="P320" s="15">
        <v>1</v>
      </c>
    </row>
    <row r="321" spans="1:16" ht="17" x14ac:dyDescent="0.2">
      <c r="A321" s="15">
        <v>34</v>
      </c>
      <c r="B321" s="13" t="s">
        <v>548</v>
      </c>
      <c r="C321" s="15" t="s">
        <v>487</v>
      </c>
      <c r="D321" s="15">
        <v>0</v>
      </c>
      <c r="E321" s="15">
        <v>1</v>
      </c>
      <c r="F321" s="15" t="s">
        <v>488</v>
      </c>
      <c r="G321" s="15">
        <v>0</v>
      </c>
      <c r="H321" s="15">
        <v>0</v>
      </c>
      <c r="I321" s="15">
        <v>3</v>
      </c>
      <c r="J321" s="15">
        <v>2</v>
      </c>
      <c r="K321" s="15">
        <v>6</v>
      </c>
      <c r="L321" s="15">
        <v>8</v>
      </c>
      <c r="M321" s="15">
        <v>146</v>
      </c>
      <c r="N321" s="17">
        <v>1108</v>
      </c>
      <c r="O321" s="15">
        <v>915</v>
      </c>
      <c r="P321" s="17">
        <v>2189</v>
      </c>
    </row>
    <row r="322" spans="1:16" ht="17" hidden="1" x14ac:dyDescent="0.2">
      <c r="A322" s="15">
        <v>34</v>
      </c>
      <c r="B322" s="16" t="s">
        <v>547</v>
      </c>
      <c r="C322" s="15" t="s">
        <v>487</v>
      </c>
      <c r="D322" s="15">
        <v>0</v>
      </c>
      <c r="E322" s="15">
        <v>0</v>
      </c>
      <c r="F322" s="15" t="s">
        <v>488</v>
      </c>
      <c r="G322" s="15">
        <v>0</v>
      </c>
      <c r="H322" s="15">
        <v>1</v>
      </c>
      <c r="I322" s="15">
        <v>0</v>
      </c>
      <c r="J322" s="15">
        <v>3</v>
      </c>
      <c r="K322" s="15">
        <v>4</v>
      </c>
      <c r="L322" s="15">
        <v>11</v>
      </c>
      <c r="M322" s="15">
        <v>144</v>
      </c>
      <c r="N322" s="15">
        <v>683</v>
      </c>
      <c r="O322" s="15">
        <v>528</v>
      </c>
      <c r="P322" s="17">
        <v>1374</v>
      </c>
    </row>
    <row r="323" spans="1:16" ht="17" x14ac:dyDescent="0.2">
      <c r="A323" s="15">
        <v>33</v>
      </c>
      <c r="B323" s="13" t="s">
        <v>546</v>
      </c>
      <c r="C323" s="15" t="s">
        <v>487</v>
      </c>
      <c r="D323" s="15">
        <v>1</v>
      </c>
      <c r="E323" s="15">
        <v>0</v>
      </c>
      <c r="F323" s="15" t="s">
        <v>488</v>
      </c>
      <c r="G323" s="15">
        <v>0</v>
      </c>
      <c r="H323" s="15">
        <v>0</v>
      </c>
      <c r="I323" s="15">
        <v>1</v>
      </c>
      <c r="J323" s="15">
        <v>1</v>
      </c>
      <c r="K323" s="15">
        <v>8</v>
      </c>
      <c r="L323" s="15">
        <v>24</v>
      </c>
      <c r="M323" s="15">
        <v>185</v>
      </c>
      <c r="N323" s="15">
        <v>675</v>
      </c>
      <c r="O323" s="15">
        <v>159</v>
      </c>
      <c r="P323" s="17">
        <v>1054</v>
      </c>
    </row>
    <row r="324" spans="1:16" ht="17" x14ac:dyDescent="0.2">
      <c r="A324" s="15">
        <v>33</v>
      </c>
      <c r="B324" s="13" t="s">
        <v>546</v>
      </c>
      <c r="C324" s="15" t="s">
        <v>487</v>
      </c>
      <c r="D324" s="15">
        <v>0</v>
      </c>
      <c r="E324" s="15">
        <v>0</v>
      </c>
      <c r="F324" s="15" t="s">
        <v>488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7</v>
      </c>
      <c r="M324" s="15">
        <v>110</v>
      </c>
      <c r="N324" s="15">
        <v>375</v>
      </c>
      <c r="O324" s="15">
        <v>120</v>
      </c>
      <c r="P324" s="15">
        <v>612</v>
      </c>
    </row>
    <row r="325" spans="1:16" ht="17" x14ac:dyDescent="0.2">
      <c r="A325" s="15">
        <v>33</v>
      </c>
      <c r="B325" s="13" t="s">
        <v>546</v>
      </c>
      <c r="C325" s="15" t="s">
        <v>487</v>
      </c>
      <c r="D325" s="15">
        <v>0</v>
      </c>
      <c r="E325" s="15">
        <v>0</v>
      </c>
      <c r="F325" s="15" t="s">
        <v>488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2</v>
      </c>
      <c r="M325" s="15">
        <v>6</v>
      </c>
      <c r="N325" s="15">
        <v>47</v>
      </c>
      <c r="O325" s="15">
        <v>42</v>
      </c>
      <c r="P325" s="15">
        <v>97</v>
      </c>
    </row>
    <row r="326" spans="1:16" ht="17" hidden="1" x14ac:dyDescent="0.2">
      <c r="A326" s="15">
        <v>33</v>
      </c>
      <c r="B326" s="16" t="s">
        <v>545</v>
      </c>
      <c r="C326" s="15" t="s">
        <v>487</v>
      </c>
      <c r="D326" s="15">
        <v>0</v>
      </c>
      <c r="E326" s="15">
        <v>0</v>
      </c>
      <c r="F326" s="15" t="s">
        <v>488</v>
      </c>
      <c r="G326" s="15">
        <v>0</v>
      </c>
      <c r="H326" s="15">
        <v>0</v>
      </c>
      <c r="I326" s="15">
        <v>0</v>
      </c>
      <c r="J326" s="15">
        <v>0</v>
      </c>
      <c r="K326" s="15">
        <v>1</v>
      </c>
      <c r="L326" s="15">
        <v>1</v>
      </c>
      <c r="M326" s="15">
        <v>21</v>
      </c>
      <c r="N326" s="15">
        <v>142</v>
      </c>
      <c r="O326" s="15">
        <v>80</v>
      </c>
      <c r="P326" s="15">
        <v>245</v>
      </c>
    </row>
    <row r="327" spans="1:16" ht="17" hidden="1" x14ac:dyDescent="0.2">
      <c r="A327" s="15">
        <v>32</v>
      </c>
      <c r="B327" s="16" t="s">
        <v>544</v>
      </c>
      <c r="C327" s="15" t="s">
        <v>487</v>
      </c>
      <c r="D327" s="15">
        <v>0</v>
      </c>
      <c r="E327" s="15">
        <v>0</v>
      </c>
      <c r="F327" s="15" t="s">
        <v>488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13</v>
      </c>
      <c r="N327" s="15">
        <v>27</v>
      </c>
      <c r="O327" s="15">
        <v>10</v>
      </c>
      <c r="P327" s="15">
        <v>50</v>
      </c>
    </row>
    <row r="328" spans="1:16" ht="17" hidden="1" x14ac:dyDescent="0.2">
      <c r="A328" s="15">
        <v>31</v>
      </c>
      <c r="B328" s="16" t="s">
        <v>543</v>
      </c>
      <c r="C328" s="15" t="s">
        <v>487</v>
      </c>
      <c r="D328" s="15">
        <v>0</v>
      </c>
      <c r="E328" s="15">
        <v>0</v>
      </c>
      <c r="F328" s="15" t="s">
        <v>488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1</v>
      </c>
      <c r="M328" s="15">
        <v>13</v>
      </c>
      <c r="N328" s="15">
        <v>23</v>
      </c>
      <c r="O328" s="15">
        <v>8</v>
      </c>
      <c r="P328" s="15">
        <v>45</v>
      </c>
    </row>
    <row r="329" spans="1:16" ht="17" x14ac:dyDescent="0.2">
      <c r="A329" s="15">
        <v>30</v>
      </c>
      <c r="B329" s="13" t="s">
        <v>542</v>
      </c>
      <c r="C329" s="15" t="s">
        <v>487</v>
      </c>
      <c r="D329" s="15">
        <v>0</v>
      </c>
      <c r="E329" s="15">
        <v>0</v>
      </c>
      <c r="F329" s="15" t="s">
        <v>488</v>
      </c>
      <c r="G329" s="15">
        <v>0</v>
      </c>
      <c r="H329" s="15">
        <v>0</v>
      </c>
      <c r="I329" s="15">
        <v>4</v>
      </c>
      <c r="J329" s="15">
        <v>5</v>
      </c>
      <c r="K329" s="15">
        <v>9</v>
      </c>
      <c r="L329" s="15">
        <v>11</v>
      </c>
      <c r="M329" s="15">
        <v>137</v>
      </c>
      <c r="N329" s="17">
        <v>1095</v>
      </c>
      <c r="O329" s="15">
        <v>764</v>
      </c>
      <c r="P329" s="17">
        <v>2025</v>
      </c>
    </row>
    <row r="330" spans="1:16" ht="17" hidden="1" x14ac:dyDescent="0.2">
      <c r="A330" s="15">
        <v>30</v>
      </c>
      <c r="B330" s="16" t="s">
        <v>541</v>
      </c>
      <c r="C330" s="15" t="s">
        <v>487</v>
      </c>
      <c r="D330" s="15">
        <v>0</v>
      </c>
      <c r="E330" s="15">
        <v>0</v>
      </c>
      <c r="F330" s="15" t="s">
        <v>488</v>
      </c>
      <c r="G330" s="15">
        <v>0</v>
      </c>
      <c r="H330" s="15">
        <v>0</v>
      </c>
      <c r="I330" s="15">
        <v>1</v>
      </c>
      <c r="J330" s="15">
        <v>1</v>
      </c>
      <c r="K330" s="15">
        <v>2</v>
      </c>
      <c r="L330" s="15">
        <v>5</v>
      </c>
      <c r="M330" s="15">
        <v>93</v>
      </c>
      <c r="N330" s="15">
        <v>663</v>
      </c>
      <c r="O330" s="15">
        <v>620</v>
      </c>
      <c r="P330" s="17">
        <v>1385</v>
      </c>
    </row>
    <row r="331" spans="1:16" ht="17" x14ac:dyDescent="0.2">
      <c r="A331" s="15">
        <v>29</v>
      </c>
      <c r="B331" s="13" t="s">
        <v>540</v>
      </c>
      <c r="C331" s="15" t="s">
        <v>487</v>
      </c>
      <c r="D331" s="15">
        <v>0</v>
      </c>
      <c r="E331" s="15">
        <v>0</v>
      </c>
      <c r="F331" s="15" t="s">
        <v>488</v>
      </c>
      <c r="G331" s="15">
        <v>0</v>
      </c>
      <c r="H331" s="15">
        <v>0</v>
      </c>
      <c r="I331" s="15">
        <v>0</v>
      </c>
      <c r="J331" s="15">
        <v>3</v>
      </c>
      <c r="K331" s="15">
        <v>8</v>
      </c>
      <c r="L331" s="15">
        <v>10</v>
      </c>
      <c r="M331" s="15">
        <v>144</v>
      </c>
      <c r="N331" s="15">
        <v>511</v>
      </c>
      <c r="O331" s="15">
        <v>229</v>
      </c>
      <c r="P331" s="15">
        <v>905</v>
      </c>
    </row>
    <row r="332" spans="1:16" ht="17" x14ac:dyDescent="0.2">
      <c r="A332" s="15">
        <v>29</v>
      </c>
      <c r="B332" s="13" t="s">
        <v>540</v>
      </c>
      <c r="C332" s="15" t="s">
        <v>487</v>
      </c>
      <c r="D332" s="15">
        <v>0</v>
      </c>
      <c r="E332" s="15">
        <v>0</v>
      </c>
      <c r="F332" s="15" t="s">
        <v>488</v>
      </c>
      <c r="G332" s="15">
        <v>0</v>
      </c>
      <c r="H332" s="15">
        <v>0</v>
      </c>
      <c r="I332" s="15">
        <v>0</v>
      </c>
      <c r="J332" s="15">
        <v>1</v>
      </c>
      <c r="K332" s="15">
        <v>0</v>
      </c>
      <c r="L332" s="15">
        <v>3</v>
      </c>
      <c r="M332" s="15">
        <v>84</v>
      </c>
      <c r="N332" s="15">
        <v>286</v>
      </c>
      <c r="O332" s="15">
        <v>93</v>
      </c>
      <c r="P332" s="15">
        <v>467</v>
      </c>
    </row>
    <row r="333" spans="1:16" ht="17" x14ac:dyDescent="0.2">
      <c r="A333" s="15">
        <v>29</v>
      </c>
      <c r="B333" s="13" t="s">
        <v>540</v>
      </c>
      <c r="C333" s="15" t="s">
        <v>487</v>
      </c>
      <c r="D333" s="15">
        <v>0</v>
      </c>
      <c r="E333" s="15">
        <v>0</v>
      </c>
      <c r="F333" s="15" t="s">
        <v>488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1</v>
      </c>
      <c r="M333" s="15">
        <v>5</v>
      </c>
      <c r="N333" s="15">
        <v>43</v>
      </c>
      <c r="O333" s="15">
        <v>42</v>
      </c>
      <c r="P333" s="15">
        <v>91</v>
      </c>
    </row>
    <row r="334" spans="1:16" ht="17" hidden="1" x14ac:dyDescent="0.2">
      <c r="A334" s="15">
        <v>29</v>
      </c>
      <c r="B334" s="16" t="s">
        <v>539</v>
      </c>
      <c r="C334" s="15" t="s">
        <v>487</v>
      </c>
      <c r="D334" s="15">
        <v>0</v>
      </c>
      <c r="E334" s="15">
        <v>0</v>
      </c>
      <c r="F334" s="15" t="s">
        <v>488</v>
      </c>
      <c r="G334" s="15">
        <v>0</v>
      </c>
      <c r="H334" s="15">
        <v>0</v>
      </c>
      <c r="I334" s="15">
        <v>0</v>
      </c>
      <c r="J334" s="15">
        <v>0</v>
      </c>
      <c r="K334" s="15">
        <v>2</v>
      </c>
      <c r="L334" s="15">
        <v>4</v>
      </c>
      <c r="M334" s="15">
        <v>22</v>
      </c>
      <c r="N334" s="15">
        <v>80</v>
      </c>
      <c r="O334" s="15">
        <v>42</v>
      </c>
      <c r="P334" s="15">
        <v>150</v>
      </c>
    </row>
    <row r="335" spans="1:16" ht="17" hidden="1" x14ac:dyDescent="0.2">
      <c r="A335" s="15">
        <v>28</v>
      </c>
      <c r="B335" s="16" t="s">
        <v>538</v>
      </c>
      <c r="C335" s="15" t="s">
        <v>487</v>
      </c>
      <c r="D335" s="15">
        <v>0</v>
      </c>
      <c r="E335" s="15">
        <v>0</v>
      </c>
      <c r="F335" s="15" t="s">
        <v>488</v>
      </c>
      <c r="G335" s="15">
        <v>0</v>
      </c>
      <c r="H335" s="15">
        <v>0</v>
      </c>
      <c r="I335" s="15">
        <v>0</v>
      </c>
      <c r="J335" s="15">
        <v>4</v>
      </c>
      <c r="K335" s="15">
        <v>7</v>
      </c>
      <c r="L335" s="15">
        <v>17</v>
      </c>
      <c r="M335" s="15">
        <v>117</v>
      </c>
      <c r="N335" s="15">
        <v>350</v>
      </c>
      <c r="O335" s="15">
        <v>130</v>
      </c>
      <c r="P335" s="15">
        <v>625</v>
      </c>
    </row>
    <row r="336" spans="1:16" ht="17" hidden="1" x14ac:dyDescent="0.2">
      <c r="A336" s="15">
        <v>27</v>
      </c>
      <c r="B336" s="16" t="s">
        <v>537</v>
      </c>
      <c r="C336" s="15" t="s">
        <v>487</v>
      </c>
      <c r="D336" s="15">
        <v>0</v>
      </c>
      <c r="E336" s="15">
        <v>0</v>
      </c>
      <c r="F336" s="15" t="s">
        <v>488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5</v>
      </c>
      <c r="N336" s="15">
        <v>45</v>
      </c>
      <c r="O336" s="15">
        <v>22</v>
      </c>
      <c r="P336" s="15">
        <v>72</v>
      </c>
    </row>
    <row r="337" spans="1:16" ht="17" x14ac:dyDescent="0.2">
      <c r="A337" s="15">
        <v>26</v>
      </c>
      <c r="B337" s="13" t="s">
        <v>536</v>
      </c>
      <c r="C337" s="15" t="s">
        <v>487</v>
      </c>
      <c r="D337" s="15">
        <v>0</v>
      </c>
      <c r="E337" s="15">
        <v>0</v>
      </c>
      <c r="F337" s="15" t="s">
        <v>488</v>
      </c>
      <c r="G337" s="15">
        <v>0</v>
      </c>
      <c r="H337" s="15">
        <v>0</v>
      </c>
      <c r="I337" s="15">
        <v>3</v>
      </c>
      <c r="J337" s="15">
        <v>2</v>
      </c>
      <c r="K337" s="15">
        <v>7</v>
      </c>
      <c r="L337" s="15">
        <v>16</v>
      </c>
      <c r="M337" s="15">
        <v>153</v>
      </c>
      <c r="N337" s="17">
        <v>1090</v>
      </c>
      <c r="O337" s="15">
        <v>720</v>
      </c>
      <c r="P337" s="17">
        <v>1991</v>
      </c>
    </row>
    <row r="338" spans="1:16" ht="17" hidden="1" x14ac:dyDescent="0.2">
      <c r="A338" s="15">
        <v>26</v>
      </c>
      <c r="B338" s="16" t="s">
        <v>535</v>
      </c>
      <c r="C338" s="15" t="s">
        <v>487</v>
      </c>
      <c r="D338" s="15">
        <v>0</v>
      </c>
      <c r="E338" s="15">
        <v>0</v>
      </c>
      <c r="F338" s="15" t="s">
        <v>488</v>
      </c>
      <c r="G338" s="15">
        <v>0</v>
      </c>
      <c r="H338" s="15">
        <v>0</v>
      </c>
      <c r="I338" s="15">
        <v>0</v>
      </c>
      <c r="J338" s="15">
        <v>0</v>
      </c>
      <c r="K338" s="15">
        <v>1</v>
      </c>
      <c r="L338" s="15">
        <v>5</v>
      </c>
      <c r="M338" s="15">
        <v>95</v>
      </c>
      <c r="N338" s="15">
        <v>587</v>
      </c>
      <c r="O338" s="15">
        <v>450</v>
      </c>
      <c r="P338" s="17">
        <v>1138</v>
      </c>
    </row>
    <row r="339" spans="1:16" ht="17" x14ac:dyDescent="0.2">
      <c r="A339" s="15">
        <v>25</v>
      </c>
      <c r="B339" s="13" t="s">
        <v>534</v>
      </c>
      <c r="C339" s="15" t="s">
        <v>487</v>
      </c>
      <c r="D339" s="15">
        <v>0</v>
      </c>
      <c r="E339" s="15">
        <v>0</v>
      </c>
      <c r="F339" s="15" t="s">
        <v>488</v>
      </c>
      <c r="G339" s="15">
        <v>0</v>
      </c>
      <c r="H339" s="15">
        <v>0</v>
      </c>
      <c r="I339" s="15">
        <v>0</v>
      </c>
      <c r="J339" s="15">
        <v>2</v>
      </c>
      <c r="K339" s="15">
        <v>4</v>
      </c>
      <c r="L339" s="15">
        <v>19</v>
      </c>
      <c r="M339" s="15">
        <v>178</v>
      </c>
      <c r="N339" s="15">
        <v>553</v>
      </c>
      <c r="O339" s="15">
        <v>79</v>
      </c>
      <c r="P339" s="15">
        <v>835</v>
      </c>
    </row>
    <row r="340" spans="1:16" ht="17" x14ac:dyDescent="0.2">
      <c r="A340" s="15">
        <v>25</v>
      </c>
      <c r="B340" s="13" t="s">
        <v>534</v>
      </c>
      <c r="C340" s="15" t="s">
        <v>487</v>
      </c>
      <c r="D340" s="15">
        <v>0</v>
      </c>
      <c r="E340" s="15">
        <v>0</v>
      </c>
      <c r="F340" s="15" t="s">
        <v>488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9</v>
      </c>
      <c r="M340" s="15">
        <v>89</v>
      </c>
      <c r="N340" s="15">
        <v>290</v>
      </c>
      <c r="O340" s="15">
        <v>59</v>
      </c>
      <c r="P340" s="15">
        <v>447</v>
      </c>
    </row>
    <row r="341" spans="1:16" ht="17" x14ac:dyDescent="0.2">
      <c r="A341" s="15">
        <v>25</v>
      </c>
      <c r="B341" s="13" t="s">
        <v>534</v>
      </c>
      <c r="C341" s="15" t="s">
        <v>487</v>
      </c>
      <c r="D341" s="15">
        <v>0</v>
      </c>
      <c r="E341" s="15">
        <v>0</v>
      </c>
      <c r="F341" s="15" t="s">
        <v>488</v>
      </c>
      <c r="G341" s="15">
        <v>0</v>
      </c>
      <c r="H341" s="15">
        <v>0</v>
      </c>
      <c r="I341" s="15">
        <v>0</v>
      </c>
      <c r="J341" s="15">
        <v>0</v>
      </c>
      <c r="K341" s="15">
        <v>1</v>
      </c>
      <c r="L341" s="15">
        <v>0</v>
      </c>
      <c r="M341" s="15">
        <v>5</v>
      </c>
      <c r="N341" s="15">
        <v>26</v>
      </c>
      <c r="O341" s="15">
        <v>10</v>
      </c>
      <c r="P341" s="15">
        <v>42</v>
      </c>
    </row>
    <row r="342" spans="1:16" ht="17" hidden="1" x14ac:dyDescent="0.2">
      <c r="A342" s="15">
        <v>25</v>
      </c>
      <c r="B342" s="16" t="s">
        <v>533</v>
      </c>
      <c r="C342" s="15" t="s">
        <v>487</v>
      </c>
      <c r="D342" s="15">
        <v>0</v>
      </c>
      <c r="E342" s="15">
        <v>0</v>
      </c>
      <c r="F342" s="15" t="s">
        <v>488</v>
      </c>
      <c r="G342" s="15">
        <v>0</v>
      </c>
      <c r="H342" s="15">
        <v>0</v>
      </c>
      <c r="I342" s="15">
        <v>0</v>
      </c>
      <c r="J342" s="15">
        <v>1</v>
      </c>
      <c r="K342" s="15">
        <v>1</v>
      </c>
      <c r="L342" s="15">
        <v>2</v>
      </c>
      <c r="M342" s="15">
        <v>21</v>
      </c>
      <c r="N342" s="15">
        <v>100</v>
      </c>
      <c r="O342" s="15">
        <v>43</v>
      </c>
      <c r="P342" s="15">
        <v>168</v>
      </c>
    </row>
    <row r="343" spans="1:16" ht="17" x14ac:dyDescent="0.2">
      <c r="A343" s="15">
        <v>24</v>
      </c>
      <c r="B343" s="13" t="s">
        <v>532</v>
      </c>
      <c r="C343" s="15" t="s">
        <v>487</v>
      </c>
      <c r="D343" s="15">
        <v>0</v>
      </c>
      <c r="E343" s="15">
        <v>0</v>
      </c>
      <c r="F343" s="15" t="s">
        <v>488</v>
      </c>
      <c r="G343" s="15">
        <v>0</v>
      </c>
      <c r="H343" s="15">
        <v>0</v>
      </c>
      <c r="I343" s="15">
        <v>0</v>
      </c>
      <c r="J343" s="15">
        <v>2</v>
      </c>
      <c r="K343" s="15">
        <v>0</v>
      </c>
      <c r="L343" s="15">
        <v>4</v>
      </c>
      <c r="M343" s="15">
        <v>62</v>
      </c>
      <c r="N343" s="15">
        <v>339</v>
      </c>
      <c r="O343" s="15">
        <v>141</v>
      </c>
      <c r="P343" s="15">
        <v>548</v>
      </c>
    </row>
    <row r="344" spans="1:16" ht="17" x14ac:dyDescent="0.2">
      <c r="A344" s="15">
        <v>24</v>
      </c>
      <c r="B344" s="13" t="s">
        <v>532</v>
      </c>
      <c r="C344" s="15" t="s">
        <v>487</v>
      </c>
      <c r="D344" s="15">
        <v>0</v>
      </c>
      <c r="E344" s="15">
        <v>0</v>
      </c>
      <c r="F344" s="15" t="s">
        <v>488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23</v>
      </c>
      <c r="N344" s="15">
        <v>96</v>
      </c>
      <c r="O344" s="15">
        <v>50</v>
      </c>
      <c r="P344" s="15">
        <v>169</v>
      </c>
    </row>
    <row r="345" spans="1:16" ht="17" x14ac:dyDescent="0.2">
      <c r="A345" s="15">
        <v>24</v>
      </c>
      <c r="B345" s="13" t="s">
        <v>532</v>
      </c>
      <c r="C345" s="15" t="s">
        <v>487</v>
      </c>
      <c r="D345" s="15">
        <v>0</v>
      </c>
      <c r="E345" s="15">
        <v>0</v>
      </c>
      <c r="F345" s="15" t="s">
        <v>488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1</v>
      </c>
      <c r="M345" s="15">
        <v>1</v>
      </c>
      <c r="N345" s="15">
        <v>5</v>
      </c>
      <c r="O345" s="15">
        <v>11</v>
      </c>
      <c r="P345" s="15">
        <v>18</v>
      </c>
    </row>
    <row r="346" spans="1:16" ht="17" hidden="1" x14ac:dyDescent="0.2">
      <c r="A346" s="15">
        <v>24</v>
      </c>
      <c r="B346" s="16" t="s">
        <v>531</v>
      </c>
      <c r="C346" s="15" t="s">
        <v>487</v>
      </c>
      <c r="D346" s="15">
        <v>0</v>
      </c>
      <c r="E346" s="15">
        <v>0</v>
      </c>
      <c r="F346" s="15" t="s">
        <v>488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2</v>
      </c>
      <c r="N346" s="15">
        <v>6</v>
      </c>
      <c r="O346" s="15">
        <v>2</v>
      </c>
      <c r="P346" s="15">
        <v>10</v>
      </c>
    </row>
    <row r="347" spans="1:16" ht="17" x14ac:dyDescent="0.2">
      <c r="A347" s="15">
        <v>23</v>
      </c>
      <c r="B347" s="13" t="s">
        <v>530</v>
      </c>
      <c r="C347" s="15" t="s">
        <v>487</v>
      </c>
      <c r="D347" s="15">
        <v>0</v>
      </c>
      <c r="E347" s="15">
        <v>0</v>
      </c>
      <c r="F347" s="15" t="s">
        <v>488</v>
      </c>
      <c r="G347" s="15">
        <v>0</v>
      </c>
      <c r="H347" s="15">
        <v>0</v>
      </c>
      <c r="I347" s="15">
        <v>5</v>
      </c>
      <c r="J347" s="15">
        <v>1</v>
      </c>
      <c r="K347" s="15">
        <v>7</v>
      </c>
      <c r="L347" s="15">
        <v>10</v>
      </c>
      <c r="M347" s="15">
        <v>167</v>
      </c>
      <c r="N347" s="17">
        <v>1060</v>
      </c>
      <c r="O347" s="15">
        <v>681</v>
      </c>
      <c r="P347" s="17">
        <v>1931</v>
      </c>
    </row>
    <row r="348" spans="1:16" ht="17" hidden="1" x14ac:dyDescent="0.2">
      <c r="A348" s="15">
        <v>23</v>
      </c>
      <c r="B348" s="16" t="s">
        <v>529</v>
      </c>
      <c r="C348" s="15" t="s">
        <v>487</v>
      </c>
      <c r="D348" s="15">
        <v>0</v>
      </c>
      <c r="E348" s="15">
        <v>0</v>
      </c>
      <c r="F348" s="15" t="s">
        <v>488</v>
      </c>
      <c r="G348" s="15">
        <v>0</v>
      </c>
      <c r="H348" s="15">
        <v>0</v>
      </c>
      <c r="I348" s="15">
        <v>0</v>
      </c>
      <c r="J348" s="15">
        <v>1</v>
      </c>
      <c r="K348" s="15">
        <v>2</v>
      </c>
      <c r="L348" s="15">
        <v>4</v>
      </c>
      <c r="M348" s="15">
        <v>88</v>
      </c>
      <c r="N348" s="15">
        <v>646</v>
      </c>
      <c r="O348" s="15">
        <v>535</v>
      </c>
      <c r="P348" s="17">
        <v>1276</v>
      </c>
    </row>
    <row r="349" spans="1:16" ht="17" x14ac:dyDescent="0.2">
      <c r="A349" s="15">
        <v>22</v>
      </c>
      <c r="B349" s="13" t="s">
        <v>528</v>
      </c>
      <c r="C349" s="15" t="s">
        <v>487</v>
      </c>
      <c r="D349" s="15">
        <v>0</v>
      </c>
      <c r="E349" s="15">
        <v>0</v>
      </c>
      <c r="F349" s="15" t="s">
        <v>488</v>
      </c>
      <c r="G349" s="15">
        <v>0</v>
      </c>
      <c r="H349" s="15">
        <v>0</v>
      </c>
      <c r="I349" s="15">
        <v>0</v>
      </c>
      <c r="J349" s="15">
        <v>2</v>
      </c>
      <c r="K349" s="15">
        <v>10</v>
      </c>
      <c r="L349" s="15">
        <v>48</v>
      </c>
      <c r="M349" s="15">
        <v>280</v>
      </c>
      <c r="N349" s="15">
        <v>301</v>
      </c>
      <c r="O349" s="15">
        <v>46</v>
      </c>
      <c r="P349" s="15">
        <v>687</v>
      </c>
    </row>
    <row r="350" spans="1:16" ht="17" x14ac:dyDescent="0.2">
      <c r="A350" s="15">
        <v>22</v>
      </c>
      <c r="B350" s="13" t="s">
        <v>528</v>
      </c>
      <c r="C350" s="15" t="s">
        <v>487</v>
      </c>
      <c r="D350" s="15">
        <v>0</v>
      </c>
      <c r="E350" s="15">
        <v>0</v>
      </c>
      <c r="F350" s="15" t="s">
        <v>488</v>
      </c>
      <c r="G350" s="15">
        <v>0</v>
      </c>
      <c r="H350" s="15">
        <v>0</v>
      </c>
      <c r="I350" s="15">
        <v>0</v>
      </c>
      <c r="J350" s="15">
        <v>0</v>
      </c>
      <c r="K350" s="15">
        <v>5</v>
      </c>
      <c r="L350" s="15">
        <v>32</v>
      </c>
      <c r="M350" s="15">
        <v>158</v>
      </c>
      <c r="N350" s="15">
        <v>165</v>
      </c>
      <c r="O350" s="15">
        <v>14</v>
      </c>
      <c r="P350" s="15">
        <v>374</v>
      </c>
    </row>
    <row r="351" spans="1:16" ht="17" x14ac:dyDescent="0.2">
      <c r="A351" s="15">
        <v>22</v>
      </c>
      <c r="B351" s="13" t="s">
        <v>528</v>
      </c>
      <c r="C351" s="15" t="s">
        <v>487</v>
      </c>
      <c r="D351" s="15">
        <v>0</v>
      </c>
      <c r="E351" s="15">
        <v>0</v>
      </c>
      <c r="F351" s="15" t="s">
        <v>488</v>
      </c>
      <c r="G351" s="15">
        <v>0</v>
      </c>
      <c r="H351" s="15">
        <v>0</v>
      </c>
      <c r="I351" s="15">
        <v>1</v>
      </c>
      <c r="J351" s="15">
        <v>0</v>
      </c>
      <c r="K351" s="15">
        <v>0</v>
      </c>
      <c r="L351" s="15">
        <v>0</v>
      </c>
      <c r="M351" s="15">
        <v>6</v>
      </c>
      <c r="N351" s="15">
        <v>33</v>
      </c>
      <c r="O351" s="15">
        <v>21</v>
      </c>
      <c r="P351" s="15">
        <v>61</v>
      </c>
    </row>
    <row r="352" spans="1:16" ht="17" hidden="1" x14ac:dyDescent="0.2">
      <c r="A352" s="15">
        <v>22</v>
      </c>
      <c r="B352" s="16" t="s">
        <v>527</v>
      </c>
      <c r="C352" s="15" t="s">
        <v>487</v>
      </c>
      <c r="D352" s="15">
        <v>0</v>
      </c>
      <c r="E352" s="15">
        <v>1</v>
      </c>
      <c r="F352" s="15" t="s">
        <v>488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2</v>
      </c>
      <c r="M352" s="15">
        <v>15</v>
      </c>
      <c r="N352" s="15">
        <v>104</v>
      </c>
      <c r="O352" s="15">
        <v>32</v>
      </c>
      <c r="P352" s="15">
        <v>154</v>
      </c>
    </row>
    <row r="353" spans="1:16" ht="17" x14ac:dyDescent="0.2">
      <c r="A353" s="15">
        <v>21</v>
      </c>
      <c r="B353" s="13" t="s">
        <v>526</v>
      </c>
      <c r="C353" s="15" t="s">
        <v>487</v>
      </c>
      <c r="D353" s="15">
        <v>0</v>
      </c>
      <c r="E353" s="15">
        <v>0</v>
      </c>
      <c r="F353" s="15" t="s">
        <v>488</v>
      </c>
      <c r="G353" s="15">
        <v>0</v>
      </c>
      <c r="H353" s="15">
        <v>0</v>
      </c>
      <c r="I353" s="15">
        <v>0</v>
      </c>
      <c r="J353" s="15">
        <v>0</v>
      </c>
      <c r="K353" s="15">
        <v>0</v>
      </c>
      <c r="L353" s="15">
        <v>2</v>
      </c>
      <c r="M353" s="15">
        <v>22</v>
      </c>
      <c r="N353" s="15">
        <v>99</v>
      </c>
      <c r="O353" s="15">
        <v>38</v>
      </c>
      <c r="P353" s="15">
        <v>161</v>
      </c>
    </row>
    <row r="354" spans="1:16" ht="17" x14ac:dyDescent="0.2">
      <c r="A354" s="15">
        <v>21</v>
      </c>
      <c r="B354" s="13" t="s">
        <v>526</v>
      </c>
      <c r="C354" s="15" t="s">
        <v>487</v>
      </c>
      <c r="D354" s="15">
        <v>0</v>
      </c>
      <c r="E354" s="15">
        <v>0</v>
      </c>
      <c r="F354" s="15" t="s">
        <v>488</v>
      </c>
      <c r="G354" s="15">
        <v>0</v>
      </c>
      <c r="H354" s="15">
        <v>0</v>
      </c>
      <c r="I354" s="15">
        <v>0</v>
      </c>
      <c r="J354" s="15">
        <v>1</v>
      </c>
      <c r="K354" s="15">
        <v>1</v>
      </c>
      <c r="L354" s="15">
        <v>0</v>
      </c>
      <c r="M354" s="15">
        <v>6</v>
      </c>
      <c r="N354" s="15">
        <v>14</v>
      </c>
      <c r="O354" s="15">
        <v>9</v>
      </c>
      <c r="P354" s="15">
        <v>31</v>
      </c>
    </row>
    <row r="355" spans="1:16" ht="17" x14ac:dyDescent="0.2">
      <c r="A355" s="15">
        <v>21</v>
      </c>
      <c r="B355" s="13" t="s">
        <v>526</v>
      </c>
      <c r="C355" s="15" t="s">
        <v>487</v>
      </c>
      <c r="D355" s="15">
        <v>0</v>
      </c>
      <c r="E355" s="15">
        <v>0</v>
      </c>
      <c r="F355" s="15" t="s">
        <v>488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1</v>
      </c>
      <c r="O355" s="15">
        <v>1</v>
      </c>
      <c r="P355" s="15">
        <v>2</v>
      </c>
    </row>
    <row r="356" spans="1:16" ht="17" hidden="1" x14ac:dyDescent="0.2">
      <c r="A356" s="15">
        <v>21</v>
      </c>
      <c r="B356" s="16" t="s">
        <v>525</v>
      </c>
      <c r="C356" s="15" t="s">
        <v>487</v>
      </c>
      <c r="D356" s="15">
        <v>0</v>
      </c>
      <c r="E356" s="15">
        <v>0</v>
      </c>
      <c r="F356" s="15" t="s">
        <v>488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1</v>
      </c>
      <c r="P356" s="15">
        <v>1</v>
      </c>
    </row>
    <row r="357" spans="1:16" ht="17" x14ac:dyDescent="0.2">
      <c r="A357" s="15">
        <v>20</v>
      </c>
      <c r="B357" s="13" t="s">
        <v>524</v>
      </c>
      <c r="C357" s="15" t="s">
        <v>487</v>
      </c>
      <c r="D357" s="15">
        <v>0</v>
      </c>
      <c r="E357" s="15">
        <v>0</v>
      </c>
      <c r="F357" s="15" t="s">
        <v>488</v>
      </c>
      <c r="G357" s="15">
        <v>0</v>
      </c>
      <c r="H357" s="15">
        <v>0</v>
      </c>
      <c r="I357" s="15">
        <v>0</v>
      </c>
      <c r="J357" s="15">
        <v>1</v>
      </c>
      <c r="K357" s="15">
        <v>0</v>
      </c>
      <c r="L357" s="15">
        <v>3</v>
      </c>
      <c r="M357" s="15">
        <v>29</v>
      </c>
      <c r="N357" s="15">
        <v>83</v>
      </c>
      <c r="O357" s="15">
        <v>35</v>
      </c>
      <c r="P357" s="15">
        <v>151</v>
      </c>
    </row>
    <row r="358" spans="1:16" ht="17" x14ac:dyDescent="0.2">
      <c r="A358" s="15">
        <v>20</v>
      </c>
      <c r="B358" s="13" t="s">
        <v>524</v>
      </c>
      <c r="C358" s="15" t="s">
        <v>487</v>
      </c>
      <c r="D358" s="15">
        <v>0</v>
      </c>
      <c r="E358" s="15">
        <v>0</v>
      </c>
      <c r="F358" s="15" t="s">
        <v>488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7</v>
      </c>
      <c r="N358" s="15">
        <v>21</v>
      </c>
      <c r="O358" s="15">
        <v>9</v>
      </c>
      <c r="P358" s="15">
        <v>37</v>
      </c>
    </row>
    <row r="359" spans="1:16" ht="17" x14ac:dyDescent="0.2">
      <c r="A359" s="15">
        <v>20</v>
      </c>
      <c r="B359" s="13" t="s">
        <v>524</v>
      </c>
      <c r="C359" s="15" t="s">
        <v>487</v>
      </c>
      <c r="D359" s="15">
        <v>0</v>
      </c>
      <c r="E359" s="15">
        <v>0</v>
      </c>
      <c r="F359" s="15" t="s">
        <v>488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1</v>
      </c>
      <c r="M359" s="15">
        <v>1</v>
      </c>
      <c r="N359" s="15">
        <v>5</v>
      </c>
      <c r="O359" s="15">
        <v>1</v>
      </c>
      <c r="P359" s="15">
        <v>8</v>
      </c>
    </row>
    <row r="360" spans="1:16" ht="17" hidden="1" x14ac:dyDescent="0.2">
      <c r="A360" s="15">
        <v>20</v>
      </c>
      <c r="B360" s="16" t="s">
        <v>523</v>
      </c>
      <c r="C360" s="15" t="s">
        <v>487</v>
      </c>
      <c r="D360" s="15">
        <v>0</v>
      </c>
      <c r="E360" s="15">
        <v>0</v>
      </c>
      <c r="F360" s="15" t="s">
        <v>488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1</v>
      </c>
      <c r="N360" s="15">
        <v>1</v>
      </c>
      <c r="O360" s="15">
        <v>0</v>
      </c>
      <c r="P360" s="15">
        <v>2</v>
      </c>
    </row>
    <row r="361" spans="1:16" ht="17" x14ac:dyDescent="0.2">
      <c r="A361" s="15">
        <v>19</v>
      </c>
      <c r="B361" s="13" t="s">
        <v>522</v>
      </c>
      <c r="C361" s="15" t="s">
        <v>487</v>
      </c>
      <c r="D361" s="15">
        <v>0</v>
      </c>
      <c r="E361" s="15">
        <v>0</v>
      </c>
      <c r="F361" s="15" t="s">
        <v>488</v>
      </c>
      <c r="G361" s="15">
        <v>0</v>
      </c>
      <c r="H361" s="15">
        <v>0</v>
      </c>
      <c r="I361" s="15">
        <v>0</v>
      </c>
      <c r="J361" s="15">
        <v>0</v>
      </c>
      <c r="K361" s="15">
        <v>1</v>
      </c>
      <c r="L361" s="15">
        <v>4</v>
      </c>
      <c r="M361" s="15">
        <v>43</v>
      </c>
      <c r="N361" s="15">
        <v>150</v>
      </c>
      <c r="O361" s="15">
        <v>34</v>
      </c>
      <c r="P361" s="15">
        <v>232</v>
      </c>
    </row>
    <row r="362" spans="1:16" ht="17" x14ac:dyDescent="0.2">
      <c r="A362" s="15">
        <v>19</v>
      </c>
      <c r="B362" s="13" t="s">
        <v>522</v>
      </c>
      <c r="C362" s="15" t="s">
        <v>487</v>
      </c>
      <c r="D362" s="15">
        <v>0</v>
      </c>
      <c r="E362" s="15">
        <v>0</v>
      </c>
      <c r="F362" s="15" t="s">
        <v>488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7</v>
      </c>
      <c r="N362" s="15">
        <v>44</v>
      </c>
      <c r="O362" s="15">
        <v>6</v>
      </c>
      <c r="P362" s="15">
        <v>57</v>
      </c>
    </row>
    <row r="363" spans="1:16" ht="17" x14ac:dyDescent="0.2">
      <c r="A363" s="15">
        <v>19</v>
      </c>
      <c r="B363" s="13" t="s">
        <v>522</v>
      </c>
      <c r="C363" s="15" t="s">
        <v>487</v>
      </c>
      <c r="D363" s="15">
        <v>0</v>
      </c>
      <c r="E363" s="15">
        <v>0</v>
      </c>
      <c r="F363" s="15" t="s">
        <v>488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  <c r="N363" s="15">
        <v>3</v>
      </c>
      <c r="O363" s="15">
        <v>2</v>
      </c>
      <c r="P363" s="15">
        <v>5</v>
      </c>
    </row>
    <row r="364" spans="1:16" ht="17" hidden="1" x14ac:dyDescent="0.2">
      <c r="A364" s="15">
        <v>19</v>
      </c>
      <c r="B364" s="16" t="s">
        <v>521</v>
      </c>
      <c r="C364" s="15" t="s">
        <v>487</v>
      </c>
      <c r="D364" s="15">
        <v>0</v>
      </c>
      <c r="E364" s="15">
        <v>0</v>
      </c>
      <c r="F364" s="15" t="s">
        <v>488</v>
      </c>
      <c r="G364" s="15">
        <v>0</v>
      </c>
      <c r="H364" s="15">
        <v>0</v>
      </c>
      <c r="I364" s="15">
        <v>0</v>
      </c>
      <c r="J364" s="15">
        <v>0</v>
      </c>
      <c r="K364" s="15">
        <v>3</v>
      </c>
      <c r="L364" s="15">
        <v>0</v>
      </c>
      <c r="M364" s="15">
        <v>1</v>
      </c>
      <c r="N364" s="15">
        <v>3</v>
      </c>
      <c r="O364" s="15">
        <v>0</v>
      </c>
      <c r="P364" s="15">
        <v>7</v>
      </c>
    </row>
    <row r="365" spans="1:16" ht="17" x14ac:dyDescent="0.2">
      <c r="A365" s="15">
        <v>18</v>
      </c>
      <c r="B365" s="13" t="s">
        <v>520</v>
      </c>
      <c r="C365" s="15" t="s">
        <v>487</v>
      </c>
      <c r="D365" s="15">
        <v>0</v>
      </c>
      <c r="E365" s="15">
        <v>0</v>
      </c>
      <c r="F365" s="15" t="s">
        <v>488</v>
      </c>
      <c r="G365" s="15">
        <v>0</v>
      </c>
      <c r="H365" s="15">
        <v>0</v>
      </c>
      <c r="I365" s="15">
        <v>1</v>
      </c>
      <c r="J365" s="15">
        <v>1</v>
      </c>
      <c r="K365" s="15">
        <v>0</v>
      </c>
      <c r="L365" s="15">
        <v>6</v>
      </c>
      <c r="M365" s="15">
        <v>77</v>
      </c>
      <c r="N365" s="15">
        <v>257</v>
      </c>
      <c r="O365" s="15">
        <v>127</v>
      </c>
      <c r="P365" s="15">
        <v>469</v>
      </c>
    </row>
    <row r="366" spans="1:16" ht="17" x14ac:dyDescent="0.2">
      <c r="A366" s="15">
        <v>18</v>
      </c>
      <c r="B366" s="13" t="s">
        <v>520</v>
      </c>
      <c r="C366" s="15" t="s">
        <v>487</v>
      </c>
      <c r="D366" s="15">
        <v>0</v>
      </c>
      <c r="E366" s="15">
        <v>0</v>
      </c>
      <c r="F366" s="15" t="s">
        <v>488</v>
      </c>
      <c r="G366" s="15">
        <v>0</v>
      </c>
      <c r="H366" s="15">
        <v>0</v>
      </c>
      <c r="I366" s="15">
        <v>1</v>
      </c>
      <c r="J366" s="15">
        <v>0</v>
      </c>
      <c r="K366" s="15">
        <v>0</v>
      </c>
      <c r="L366" s="15">
        <v>1</v>
      </c>
      <c r="M366" s="15">
        <v>21</v>
      </c>
      <c r="N366" s="15">
        <v>63</v>
      </c>
      <c r="O366" s="15">
        <v>16</v>
      </c>
      <c r="P366" s="15">
        <v>102</v>
      </c>
    </row>
    <row r="367" spans="1:16" ht="17" x14ac:dyDescent="0.2">
      <c r="A367" s="15">
        <v>18</v>
      </c>
      <c r="B367" s="13" t="s">
        <v>520</v>
      </c>
      <c r="C367" s="15" t="s">
        <v>487</v>
      </c>
      <c r="D367" s="15">
        <v>0</v>
      </c>
      <c r="E367" s="15">
        <v>0</v>
      </c>
      <c r="F367" s="15" t="s">
        <v>488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1</v>
      </c>
      <c r="N367" s="15">
        <v>5</v>
      </c>
      <c r="O367" s="15">
        <v>5</v>
      </c>
      <c r="P367" s="15">
        <v>11</v>
      </c>
    </row>
    <row r="368" spans="1:16" ht="17" hidden="1" x14ac:dyDescent="0.2">
      <c r="A368" s="15">
        <v>18</v>
      </c>
      <c r="B368" s="16" t="s">
        <v>519</v>
      </c>
      <c r="C368" s="15" t="s">
        <v>487</v>
      </c>
      <c r="D368" s="15">
        <v>0</v>
      </c>
      <c r="E368" s="15">
        <v>0</v>
      </c>
      <c r="F368" s="15" t="s">
        <v>488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3</v>
      </c>
      <c r="O368" s="15">
        <v>1</v>
      </c>
      <c r="P368" s="15">
        <v>4</v>
      </c>
    </row>
    <row r="369" spans="1:16" ht="17" hidden="1" x14ac:dyDescent="0.2">
      <c r="A369" s="15">
        <v>17</v>
      </c>
      <c r="B369" s="16" t="s">
        <v>518</v>
      </c>
      <c r="C369" s="15" t="s">
        <v>487</v>
      </c>
      <c r="D369" s="15">
        <v>0</v>
      </c>
      <c r="E369" s="15">
        <v>0</v>
      </c>
      <c r="F369" s="15" t="s">
        <v>488</v>
      </c>
      <c r="G369" s="15">
        <v>0</v>
      </c>
      <c r="H369" s="15">
        <v>0</v>
      </c>
      <c r="I369" s="15">
        <v>0</v>
      </c>
      <c r="J369" s="15">
        <v>0</v>
      </c>
      <c r="K369" s="15">
        <v>1</v>
      </c>
      <c r="L369" s="15">
        <v>0</v>
      </c>
      <c r="M369" s="15">
        <v>7</v>
      </c>
      <c r="N369" s="15">
        <v>24</v>
      </c>
      <c r="O369" s="15">
        <v>22</v>
      </c>
      <c r="P369" s="15">
        <v>54</v>
      </c>
    </row>
    <row r="370" spans="1:16" ht="17" x14ac:dyDescent="0.2">
      <c r="A370" s="15">
        <v>16</v>
      </c>
      <c r="B370" s="13" t="s">
        <v>517</v>
      </c>
      <c r="C370" s="15" t="s">
        <v>487</v>
      </c>
      <c r="D370" s="15">
        <v>0</v>
      </c>
      <c r="E370" s="15">
        <v>0</v>
      </c>
      <c r="F370" s="15" t="s">
        <v>488</v>
      </c>
      <c r="G370" s="15">
        <v>0</v>
      </c>
      <c r="H370" s="15">
        <v>0</v>
      </c>
      <c r="I370" s="15">
        <v>0</v>
      </c>
      <c r="J370" s="15">
        <v>0</v>
      </c>
      <c r="K370" s="15">
        <v>2</v>
      </c>
      <c r="L370" s="15">
        <v>0</v>
      </c>
      <c r="M370" s="15">
        <v>31</v>
      </c>
      <c r="N370" s="15">
        <v>96</v>
      </c>
      <c r="O370" s="15">
        <v>25</v>
      </c>
      <c r="P370" s="15">
        <v>154</v>
      </c>
    </row>
    <row r="371" spans="1:16" ht="17" x14ac:dyDescent="0.2">
      <c r="A371" s="15">
        <v>16</v>
      </c>
      <c r="B371" s="13" t="s">
        <v>517</v>
      </c>
      <c r="C371" s="15" t="s">
        <v>487</v>
      </c>
      <c r="D371" s="15">
        <v>0</v>
      </c>
      <c r="E371" s="15">
        <v>0</v>
      </c>
      <c r="F371" s="15" t="s">
        <v>488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1</v>
      </c>
      <c r="M371" s="15">
        <v>6</v>
      </c>
      <c r="N371" s="15">
        <v>14</v>
      </c>
      <c r="O371" s="15">
        <v>5</v>
      </c>
      <c r="P371" s="15">
        <v>26</v>
      </c>
    </row>
    <row r="372" spans="1:16" ht="17" x14ac:dyDescent="0.2">
      <c r="A372" s="15">
        <v>16</v>
      </c>
      <c r="B372" s="13" t="s">
        <v>517</v>
      </c>
      <c r="C372" s="15" t="s">
        <v>487</v>
      </c>
      <c r="D372" s="15">
        <v>0</v>
      </c>
      <c r="E372" s="15">
        <v>0</v>
      </c>
      <c r="F372" s="15" t="s">
        <v>488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2</v>
      </c>
      <c r="O372" s="15">
        <v>0</v>
      </c>
      <c r="P372" s="15">
        <v>2</v>
      </c>
    </row>
    <row r="373" spans="1:16" ht="17" x14ac:dyDescent="0.2">
      <c r="A373" s="15">
        <v>15</v>
      </c>
      <c r="B373" s="13" t="s">
        <v>516</v>
      </c>
      <c r="C373" s="15" t="s">
        <v>487</v>
      </c>
      <c r="D373" s="15">
        <v>0</v>
      </c>
      <c r="E373" s="15">
        <v>0</v>
      </c>
      <c r="F373" s="15" t="s">
        <v>488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1</v>
      </c>
      <c r="M373" s="15">
        <v>15</v>
      </c>
      <c r="N373" s="15">
        <v>83</v>
      </c>
      <c r="O373" s="15">
        <v>33</v>
      </c>
      <c r="P373" s="15">
        <v>132</v>
      </c>
    </row>
    <row r="374" spans="1:16" ht="17" x14ac:dyDescent="0.2">
      <c r="A374" s="15">
        <v>15</v>
      </c>
      <c r="B374" s="13" t="s">
        <v>516</v>
      </c>
      <c r="C374" s="15" t="s">
        <v>487</v>
      </c>
      <c r="D374" s="15">
        <v>0</v>
      </c>
      <c r="E374" s="15">
        <v>0</v>
      </c>
      <c r="F374" s="15" t="s">
        <v>488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2</v>
      </c>
      <c r="M374" s="15">
        <v>1</v>
      </c>
      <c r="N374" s="15">
        <v>17</v>
      </c>
      <c r="O374" s="15">
        <v>13</v>
      </c>
      <c r="P374" s="15">
        <v>33</v>
      </c>
    </row>
    <row r="375" spans="1:16" ht="17" x14ac:dyDescent="0.2">
      <c r="A375" s="15">
        <v>15</v>
      </c>
      <c r="B375" s="13" t="s">
        <v>516</v>
      </c>
      <c r="C375" s="15" t="s">
        <v>487</v>
      </c>
      <c r="D375" s="15">
        <v>0</v>
      </c>
      <c r="E375" s="15">
        <v>0</v>
      </c>
      <c r="F375" s="15" t="s">
        <v>488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2</v>
      </c>
      <c r="O375" s="15">
        <v>1</v>
      </c>
      <c r="P375" s="15">
        <v>3</v>
      </c>
    </row>
    <row r="376" spans="1:16" ht="17" hidden="1" x14ac:dyDescent="0.2">
      <c r="A376" s="15">
        <v>15</v>
      </c>
      <c r="B376" s="16" t="s">
        <v>515</v>
      </c>
      <c r="C376" s="15" t="s">
        <v>487</v>
      </c>
      <c r="D376" s="15">
        <v>0</v>
      </c>
      <c r="E376" s="15">
        <v>0</v>
      </c>
      <c r="F376" s="15" t="s">
        <v>488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2</v>
      </c>
      <c r="O376" s="15">
        <v>1</v>
      </c>
      <c r="P376" s="15">
        <v>3</v>
      </c>
    </row>
    <row r="377" spans="1:16" ht="17" x14ac:dyDescent="0.2">
      <c r="A377" s="15">
        <v>14</v>
      </c>
      <c r="B377" s="13" t="s">
        <v>514</v>
      </c>
      <c r="C377" s="15" t="s">
        <v>487</v>
      </c>
      <c r="D377" s="15">
        <v>0</v>
      </c>
      <c r="E377" s="15">
        <v>0</v>
      </c>
      <c r="F377" s="15" t="s">
        <v>488</v>
      </c>
      <c r="G377" s="15">
        <v>1</v>
      </c>
      <c r="H377" s="15">
        <v>1</v>
      </c>
      <c r="I377" s="15">
        <v>2</v>
      </c>
      <c r="J377" s="15">
        <v>3</v>
      </c>
      <c r="K377" s="15">
        <v>5</v>
      </c>
      <c r="L377" s="15">
        <v>14</v>
      </c>
      <c r="M377" s="15">
        <v>178</v>
      </c>
      <c r="N377" s="17">
        <v>1135</v>
      </c>
      <c r="O377" s="15">
        <v>621</v>
      </c>
      <c r="P377" s="17">
        <v>1960</v>
      </c>
    </row>
    <row r="378" spans="1:16" ht="17" hidden="1" x14ac:dyDescent="0.2">
      <c r="A378" s="15">
        <v>14</v>
      </c>
      <c r="B378" s="16" t="s">
        <v>513</v>
      </c>
      <c r="C378" s="15" t="s">
        <v>487</v>
      </c>
      <c r="D378" s="15">
        <v>0</v>
      </c>
      <c r="E378" s="15">
        <v>1</v>
      </c>
      <c r="F378" s="15" t="s">
        <v>488</v>
      </c>
      <c r="G378" s="15">
        <v>0</v>
      </c>
      <c r="H378" s="15">
        <v>0</v>
      </c>
      <c r="I378" s="15">
        <v>0</v>
      </c>
      <c r="J378" s="15">
        <v>0</v>
      </c>
      <c r="K378" s="15">
        <v>7</v>
      </c>
      <c r="L378" s="15">
        <v>5</v>
      </c>
      <c r="M378" s="15">
        <v>116</v>
      </c>
      <c r="N378" s="15">
        <v>713</v>
      </c>
      <c r="O378" s="15">
        <v>497</v>
      </c>
      <c r="P378" s="17">
        <v>1339</v>
      </c>
    </row>
    <row r="379" spans="1:16" ht="17" x14ac:dyDescent="0.2">
      <c r="A379" s="15">
        <v>13</v>
      </c>
      <c r="B379" s="13" t="s">
        <v>512</v>
      </c>
      <c r="C379" s="15" t="s">
        <v>487</v>
      </c>
      <c r="D379" s="15">
        <v>0</v>
      </c>
      <c r="E379" s="15">
        <v>0</v>
      </c>
      <c r="F379" s="15" t="s">
        <v>488</v>
      </c>
      <c r="G379" s="15">
        <v>0</v>
      </c>
      <c r="H379" s="15">
        <v>0</v>
      </c>
      <c r="I379" s="15">
        <v>1</v>
      </c>
      <c r="J379" s="15">
        <v>1</v>
      </c>
      <c r="K379" s="15">
        <v>4</v>
      </c>
      <c r="L379" s="15">
        <v>8</v>
      </c>
      <c r="M379" s="15">
        <v>128</v>
      </c>
      <c r="N379" s="15">
        <v>543</v>
      </c>
      <c r="O379" s="15">
        <v>226</v>
      </c>
      <c r="P379" s="15">
        <v>911</v>
      </c>
    </row>
    <row r="380" spans="1:16" ht="17" x14ac:dyDescent="0.2">
      <c r="A380" s="15">
        <v>13</v>
      </c>
      <c r="B380" s="13" t="s">
        <v>512</v>
      </c>
      <c r="C380" s="15" t="s">
        <v>487</v>
      </c>
      <c r="D380" s="15">
        <v>0</v>
      </c>
      <c r="E380" s="15">
        <v>0</v>
      </c>
      <c r="F380" s="15" t="s">
        <v>488</v>
      </c>
      <c r="G380" s="15">
        <v>0</v>
      </c>
      <c r="H380" s="15">
        <v>0</v>
      </c>
      <c r="I380" s="15">
        <v>0</v>
      </c>
      <c r="J380" s="15">
        <v>1</v>
      </c>
      <c r="K380" s="15">
        <v>1</v>
      </c>
      <c r="L380" s="15">
        <v>5</v>
      </c>
      <c r="M380" s="15">
        <v>89</v>
      </c>
      <c r="N380" s="15">
        <v>318</v>
      </c>
      <c r="O380" s="15">
        <v>101</v>
      </c>
      <c r="P380" s="15">
        <v>515</v>
      </c>
    </row>
    <row r="381" spans="1:16" ht="17" x14ac:dyDescent="0.2">
      <c r="A381" s="15">
        <v>13</v>
      </c>
      <c r="B381" s="13" t="s">
        <v>512</v>
      </c>
      <c r="C381" s="15" t="s">
        <v>487</v>
      </c>
      <c r="D381" s="15">
        <v>0</v>
      </c>
      <c r="E381" s="15">
        <v>0</v>
      </c>
      <c r="F381" s="15" t="s">
        <v>488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5</v>
      </c>
      <c r="N381" s="15">
        <v>24</v>
      </c>
      <c r="O381" s="15">
        <v>31</v>
      </c>
      <c r="P381" s="15">
        <v>60</v>
      </c>
    </row>
    <row r="382" spans="1:16" ht="17" hidden="1" x14ac:dyDescent="0.2">
      <c r="A382" s="15">
        <v>13</v>
      </c>
      <c r="B382" s="16" t="s">
        <v>511</v>
      </c>
      <c r="C382" s="15" t="s">
        <v>487</v>
      </c>
      <c r="D382" s="15">
        <v>0</v>
      </c>
      <c r="E382" s="15">
        <v>0</v>
      </c>
      <c r="F382" s="15" t="s">
        <v>488</v>
      </c>
      <c r="G382" s="15">
        <v>0</v>
      </c>
      <c r="H382" s="15">
        <v>0</v>
      </c>
      <c r="I382" s="15">
        <v>0</v>
      </c>
      <c r="J382" s="15">
        <v>2</v>
      </c>
      <c r="K382" s="15">
        <v>3</v>
      </c>
      <c r="L382" s="15">
        <v>1</v>
      </c>
      <c r="M382" s="15">
        <v>18</v>
      </c>
      <c r="N382" s="15">
        <v>84</v>
      </c>
      <c r="O382" s="15">
        <v>52</v>
      </c>
      <c r="P382" s="15">
        <v>160</v>
      </c>
    </row>
    <row r="383" spans="1:16" ht="17" hidden="1" x14ac:dyDescent="0.2">
      <c r="A383" s="15">
        <v>12</v>
      </c>
      <c r="B383" s="16" t="s">
        <v>510</v>
      </c>
      <c r="C383" s="15" t="s">
        <v>487</v>
      </c>
      <c r="D383" s="15">
        <v>0</v>
      </c>
      <c r="E383" s="15">
        <v>0</v>
      </c>
      <c r="F383" s="15" t="s">
        <v>488</v>
      </c>
      <c r="G383" s="15">
        <v>0</v>
      </c>
      <c r="H383" s="15">
        <v>0</v>
      </c>
      <c r="I383" s="15">
        <v>1</v>
      </c>
      <c r="J383" s="15">
        <v>0</v>
      </c>
      <c r="K383" s="15">
        <v>0</v>
      </c>
      <c r="L383" s="15">
        <v>0</v>
      </c>
      <c r="M383" s="15">
        <v>7</v>
      </c>
      <c r="N383" s="15">
        <v>46</v>
      </c>
      <c r="O383" s="15">
        <v>21</v>
      </c>
      <c r="P383" s="15">
        <v>75</v>
      </c>
    </row>
    <row r="384" spans="1:16" ht="17" hidden="1" x14ac:dyDescent="0.2">
      <c r="A384" s="15">
        <v>11</v>
      </c>
      <c r="B384" s="16" t="s">
        <v>509</v>
      </c>
      <c r="C384" s="15" t="s">
        <v>487</v>
      </c>
      <c r="D384" s="15">
        <v>0</v>
      </c>
      <c r="E384" s="15">
        <v>0</v>
      </c>
      <c r="F384" s="15" t="s">
        <v>488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2</v>
      </c>
      <c r="M384" s="15">
        <v>10</v>
      </c>
      <c r="N384" s="15">
        <v>26</v>
      </c>
      <c r="O384" s="15">
        <v>8</v>
      </c>
      <c r="P384" s="15">
        <v>46</v>
      </c>
    </row>
    <row r="385" spans="1:16" ht="17" x14ac:dyDescent="0.2">
      <c r="A385" s="15">
        <v>10</v>
      </c>
      <c r="B385" s="13" t="s">
        <v>508</v>
      </c>
      <c r="C385" s="15" t="s">
        <v>487</v>
      </c>
      <c r="D385" s="15">
        <v>0</v>
      </c>
      <c r="E385" s="15">
        <v>0</v>
      </c>
      <c r="F385" s="15" t="s">
        <v>488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2</v>
      </c>
      <c r="M385" s="15">
        <v>25</v>
      </c>
      <c r="N385" s="15">
        <v>59</v>
      </c>
      <c r="O385" s="15">
        <v>17</v>
      </c>
      <c r="P385" s="15">
        <v>103</v>
      </c>
    </row>
    <row r="386" spans="1:16" ht="17" x14ac:dyDescent="0.2">
      <c r="A386" s="15">
        <v>10</v>
      </c>
      <c r="B386" s="13" t="s">
        <v>508</v>
      </c>
      <c r="C386" s="15" t="s">
        <v>487</v>
      </c>
      <c r="D386" s="15">
        <v>0</v>
      </c>
      <c r="E386" s="15">
        <v>0</v>
      </c>
      <c r="F386" s="15" t="s">
        <v>488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6</v>
      </c>
      <c r="N386" s="15">
        <v>12</v>
      </c>
      <c r="O386" s="15">
        <v>5</v>
      </c>
      <c r="P386" s="15">
        <v>23</v>
      </c>
    </row>
    <row r="387" spans="1:16" ht="17" x14ac:dyDescent="0.2">
      <c r="A387" s="15">
        <v>10</v>
      </c>
      <c r="B387" s="13" t="s">
        <v>508</v>
      </c>
      <c r="C387" s="15" t="s">
        <v>487</v>
      </c>
      <c r="D387" s="15">
        <v>0</v>
      </c>
      <c r="E387" s="15">
        <v>0</v>
      </c>
      <c r="F387" s="15" t="s">
        <v>488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15">
        <v>2</v>
      </c>
      <c r="O387" s="15">
        <v>1</v>
      </c>
      <c r="P387" s="15">
        <v>3</v>
      </c>
    </row>
    <row r="388" spans="1:16" ht="17" hidden="1" x14ac:dyDescent="0.2">
      <c r="A388" s="15">
        <v>10</v>
      </c>
      <c r="B388" s="16" t="s">
        <v>507</v>
      </c>
      <c r="C388" s="15" t="s">
        <v>487</v>
      </c>
      <c r="D388" s="15">
        <v>0</v>
      </c>
      <c r="E388" s="15">
        <v>0</v>
      </c>
      <c r="F388" s="15" t="s">
        <v>488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1</v>
      </c>
      <c r="O388" s="15">
        <v>0</v>
      </c>
      <c r="P388" s="15">
        <v>1</v>
      </c>
    </row>
    <row r="389" spans="1:16" ht="17" x14ac:dyDescent="0.2">
      <c r="A389" s="15">
        <v>9</v>
      </c>
      <c r="B389" s="13" t="s">
        <v>506</v>
      </c>
      <c r="C389" s="15" t="s">
        <v>487</v>
      </c>
      <c r="D389" s="15">
        <v>0</v>
      </c>
      <c r="E389" s="15">
        <v>0</v>
      </c>
      <c r="F389" s="15" t="s">
        <v>488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3</v>
      </c>
      <c r="M389" s="15">
        <v>21</v>
      </c>
      <c r="N389" s="15">
        <v>69</v>
      </c>
      <c r="O389" s="15">
        <v>50</v>
      </c>
      <c r="P389" s="15">
        <v>143</v>
      </c>
    </row>
    <row r="390" spans="1:16" ht="17" x14ac:dyDescent="0.2">
      <c r="A390" s="15">
        <v>9</v>
      </c>
      <c r="B390" s="13" t="s">
        <v>506</v>
      </c>
      <c r="C390" s="15" t="s">
        <v>487</v>
      </c>
      <c r="D390" s="15">
        <v>0</v>
      </c>
      <c r="E390" s="15">
        <v>0</v>
      </c>
      <c r="F390" s="15" t="s">
        <v>488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19</v>
      </c>
      <c r="O390" s="15">
        <v>8</v>
      </c>
      <c r="P390" s="15">
        <v>27</v>
      </c>
    </row>
    <row r="391" spans="1:16" ht="17" x14ac:dyDescent="0.2">
      <c r="A391" s="15">
        <v>9</v>
      </c>
      <c r="B391" s="13" t="s">
        <v>506</v>
      </c>
      <c r="C391" s="15" t="s">
        <v>487</v>
      </c>
      <c r="D391" s="15">
        <v>0</v>
      </c>
      <c r="E391" s="15">
        <v>0</v>
      </c>
      <c r="F391" s="15" t="s">
        <v>488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4</v>
      </c>
      <c r="P391" s="15">
        <v>4</v>
      </c>
    </row>
    <row r="392" spans="1:16" ht="17" x14ac:dyDescent="0.2">
      <c r="A392" s="15">
        <v>8</v>
      </c>
      <c r="B392" s="13" t="s">
        <v>505</v>
      </c>
      <c r="C392" s="15" t="s">
        <v>487</v>
      </c>
      <c r="D392" s="15">
        <v>0</v>
      </c>
      <c r="E392" s="15">
        <v>0</v>
      </c>
      <c r="F392" s="15" t="s">
        <v>488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9</v>
      </c>
      <c r="N392" s="15">
        <v>46</v>
      </c>
      <c r="O392" s="15">
        <v>32</v>
      </c>
      <c r="P392" s="15">
        <v>87</v>
      </c>
    </row>
    <row r="393" spans="1:16" ht="17" x14ac:dyDescent="0.2">
      <c r="A393" s="15">
        <v>8</v>
      </c>
      <c r="B393" s="13" t="s">
        <v>505</v>
      </c>
      <c r="C393" s="15" t="s">
        <v>487</v>
      </c>
      <c r="D393" s="15">
        <v>0</v>
      </c>
      <c r="E393" s="15">
        <v>0</v>
      </c>
      <c r="F393" s="15" t="s">
        <v>488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5</v>
      </c>
      <c r="N393" s="15">
        <v>17</v>
      </c>
      <c r="O393" s="15">
        <v>3</v>
      </c>
      <c r="P393" s="15">
        <v>25</v>
      </c>
    </row>
    <row r="394" spans="1:16" ht="17" x14ac:dyDescent="0.2">
      <c r="A394" s="15">
        <v>8</v>
      </c>
      <c r="B394" s="13" t="s">
        <v>505</v>
      </c>
      <c r="C394" s="15" t="s">
        <v>487</v>
      </c>
      <c r="D394" s="15">
        <v>0</v>
      </c>
      <c r="E394" s="15">
        <v>0</v>
      </c>
      <c r="F394" s="15" t="s">
        <v>488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1</v>
      </c>
      <c r="N394" s="15">
        <v>4</v>
      </c>
      <c r="O394" s="15">
        <v>1</v>
      </c>
      <c r="P394" s="15">
        <v>6</v>
      </c>
    </row>
    <row r="395" spans="1:16" ht="17" hidden="1" x14ac:dyDescent="0.2">
      <c r="A395" s="15">
        <v>8</v>
      </c>
      <c r="B395" s="16" t="s">
        <v>504</v>
      </c>
      <c r="C395" s="15" t="s">
        <v>487</v>
      </c>
      <c r="D395" s="15">
        <v>0</v>
      </c>
      <c r="E395" s="15">
        <v>0</v>
      </c>
      <c r="F395" s="15" t="s">
        <v>488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12</v>
      </c>
      <c r="O395" s="15">
        <v>6</v>
      </c>
      <c r="P395" s="15">
        <v>18</v>
      </c>
    </row>
    <row r="396" spans="1:16" ht="17" x14ac:dyDescent="0.2">
      <c r="A396" s="15">
        <v>7</v>
      </c>
      <c r="B396" s="13" t="s">
        <v>503</v>
      </c>
      <c r="C396" s="15" t="s">
        <v>487</v>
      </c>
      <c r="D396" s="15">
        <v>0</v>
      </c>
      <c r="E396" s="15">
        <v>0</v>
      </c>
      <c r="F396" s="15" t="s">
        <v>488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3</v>
      </c>
      <c r="M396" s="15">
        <v>10</v>
      </c>
      <c r="N396" s="15">
        <v>55</v>
      </c>
      <c r="O396" s="15">
        <v>29</v>
      </c>
      <c r="P396" s="15">
        <v>97</v>
      </c>
    </row>
    <row r="397" spans="1:16" ht="17" x14ac:dyDescent="0.2">
      <c r="A397" s="15">
        <v>7</v>
      </c>
      <c r="B397" s="13" t="s">
        <v>503</v>
      </c>
      <c r="C397" s="15" t="s">
        <v>487</v>
      </c>
      <c r="D397" s="15">
        <v>0</v>
      </c>
      <c r="E397" s="15">
        <v>0</v>
      </c>
      <c r="F397" s="15" t="s">
        <v>488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8</v>
      </c>
      <c r="N397" s="15">
        <v>9</v>
      </c>
      <c r="O397" s="15">
        <v>4</v>
      </c>
      <c r="P397" s="15">
        <v>21</v>
      </c>
    </row>
    <row r="398" spans="1:16" ht="17" x14ac:dyDescent="0.2">
      <c r="A398" s="15">
        <v>7</v>
      </c>
      <c r="B398" s="13" t="s">
        <v>503</v>
      </c>
      <c r="C398" s="15" t="s">
        <v>487</v>
      </c>
      <c r="D398" s="15">
        <v>0</v>
      </c>
      <c r="E398" s="15">
        <v>0</v>
      </c>
      <c r="F398" s="15" t="s">
        <v>488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3</v>
      </c>
      <c r="O398" s="15">
        <v>3</v>
      </c>
      <c r="P398" s="15">
        <v>6</v>
      </c>
    </row>
    <row r="399" spans="1:16" ht="17" x14ac:dyDescent="0.2">
      <c r="A399" s="15">
        <v>6</v>
      </c>
      <c r="B399" s="13" t="s">
        <v>501</v>
      </c>
      <c r="C399" s="15" t="s">
        <v>487</v>
      </c>
      <c r="D399" s="15">
        <v>0</v>
      </c>
      <c r="E399" s="15">
        <v>0</v>
      </c>
      <c r="F399" s="15" t="s">
        <v>488</v>
      </c>
      <c r="G399" s="15">
        <v>0</v>
      </c>
      <c r="H399" s="15">
        <v>2</v>
      </c>
      <c r="I399" s="15">
        <v>3</v>
      </c>
      <c r="J399" s="15">
        <v>1</v>
      </c>
      <c r="K399" s="15">
        <v>4</v>
      </c>
      <c r="L399" s="15">
        <v>14</v>
      </c>
      <c r="M399" s="15">
        <v>174</v>
      </c>
      <c r="N399" s="17">
        <v>1046</v>
      </c>
      <c r="O399" s="15">
        <v>607</v>
      </c>
      <c r="P399" s="17">
        <v>1851</v>
      </c>
    </row>
    <row r="400" spans="1:16" ht="17" hidden="1" x14ac:dyDescent="0.2">
      <c r="A400" s="15">
        <v>6</v>
      </c>
      <c r="B400" s="16" t="s">
        <v>500</v>
      </c>
      <c r="C400" s="15" t="s">
        <v>487</v>
      </c>
      <c r="D400" s="15">
        <v>0</v>
      </c>
      <c r="E400" s="15">
        <v>1</v>
      </c>
      <c r="F400" s="15" t="s">
        <v>488</v>
      </c>
      <c r="G400" s="15">
        <v>0</v>
      </c>
      <c r="H400" s="15">
        <v>1</v>
      </c>
      <c r="I400" s="15">
        <v>0</v>
      </c>
      <c r="J400" s="15">
        <v>1</v>
      </c>
      <c r="K400" s="15">
        <v>1</v>
      </c>
      <c r="L400" s="15">
        <v>5</v>
      </c>
      <c r="M400" s="15">
        <v>86</v>
      </c>
      <c r="N400" s="15">
        <v>630</v>
      </c>
      <c r="O400" s="15">
        <v>499</v>
      </c>
      <c r="P400" s="17">
        <v>1224</v>
      </c>
    </row>
    <row r="401" spans="1:16" ht="17" x14ac:dyDescent="0.2">
      <c r="A401" s="15">
        <v>5</v>
      </c>
      <c r="B401" s="13" t="s">
        <v>499</v>
      </c>
      <c r="C401" s="15" t="s">
        <v>487</v>
      </c>
      <c r="D401" s="15">
        <v>0</v>
      </c>
      <c r="E401" s="15">
        <v>0</v>
      </c>
      <c r="F401" s="15" t="s">
        <v>488</v>
      </c>
      <c r="G401" s="15">
        <v>0</v>
      </c>
      <c r="H401" s="15">
        <v>0</v>
      </c>
      <c r="I401" s="15">
        <v>2</v>
      </c>
      <c r="J401" s="15">
        <v>1</v>
      </c>
      <c r="K401" s="15">
        <v>6</v>
      </c>
      <c r="L401" s="15">
        <v>14</v>
      </c>
      <c r="M401" s="15">
        <v>144</v>
      </c>
      <c r="N401" s="15">
        <v>643</v>
      </c>
      <c r="O401" s="15">
        <v>323</v>
      </c>
      <c r="P401" s="17">
        <v>1133</v>
      </c>
    </row>
    <row r="402" spans="1:16" ht="17" x14ac:dyDescent="0.2">
      <c r="A402" s="15">
        <v>5</v>
      </c>
      <c r="B402" s="13" t="s">
        <v>499</v>
      </c>
      <c r="C402" s="15" t="s">
        <v>487</v>
      </c>
      <c r="D402" s="15">
        <v>1</v>
      </c>
      <c r="E402" s="15">
        <v>0</v>
      </c>
      <c r="F402" s="15" t="s">
        <v>488</v>
      </c>
      <c r="G402" s="15">
        <v>0</v>
      </c>
      <c r="H402" s="15">
        <v>0</v>
      </c>
      <c r="I402" s="15">
        <v>1</v>
      </c>
      <c r="J402" s="15">
        <v>0</v>
      </c>
      <c r="K402" s="15">
        <v>2</v>
      </c>
      <c r="L402" s="15">
        <v>5</v>
      </c>
      <c r="M402" s="15">
        <v>70</v>
      </c>
      <c r="N402" s="15">
        <v>282</v>
      </c>
      <c r="O402" s="15">
        <v>187</v>
      </c>
      <c r="P402" s="15">
        <v>548</v>
      </c>
    </row>
    <row r="403" spans="1:16" ht="17" x14ac:dyDescent="0.2">
      <c r="A403" s="15">
        <v>5</v>
      </c>
      <c r="B403" s="13" t="s">
        <v>499</v>
      </c>
      <c r="C403" s="15" t="s">
        <v>487</v>
      </c>
      <c r="D403" s="15">
        <v>0</v>
      </c>
      <c r="E403" s="15">
        <v>0</v>
      </c>
      <c r="F403" s="15" t="s">
        <v>488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5</v>
      </c>
      <c r="N403" s="15">
        <v>27</v>
      </c>
      <c r="O403" s="15">
        <v>32</v>
      </c>
      <c r="P403" s="15">
        <v>64</v>
      </c>
    </row>
    <row r="404" spans="1:16" ht="17" hidden="1" x14ac:dyDescent="0.2">
      <c r="A404" s="15">
        <v>5</v>
      </c>
      <c r="B404" s="16" t="s">
        <v>498</v>
      </c>
      <c r="C404" s="15" t="s">
        <v>487</v>
      </c>
      <c r="D404" s="15">
        <v>0</v>
      </c>
      <c r="E404" s="15">
        <v>0</v>
      </c>
      <c r="F404" s="15" t="s">
        <v>488</v>
      </c>
      <c r="G404" s="15">
        <v>0</v>
      </c>
      <c r="H404" s="15">
        <v>0</v>
      </c>
      <c r="I404" s="15">
        <v>0</v>
      </c>
      <c r="J404" s="15">
        <v>1</v>
      </c>
      <c r="K404" s="15">
        <v>2</v>
      </c>
      <c r="L404" s="15">
        <v>1</v>
      </c>
      <c r="M404" s="15">
        <v>22</v>
      </c>
      <c r="N404" s="15">
        <v>94</v>
      </c>
      <c r="O404" s="15">
        <v>35</v>
      </c>
      <c r="P404" s="15">
        <v>155</v>
      </c>
    </row>
    <row r="405" spans="1:16" ht="17" x14ac:dyDescent="0.2">
      <c r="A405" s="15">
        <v>4</v>
      </c>
      <c r="B405" s="13" t="s">
        <v>497</v>
      </c>
      <c r="C405" s="15" t="s">
        <v>487</v>
      </c>
      <c r="D405" s="15">
        <v>0</v>
      </c>
      <c r="E405" s="15">
        <v>0</v>
      </c>
      <c r="F405" s="15" t="s">
        <v>488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6</v>
      </c>
      <c r="M405" s="15">
        <v>39</v>
      </c>
      <c r="N405" s="15">
        <v>145</v>
      </c>
      <c r="O405" s="15">
        <v>61</v>
      </c>
      <c r="P405" s="15">
        <v>251</v>
      </c>
    </row>
    <row r="406" spans="1:16" ht="17" x14ac:dyDescent="0.2">
      <c r="A406" s="15">
        <v>4</v>
      </c>
      <c r="B406" s="13" t="s">
        <v>497</v>
      </c>
      <c r="C406" s="15" t="s">
        <v>487</v>
      </c>
      <c r="D406" s="15">
        <v>0</v>
      </c>
      <c r="E406" s="15">
        <v>0</v>
      </c>
      <c r="F406" s="15" t="s">
        <v>488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10</v>
      </c>
      <c r="N406" s="15">
        <v>24</v>
      </c>
      <c r="O406" s="15">
        <v>14</v>
      </c>
      <c r="P406" s="15">
        <v>48</v>
      </c>
    </row>
    <row r="407" spans="1:16" ht="17" x14ac:dyDescent="0.2">
      <c r="A407" s="15">
        <v>4</v>
      </c>
      <c r="B407" s="13" t="s">
        <v>497</v>
      </c>
      <c r="C407" s="15" t="s">
        <v>487</v>
      </c>
      <c r="D407" s="15">
        <v>0</v>
      </c>
      <c r="E407" s="15">
        <v>0</v>
      </c>
      <c r="F407" s="15" t="s">
        <v>488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1</v>
      </c>
      <c r="N407" s="15">
        <v>5</v>
      </c>
      <c r="O407" s="15">
        <v>6</v>
      </c>
      <c r="P407" s="15">
        <v>12</v>
      </c>
    </row>
    <row r="408" spans="1:16" ht="17" hidden="1" x14ac:dyDescent="0.2">
      <c r="A408" s="15">
        <v>4</v>
      </c>
      <c r="B408" s="16" t="s">
        <v>496</v>
      </c>
      <c r="C408" s="15" t="s">
        <v>487</v>
      </c>
      <c r="D408" s="15">
        <v>0</v>
      </c>
      <c r="E408" s="15">
        <v>0</v>
      </c>
      <c r="F408" s="15" t="s">
        <v>488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4</v>
      </c>
      <c r="O408" s="15">
        <v>4</v>
      </c>
      <c r="P408" s="15">
        <v>8</v>
      </c>
    </row>
    <row r="409" spans="1:16" ht="17" x14ac:dyDescent="0.2">
      <c r="A409" s="15">
        <v>3</v>
      </c>
      <c r="B409" s="13" t="s">
        <v>495</v>
      </c>
      <c r="C409" s="15" t="s">
        <v>487</v>
      </c>
      <c r="D409" s="15">
        <v>0</v>
      </c>
      <c r="E409" s="15">
        <v>0</v>
      </c>
      <c r="F409" s="15" t="s">
        <v>488</v>
      </c>
      <c r="G409" s="15">
        <v>0</v>
      </c>
      <c r="H409" s="15">
        <v>0</v>
      </c>
      <c r="I409" s="15">
        <v>1</v>
      </c>
      <c r="J409" s="15">
        <v>0</v>
      </c>
      <c r="K409" s="15">
        <v>1</v>
      </c>
      <c r="L409" s="15">
        <v>2</v>
      </c>
      <c r="M409" s="15">
        <v>27</v>
      </c>
      <c r="N409" s="15">
        <v>112</v>
      </c>
      <c r="O409" s="15">
        <v>26</v>
      </c>
      <c r="P409" s="15">
        <v>169</v>
      </c>
    </row>
    <row r="410" spans="1:16" ht="17" x14ac:dyDescent="0.2">
      <c r="A410" s="15">
        <v>3</v>
      </c>
      <c r="B410" s="13" t="s">
        <v>495</v>
      </c>
      <c r="C410" s="15" t="s">
        <v>487</v>
      </c>
      <c r="D410" s="15">
        <v>0</v>
      </c>
      <c r="E410" s="15">
        <v>0</v>
      </c>
      <c r="F410" s="15" t="s">
        <v>488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2</v>
      </c>
      <c r="M410" s="15">
        <v>6</v>
      </c>
      <c r="N410" s="15">
        <v>22</v>
      </c>
      <c r="O410" s="15">
        <v>3</v>
      </c>
      <c r="P410" s="15">
        <v>33</v>
      </c>
    </row>
    <row r="411" spans="1:16" ht="17" x14ac:dyDescent="0.2">
      <c r="A411" s="15">
        <v>3</v>
      </c>
      <c r="B411" s="13" t="s">
        <v>495</v>
      </c>
      <c r="C411" s="15" t="s">
        <v>487</v>
      </c>
      <c r="D411" s="15">
        <v>0</v>
      </c>
      <c r="E411" s="15">
        <v>0</v>
      </c>
      <c r="F411" s="15" t="s">
        <v>488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2</v>
      </c>
      <c r="O411" s="15">
        <v>3</v>
      </c>
      <c r="P411" s="15">
        <v>5</v>
      </c>
    </row>
    <row r="412" spans="1:16" ht="17" x14ac:dyDescent="0.2">
      <c r="A412" s="15">
        <v>2</v>
      </c>
      <c r="B412" s="13" t="s">
        <v>494</v>
      </c>
      <c r="C412" s="15" t="s">
        <v>487</v>
      </c>
      <c r="D412" s="15">
        <v>0</v>
      </c>
      <c r="E412" s="15">
        <v>0</v>
      </c>
      <c r="F412" s="15" t="s">
        <v>488</v>
      </c>
      <c r="G412" s="15">
        <v>0</v>
      </c>
      <c r="H412" s="15">
        <v>0</v>
      </c>
      <c r="I412" s="15">
        <v>0</v>
      </c>
      <c r="J412" s="15">
        <v>0</v>
      </c>
      <c r="K412" s="15">
        <v>1</v>
      </c>
      <c r="L412" s="15">
        <v>15</v>
      </c>
      <c r="M412" s="15">
        <v>34</v>
      </c>
      <c r="N412" s="15">
        <v>38</v>
      </c>
      <c r="O412" s="15">
        <v>5</v>
      </c>
      <c r="P412" s="15">
        <v>93</v>
      </c>
    </row>
    <row r="413" spans="1:16" ht="17" x14ac:dyDescent="0.2">
      <c r="A413" s="15">
        <v>2</v>
      </c>
      <c r="B413" s="13" t="s">
        <v>494</v>
      </c>
      <c r="C413" s="15" t="s">
        <v>487</v>
      </c>
      <c r="D413" s="15">
        <v>0</v>
      </c>
      <c r="E413" s="15">
        <v>0</v>
      </c>
      <c r="F413" s="15" t="s">
        <v>488</v>
      </c>
      <c r="G413" s="15">
        <v>0</v>
      </c>
      <c r="H413" s="15">
        <v>0</v>
      </c>
      <c r="I413" s="15">
        <v>0</v>
      </c>
      <c r="J413" s="15">
        <v>0</v>
      </c>
      <c r="K413" s="15">
        <v>1</v>
      </c>
      <c r="L413" s="15">
        <v>4</v>
      </c>
      <c r="M413" s="15">
        <v>4</v>
      </c>
      <c r="N413" s="15">
        <v>16</v>
      </c>
      <c r="O413" s="15">
        <v>4</v>
      </c>
      <c r="P413" s="15">
        <v>29</v>
      </c>
    </row>
    <row r="414" spans="1:16" ht="17" x14ac:dyDescent="0.2">
      <c r="A414" s="15">
        <v>2</v>
      </c>
      <c r="B414" s="13" t="s">
        <v>494</v>
      </c>
      <c r="C414" s="15" t="s">
        <v>487</v>
      </c>
      <c r="D414" s="15">
        <v>0</v>
      </c>
      <c r="E414" s="15">
        <v>0</v>
      </c>
      <c r="F414" s="15" t="s">
        <v>488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1</v>
      </c>
      <c r="N414" s="15">
        <v>5</v>
      </c>
      <c r="O414" s="15">
        <v>0</v>
      </c>
      <c r="P414" s="15">
        <v>6</v>
      </c>
    </row>
    <row r="415" spans="1:16" ht="17" x14ac:dyDescent="0.2">
      <c r="A415" s="15">
        <v>1</v>
      </c>
      <c r="B415" s="13" t="s">
        <v>490</v>
      </c>
      <c r="C415" s="15" t="s">
        <v>487</v>
      </c>
      <c r="D415" s="15">
        <v>0</v>
      </c>
      <c r="E415" s="15">
        <v>0</v>
      </c>
      <c r="F415" s="15" t="s">
        <v>488</v>
      </c>
      <c r="G415" s="15">
        <v>0</v>
      </c>
      <c r="H415" s="15">
        <v>0</v>
      </c>
      <c r="I415" s="15">
        <v>0</v>
      </c>
      <c r="J415" s="15">
        <v>0</v>
      </c>
      <c r="K415" s="15">
        <v>1</v>
      </c>
      <c r="L415" s="15">
        <v>1</v>
      </c>
      <c r="M415" s="15">
        <v>29</v>
      </c>
      <c r="N415" s="15">
        <v>112</v>
      </c>
      <c r="O415" s="15">
        <v>26</v>
      </c>
      <c r="P415" s="15">
        <v>169</v>
      </c>
    </row>
    <row r="416" spans="1:16" ht="17" x14ac:dyDescent="0.2">
      <c r="A416" s="15">
        <v>1</v>
      </c>
      <c r="B416" s="13" t="s">
        <v>490</v>
      </c>
      <c r="C416" s="15" t="s">
        <v>487</v>
      </c>
      <c r="D416" s="15">
        <v>0</v>
      </c>
      <c r="E416" s="15">
        <v>0</v>
      </c>
      <c r="F416" s="15" t="s">
        <v>488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9</v>
      </c>
      <c r="N416" s="15">
        <v>18</v>
      </c>
      <c r="O416" s="15">
        <v>5</v>
      </c>
      <c r="P416" s="15">
        <v>32</v>
      </c>
    </row>
    <row r="417" spans="1:16" ht="17" x14ac:dyDescent="0.2">
      <c r="A417" s="15">
        <v>1</v>
      </c>
      <c r="B417" s="13" t="s">
        <v>490</v>
      </c>
      <c r="C417" s="15" t="s">
        <v>487</v>
      </c>
      <c r="D417" s="15">
        <v>0</v>
      </c>
      <c r="E417" s="15">
        <v>0</v>
      </c>
      <c r="F417" s="15" t="s">
        <v>488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1</v>
      </c>
      <c r="N417" s="15">
        <v>5</v>
      </c>
      <c r="O417" s="15">
        <v>0</v>
      </c>
      <c r="P417" s="15">
        <v>6</v>
      </c>
    </row>
    <row r="418" spans="1:16" ht="17" hidden="1" x14ac:dyDescent="0.2">
      <c r="A418" s="15">
        <v>1</v>
      </c>
      <c r="B418" s="16" t="s">
        <v>489</v>
      </c>
      <c r="C418" s="15" t="s">
        <v>487</v>
      </c>
      <c r="D418" s="15">
        <v>0</v>
      </c>
      <c r="E418" s="15">
        <v>0</v>
      </c>
      <c r="F418" s="15" t="s">
        <v>488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1</v>
      </c>
      <c r="M418" s="15">
        <v>0</v>
      </c>
      <c r="N418" s="15">
        <v>0</v>
      </c>
      <c r="O418" s="15">
        <v>1</v>
      </c>
      <c r="P418" s="15">
        <v>2</v>
      </c>
    </row>
    <row r="419" spans="1:16" ht="17" hidden="1" x14ac:dyDescent="0.2">
      <c r="A419" s="15"/>
      <c r="B419" s="16" t="s">
        <v>720</v>
      </c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>
        <v>6</v>
      </c>
    </row>
    <row r="420" spans="1:16" ht="17" hidden="1" x14ac:dyDescent="0.2">
      <c r="A420" s="15"/>
      <c r="B420" s="16" t="s">
        <v>720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>
        <v>6</v>
      </c>
    </row>
    <row r="421" spans="1:16" ht="17" hidden="1" x14ac:dyDescent="0.2">
      <c r="A421" s="15"/>
      <c r="B421" s="16" t="s">
        <v>720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>
        <v>6</v>
      </c>
    </row>
    <row r="422" spans="1:16" ht="17" hidden="1" x14ac:dyDescent="0.2">
      <c r="A422" s="15"/>
      <c r="B422" s="16" t="s">
        <v>720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>
        <v>58</v>
      </c>
    </row>
    <row r="423" spans="1:16" ht="17" hidden="1" x14ac:dyDescent="0.2">
      <c r="A423" s="15"/>
      <c r="B423" s="16" t="s">
        <v>720</v>
      </c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>
        <v>12</v>
      </c>
    </row>
    <row r="424" spans="1:16" ht="17" hidden="1" x14ac:dyDescent="0.2">
      <c r="A424" s="15"/>
      <c r="B424" s="16" t="s">
        <v>491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>
        <v>2</v>
      </c>
    </row>
    <row r="425" spans="1:16" ht="17" hidden="1" x14ac:dyDescent="0.2">
      <c r="A425" s="15"/>
      <c r="B425" s="16" t="s">
        <v>491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>
        <v>0</v>
      </c>
    </row>
    <row r="426" spans="1:16" ht="17" hidden="1" x14ac:dyDescent="0.2">
      <c r="A426" s="15"/>
      <c r="B426" s="16" t="s">
        <v>491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>
        <v>0</v>
      </c>
    </row>
    <row r="427" spans="1:16" ht="17" hidden="1" x14ac:dyDescent="0.2">
      <c r="A427" s="15"/>
      <c r="B427" s="16" t="s">
        <v>491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>
        <v>0</v>
      </c>
    </row>
    <row r="428" spans="1:16" ht="17" hidden="1" x14ac:dyDescent="0.2">
      <c r="A428" s="15"/>
      <c r="B428" s="16" t="s">
        <v>491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>
        <v>2</v>
      </c>
    </row>
    <row r="429" spans="1:16" ht="17" hidden="1" x14ac:dyDescent="0.2">
      <c r="A429" s="15"/>
      <c r="B429" s="16" t="s">
        <v>491</v>
      </c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>
        <v>1</v>
      </c>
    </row>
    <row r="430" spans="1:16" ht="17" hidden="1" x14ac:dyDescent="0.2">
      <c r="A430" s="15"/>
      <c r="B430" s="16" t="s">
        <v>491</v>
      </c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>
        <v>0</v>
      </c>
    </row>
    <row r="431" spans="1:16" ht="17" hidden="1" x14ac:dyDescent="0.2">
      <c r="A431" s="15"/>
      <c r="B431" s="16" t="s">
        <v>491</v>
      </c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>
        <v>1</v>
      </c>
    </row>
    <row r="432" spans="1:16" ht="17" hidden="1" x14ac:dyDescent="0.2">
      <c r="A432" s="15"/>
      <c r="B432" s="16" t="s">
        <v>491</v>
      </c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>
        <v>1</v>
      </c>
    </row>
    <row r="433" spans="1:16" ht="17" hidden="1" x14ac:dyDescent="0.2">
      <c r="A433" s="15"/>
      <c r="B433" s="16" t="s">
        <v>491</v>
      </c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>
        <v>3</v>
      </c>
    </row>
    <row r="434" spans="1:16" ht="17" hidden="1" x14ac:dyDescent="0.2">
      <c r="A434" s="15"/>
      <c r="B434" s="16" t="s">
        <v>491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>
        <v>1</v>
      </c>
    </row>
    <row r="435" spans="1:16" ht="17" hidden="1" x14ac:dyDescent="0.2">
      <c r="A435" s="15"/>
      <c r="B435" s="16" t="s">
        <v>491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>
        <v>0</v>
      </c>
    </row>
    <row r="436" spans="1:16" ht="17" hidden="1" x14ac:dyDescent="0.2">
      <c r="A436" s="15"/>
      <c r="B436" s="16" t="s">
        <v>491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>
        <v>4</v>
      </c>
    </row>
    <row r="437" spans="1:16" ht="17" hidden="1" x14ac:dyDescent="0.2">
      <c r="A437" s="15"/>
      <c r="B437" s="16" t="s">
        <v>491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>
        <v>4</v>
      </c>
    </row>
    <row r="438" spans="1:16" ht="17" hidden="1" x14ac:dyDescent="0.2">
      <c r="A438" s="15"/>
      <c r="B438" s="16" t="s">
        <v>491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>
        <v>1</v>
      </c>
    </row>
    <row r="439" spans="1:16" ht="17" hidden="1" x14ac:dyDescent="0.2">
      <c r="A439" s="15"/>
      <c r="B439" s="16" t="s">
        <v>491</v>
      </c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>
        <v>0</v>
      </c>
    </row>
    <row r="440" spans="1:16" ht="17" hidden="1" x14ac:dyDescent="0.2">
      <c r="A440" s="15"/>
      <c r="B440" s="16" t="s">
        <v>491</v>
      </c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>
        <v>6</v>
      </c>
    </row>
    <row r="441" spans="1:16" ht="17" hidden="1" x14ac:dyDescent="0.2">
      <c r="A441" s="15"/>
      <c r="B441" s="16" t="s">
        <v>491</v>
      </c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>
        <v>2</v>
      </c>
    </row>
    <row r="442" spans="1:16" ht="17" hidden="1" x14ac:dyDescent="0.2">
      <c r="A442" s="15"/>
      <c r="B442" s="16" t="s">
        <v>491</v>
      </c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>
        <v>7</v>
      </c>
    </row>
    <row r="443" spans="1:16" ht="17" hidden="1" x14ac:dyDescent="0.2">
      <c r="A443" s="15"/>
      <c r="B443" s="16" t="s">
        <v>491</v>
      </c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>
        <v>2</v>
      </c>
    </row>
    <row r="444" spans="1:16" ht="17" hidden="1" x14ac:dyDescent="0.2">
      <c r="A444" s="15"/>
      <c r="B444" s="16" t="s">
        <v>491</v>
      </c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>
        <v>10</v>
      </c>
    </row>
    <row r="445" spans="1:16" ht="17" hidden="1" x14ac:dyDescent="0.2">
      <c r="A445" s="15"/>
      <c r="B445" s="16" t="s">
        <v>491</v>
      </c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>
        <v>2</v>
      </c>
    </row>
    <row r="446" spans="1:16" ht="17" hidden="1" x14ac:dyDescent="0.2">
      <c r="A446" s="15"/>
      <c r="B446" s="16" t="s">
        <v>491</v>
      </c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>
        <v>1</v>
      </c>
    </row>
    <row r="447" spans="1:16" ht="17" hidden="1" x14ac:dyDescent="0.2">
      <c r="A447" s="15"/>
      <c r="B447" s="16" t="s">
        <v>491</v>
      </c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>
        <v>0</v>
      </c>
    </row>
    <row r="448" spans="1:16" ht="17" hidden="1" x14ac:dyDescent="0.2">
      <c r="A448" s="15"/>
      <c r="B448" s="16" t="s">
        <v>491</v>
      </c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>
        <v>1</v>
      </c>
    </row>
    <row r="449" spans="1:16" ht="17" hidden="1" x14ac:dyDescent="0.2">
      <c r="A449" s="15"/>
      <c r="B449" s="16" t="s">
        <v>491</v>
      </c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>
        <v>1</v>
      </c>
    </row>
    <row r="450" spans="1:16" ht="17" hidden="1" x14ac:dyDescent="0.2">
      <c r="A450" s="15"/>
      <c r="B450" s="16" t="s">
        <v>491</v>
      </c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>
        <v>7</v>
      </c>
    </row>
    <row r="451" spans="1:16" ht="17" hidden="1" x14ac:dyDescent="0.2">
      <c r="A451" s="15"/>
      <c r="B451" s="16" t="s">
        <v>491</v>
      </c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>
        <v>1</v>
      </c>
    </row>
    <row r="452" spans="1:16" ht="17" hidden="1" x14ac:dyDescent="0.2">
      <c r="A452" s="15"/>
      <c r="B452" s="16" t="s">
        <v>491</v>
      </c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>
        <v>0</v>
      </c>
    </row>
    <row r="453" spans="1:16" ht="17" hidden="1" x14ac:dyDescent="0.2">
      <c r="A453" s="15"/>
      <c r="B453" s="16" t="s">
        <v>491</v>
      </c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>
        <v>1</v>
      </c>
    </row>
    <row r="454" spans="1:16" ht="17" hidden="1" x14ac:dyDescent="0.2">
      <c r="A454" s="15"/>
      <c r="B454" s="16" t="s">
        <v>491</v>
      </c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>
        <v>0</v>
      </c>
    </row>
    <row r="455" spans="1:16" ht="17" hidden="1" x14ac:dyDescent="0.2">
      <c r="A455" s="15"/>
      <c r="B455" s="16" t="s">
        <v>491</v>
      </c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>
        <v>0</v>
      </c>
    </row>
    <row r="456" spans="1:16" ht="17" hidden="1" x14ac:dyDescent="0.2">
      <c r="A456" s="15"/>
      <c r="B456" s="16" t="s">
        <v>491</v>
      </c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>
        <v>1</v>
      </c>
    </row>
    <row r="457" spans="1:16" ht="17" hidden="1" x14ac:dyDescent="0.2">
      <c r="A457" s="15"/>
      <c r="B457" s="16" t="s">
        <v>491</v>
      </c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>
        <v>0</v>
      </c>
    </row>
    <row r="458" spans="1:16" ht="17" hidden="1" x14ac:dyDescent="0.2">
      <c r="A458" s="15"/>
      <c r="B458" s="16" t="s">
        <v>491</v>
      </c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>
        <v>2</v>
      </c>
    </row>
    <row r="459" spans="1:16" ht="17" hidden="1" x14ac:dyDescent="0.2">
      <c r="A459" s="15"/>
      <c r="B459" s="16" t="s">
        <v>491</v>
      </c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>
        <v>1</v>
      </c>
    </row>
    <row r="460" spans="1:16" ht="17" hidden="1" x14ac:dyDescent="0.2">
      <c r="A460" s="15"/>
      <c r="B460" s="16" t="s">
        <v>491</v>
      </c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>
        <v>0</v>
      </c>
    </row>
    <row r="461" spans="1:16" ht="17" hidden="1" x14ac:dyDescent="0.2">
      <c r="A461" s="15"/>
      <c r="B461" s="16" t="s">
        <v>491</v>
      </c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>
        <v>2</v>
      </c>
    </row>
    <row r="462" spans="1:16" ht="17" hidden="1" x14ac:dyDescent="0.2">
      <c r="A462" s="15"/>
      <c r="B462" s="16" t="s">
        <v>491</v>
      </c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>
        <v>0</v>
      </c>
    </row>
    <row r="463" spans="1:16" ht="17" hidden="1" x14ac:dyDescent="0.2">
      <c r="A463" s="15"/>
      <c r="B463" s="16" t="s">
        <v>491</v>
      </c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>
        <v>0</v>
      </c>
    </row>
    <row r="464" spans="1:16" ht="17" hidden="1" x14ac:dyDescent="0.2">
      <c r="A464" s="15"/>
      <c r="B464" s="16" t="s">
        <v>491</v>
      </c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>
        <v>0</v>
      </c>
    </row>
    <row r="465" spans="1:16" ht="17" hidden="1" x14ac:dyDescent="0.2">
      <c r="A465" s="15"/>
      <c r="B465" s="16" t="s">
        <v>491</v>
      </c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>
        <v>17</v>
      </c>
    </row>
    <row r="466" spans="1:16" ht="17" hidden="1" x14ac:dyDescent="0.2">
      <c r="A466" s="15"/>
      <c r="B466" s="16" t="s">
        <v>491</v>
      </c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>
        <v>1</v>
      </c>
    </row>
    <row r="467" spans="1:16" ht="17" hidden="1" x14ac:dyDescent="0.2">
      <c r="A467" s="15"/>
      <c r="B467" s="16" t="s">
        <v>491</v>
      </c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>
        <v>2</v>
      </c>
    </row>
    <row r="468" spans="1:16" ht="17" hidden="1" x14ac:dyDescent="0.2">
      <c r="A468" s="15"/>
      <c r="B468" s="16" t="s">
        <v>491</v>
      </c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>
        <v>1</v>
      </c>
    </row>
    <row r="469" spans="1:16" ht="17" hidden="1" x14ac:dyDescent="0.2">
      <c r="A469" s="15"/>
      <c r="B469" s="16" t="s">
        <v>491</v>
      </c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>
        <v>1</v>
      </c>
    </row>
    <row r="470" spans="1:16" ht="17" hidden="1" x14ac:dyDescent="0.2">
      <c r="A470" s="15"/>
      <c r="B470" s="16" t="s">
        <v>491</v>
      </c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>
        <v>2</v>
      </c>
    </row>
    <row r="471" spans="1:16" ht="17" hidden="1" x14ac:dyDescent="0.2">
      <c r="A471" s="15"/>
      <c r="B471" s="16" t="s">
        <v>491</v>
      </c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>
        <v>0</v>
      </c>
    </row>
    <row r="472" spans="1:16" ht="17" hidden="1" x14ac:dyDescent="0.2">
      <c r="A472" s="15"/>
      <c r="B472" s="16" t="s">
        <v>491</v>
      </c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>
        <v>0</v>
      </c>
    </row>
    <row r="473" spans="1:16" ht="17" hidden="1" x14ac:dyDescent="0.2">
      <c r="A473" s="15"/>
      <c r="B473" s="16" t="s">
        <v>491</v>
      </c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>
        <v>0</v>
      </c>
    </row>
    <row r="474" spans="1:16" ht="17" hidden="1" x14ac:dyDescent="0.2">
      <c r="A474" s="15"/>
      <c r="B474" s="16" t="s">
        <v>491</v>
      </c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>
        <v>2</v>
      </c>
    </row>
    <row r="475" spans="1:16" ht="17" hidden="1" x14ac:dyDescent="0.2">
      <c r="A475" s="15"/>
      <c r="B475" s="16" t="s">
        <v>491</v>
      </c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>
        <v>1</v>
      </c>
    </row>
    <row r="476" spans="1:16" ht="17" hidden="1" x14ac:dyDescent="0.2">
      <c r="A476" s="15"/>
      <c r="B476" s="16" t="s">
        <v>491</v>
      </c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>
        <v>1</v>
      </c>
    </row>
    <row r="477" spans="1:16" ht="17" hidden="1" x14ac:dyDescent="0.2">
      <c r="A477" s="15"/>
      <c r="B477" s="16" t="s">
        <v>491</v>
      </c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>
        <v>27</v>
      </c>
    </row>
    <row r="478" spans="1:16" ht="17" hidden="1" x14ac:dyDescent="0.2">
      <c r="A478" s="15"/>
      <c r="B478" s="16" t="s">
        <v>491</v>
      </c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>
        <v>0</v>
      </c>
    </row>
    <row r="479" spans="1:16" ht="17" hidden="1" x14ac:dyDescent="0.2">
      <c r="A479" s="15"/>
      <c r="B479" s="16" t="s">
        <v>491</v>
      </c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>
        <v>0</v>
      </c>
    </row>
    <row r="480" spans="1:16" ht="17" hidden="1" x14ac:dyDescent="0.2">
      <c r="A480" s="15"/>
      <c r="B480" s="16" t="s">
        <v>491</v>
      </c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>
        <v>0</v>
      </c>
    </row>
    <row r="481" spans="1:16" ht="17" hidden="1" x14ac:dyDescent="0.2">
      <c r="A481" s="15"/>
      <c r="B481" s="16" t="s">
        <v>491</v>
      </c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>
        <v>0</v>
      </c>
    </row>
    <row r="482" spans="1:16" ht="17" hidden="1" x14ac:dyDescent="0.2">
      <c r="A482" s="15"/>
      <c r="B482" s="16" t="s">
        <v>491</v>
      </c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>
        <v>0</v>
      </c>
    </row>
    <row r="483" spans="1:16" ht="17" hidden="1" x14ac:dyDescent="0.2">
      <c r="A483" s="15"/>
      <c r="B483" s="16" t="s">
        <v>491</v>
      </c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>
        <v>1</v>
      </c>
    </row>
    <row r="484" spans="1:16" ht="17" hidden="1" x14ac:dyDescent="0.2">
      <c r="A484" s="15"/>
      <c r="B484" s="16" t="s">
        <v>491</v>
      </c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>
        <v>0</v>
      </c>
    </row>
    <row r="485" spans="1:16" ht="17" hidden="1" x14ac:dyDescent="0.2">
      <c r="A485" s="15"/>
      <c r="B485" s="16" t="s">
        <v>491</v>
      </c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>
        <v>1</v>
      </c>
    </row>
    <row r="486" spans="1:16" ht="17" hidden="1" x14ac:dyDescent="0.2">
      <c r="A486" s="15"/>
      <c r="B486" s="16" t="s">
        <v>491</v>
      </c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>
        <v>0</v>
      </c>
    </row>
    <row r="487" spans="1:16" ht="17" hidden="1" x14ac:dyDescent="0.2">
      <c r="A487" s="15"/>
      <c r="B487" s="16" t="s">
        <v>491</v>
      </c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>
        <v>0</v>
      </c>
    </row>
    <row r="488" spans="1:16" ht="17" hidden="1" x14ac:dyDescent="0.2">
      <c r="A488" s="15"/>
      <c r="B488" s="16" t="s">
        <v>491</v>
      </c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>
        <v>0</v>
      </c>
    </row>
    <row r="489" spans="1:16" ht="17" hidden="1" x14ac:dyDescent="0.2">
      <c r="A489" s="15"/>
      <c r="B489" s="16" t="s">
        <v>491</v>
      </c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>
        <v>1</v>
      </c>
    </row>
    <row r="490" spans="1:16" ht="17" hidden="1" x14ac:dyDescent="0.2">
      <c r="A490" s="15"/>
      <c r="B490" s="16" t="s">
        <v>491</v>
      </c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>
        <v>2</v>
      </c>
    </row>
    <row r="491" spans="1:16" ht="17" hidden="1" x14ac:dyDescent="0.2">
      <c r="A491" s="15"/>
      <c r="B491" s="16" t="s">
        <v>492</v>
      </c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>
        <v>0</v>
      </c>
    </row>
    <row r="492" spans="1:16" ht="17" hidden="1" x14ac:dyDescent="0.2">
      <c r="A492" s="15"/>
      <c r="B492" s="16" t="s">
        <v>492</v>
      </c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>
        <v>0</v>
      </c>
    </row>
    <row r="493" spans="1:16" ht="17" hidden="1" x14ac:dyDescent="0.2">
      <c r="A493" s="15"/>
      <c r="B493" s="16" t="s">
        <v>492</v>
      </c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>
        <v>0</v>
      </c>
    </row>
    <row r="494" spans="1:16" ht="17" hidden="1" x14ac:dyDescent="0.2">
      <c r="A494" s="15"/>
      <c r="B494" s="16" t="s">
        <v>492</v>
      </c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>
        <v>0</v>
      </c>
    </row>
    <row r="495" spans="1:16" ht="17" hidden="1" x14ac:dyDescent="0.2">
      <c r="A495" s="15"/>
      <c r="B495" s="16" t="s">
        <v>492</v>
      </c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>
        <v>2</v>
      </c>
    </row>
    <row r="496" spans="1:16" ht="17" hidden="1" x14ac:dyDescent="0.2">
      <c r="A496" s="15"/>
      <c r="B496" s="16" t="s">
        <v>492</v>
      </c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>
        <v>0</v>
      </c>
    </row>
    <row r="497" spans="1:16" ht="17" hidden="1" x14ac:dyDescent="0.2">
      <c r="A497" s="15"/>
      <c r="B497" s="16" t="s">
        <v>492</v>
      </c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>
        <v>1</v>
      </c>
    </row>
    <row r="498" spans="1:16" ht="17" hidden="1" x14ac:dyDescent="0.2">
      <c r="A498" s="15"/>
      <c r="B498" s="16" t="s">
        <v>492</v>
      </c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>
        <v>1</v>
      </c>
    </row>
    <row r="499" spans="1:16" ht="17" hidden="1" x14ac:dyDescent="0.2">
      <c r="A499" s="15"/>
      <c r="B499" s="16" t="s">
        <v>492</v>
      </c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>
        <v>0</v>
      </c>
    </row>
    <row r="500" spans="1:16" ht="17" hidden="1" x14ac:dyDescent="0.2">
      <c r="A500" s="15"/>
      <c r="B500" s="16" t="s">
        <v>492</v>
      </c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>
        <v>2</v>
      </c>
    </row>
    <row r="501" spans="1:16" ht="17" hidden="1" x14ac:dyDescent="0.2">
      <c r="A501" s="15"/>
      <c r="B501" s="16" t="s">
        <v>492</v>
      </c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>
        <v>0</v>
      </c>
    </row>
    <row r="502" spans="1:16" ht="17" hidden="1" x14ac:dyDescent="0.2">
      <c r="A502" s="15"/>
      <c r="B502" s="16" t="s">
        <v>492</v>
      </c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>
        <v>0</v>
      </c>
    </row>
    <row r="503" spans="1:16" ht="17" hidden="1" x14ac:dyDescent="0.2">
      <c r="A503" s="15"/>
      <c r="B503" s="16" t="s">
        <v>492</v>
      </c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>
        <v>0</v>
      </c>
    </row>
    <row r="504" spans="1:16" ht="17" hidden="1" x14ac:dyDescent="0.2">
      <c r="A504" s="15"/>
      <c r="B504" s="16" t="s">
        <v>492</v>
      </c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>
        <v>0</v>
      </c>
    </row>
    <row r="505" spans="1:16" ht="17" hidden="1" x14ac:dyDescent="0.2">
      <c r="A505" s="15"/>
      <c r="B505" s="16" t="s">
        <v>492</v>
      </c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>
        <v>2</v>
      </c>
    </row>
    <row r="506" spans="1:16" ht="17" hidden="1" x14ac:dyDescent="0.2">
      <c r="A506" s="15"/>
      <c r="B506" s="16" t="s">
        <v>492</v>
      </c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>
        <v>0</v>
      </c>
    </row>
    <row r="507" spans="1:16" ht="17" hidden="1" x14ac:dyDescent="0.2">
      <c r="A507" s="15"/>
      <c r="B507" s="16" t="s">
        <v>492</v>
      </c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>
        <v>5</v>
      </c>
    </row>
    <row r="508" spans="1:16" ht="17" hidden="1" x14ac:dyDescent="0.2">
      <c r="A508" s="15"/>
      <c r="B508" s="16" t="s">
        <v>492</v>
      </c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>
        <v>0</v>
      </c>
    </row>
    <row r="509" spans="1:16" ht="17" hidden="1" x14ac:dyDescent="0.2">
      <c r="A509" s="15"/>
      <c r="B509" s="16" t="s">
        <v>492</v>
      </c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>
        <v>2</v>
      </c>
    </row>
    <row r="510" spans="1:16" ht="17" hidden="1" x14ac:dyDescent="0.2">
      <c r="A510" s="15"/>
      <c r="B510" s="16" t="s">
        <v>492</v>
      </c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>
        <v>1</v>
      </c>
    </row>
    <row r="511" spans="1:16" ht="17" hidden="1" x14ac:dyDescent="0.2">
      <c r="A511" s="15"/>
      <c r="B511" s="16" t="s">
        <v>492</v>
      </c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>
        <v>1</v>
      </c>
    </row>
    <row r="512" spans="1:16" ht="17" hidden="1" x14ac:dyDescent="0.2">
      <c r="A512" s="15"/>
      <c r="B512" s="16" t="s">
        <v>492</v>
      </c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>
        <v>0</v>
      </c>
    </row>
    <row r="513" spans="1:16" ht="17" hidden="1" x14ac:dyDescent="0.2">
      <c r="A513" s="15"/>
      <c r="B513" s="16" t="s">
        <v>492</v>
      </c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>
        <v>0</v>
      </c>
    </row>
    <row r="514" spans="1:16" ht="17" hidden="1" x14ac:dyDescent="0.2">
      <c r="A514" s="15"/>
      <c r="B514" s="16" t="s">
        <v>492</v>
      </c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>
        <v>0</v>
      </c>
    </row>
    <row r="515" spans="1:16" ht="17" hidden="1" x14ac:dyDescent="0.2">
      <c r="A515" s="15"/>
      <c r="B515" s="16" t="s">
        <v>492</v>
      </c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>
        <v>0</v>
      </c>
    </row>
    <row r="516" spans="1:16" ht="17" hidden="1" x14ac:dyDescent="0.2">
      <c r="A516" s="15"/>
      <c r="B516" s="16" t="s">
        <v>492</v>
      </c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>
        <v>0</v>
      </c>
    </row>
    <row r="517" spans="1:16" ht="17" hidden="1" x14ac:dyDescent="0.2">
      <c r="A517" s="15"/>
      <c r="B517" s="16" t="s">
        <v>492</v>
      </c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>
        <v>1</v>
      </c>
    </row>
    <row r="518" spans="1:16" ht="17" hidden="1" x14ac:dyDescent="0.2">
      <c r="A518" s="15"/>
      <c r="B518" s="16" t="s">
        <v>492</v>
      </c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>
        <v>1</v>
      </c>
    </row>
    <row r="519" spans="1:16" ht="17" hidden="1" x14ac:dyDescent="0.2">
      <c r="A519" s="15"/>
      <c r="B519" s="16" t="s">
        <v>492</v>
      </c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>
        <v>0</v>
      </c>
    </row>
    <row r="520" spans="1:16" ht="17" hidden="1" x14ac:dyDescent="0.2">
      <c r="A520" s="15"/>
      <c r="B520" s="16" t="s">
        <v>492</v>
      </c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>
        <v>0</v>
      </c>
    </row>
    <row r="521" spans="1:16" ht="17" hidden="1" x14ac:dyDescent="0.2">
      <c r="A521" s="15"/>
      <c r="B521" s="16" t="s">
        <v>492</v>
      </c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>
        <v>0</v>
      </c>
    </row>
    <row r="522" spans="1:16" ht="17" hidden="1" x14ac:dyDescent="0.2">
      <c r="A522" s="15"/>
      <c r="B522" s="16" t="s">
        <v>492</v>
      </c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>
        <v>0</v>
      </c>
    </row>
    <row r="523" spans="1:16" ht="17" hidden="1" x14ac:dyDescent="0.2">
      <c r="A523" s="15"/>
      <c r="B523" s="16" t="s">
        <v>492</v>
      </c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>
        <v>0</v>
      </c>
    </row>
    <row r="524" spans="1:16" ht="17" hidden="1" x14ac:dyDescent="0.2">
      <c r="A524" s="15"/>
      <c r="B524" s="16" t="s">
        <v>492</v>
      </c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>
        <v>0</v>
      </c>
    </row>
    <row r="525" spans="1:16" ht="17" hidden="1" x14ac:dyDescent="0.2">
      <c r="A525" s="15"/>
      <c r="B525" s="16" t="s">
        <v>492</v>
      </c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>
        <v>0</v>
      </c>
    </row>
    <row r="526" spans="1:16" ht="17" hidden="1" x14ac:dyDescent="0.2">
      <c r="A526" s="15"/>
      <c r="B526" s="16" t="s">
        <v>492</v>
      </c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>
        <v>1</v>
      </c>
    </row>
    <row r="527" spans="1:16" ht="17" hidden="1" x14ac:dyDescent="0.2">
      <c r="A527" s="15"/>
      <c r="B527" s="16" t="s">
        <v>492</v>
      </c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>
        <v>0</v>
      </c>
    </row>
    <row r="528" spans="1:16" ht="17" hidden="1" x14ac:dyDescent="0.2">
      <c r="A528" s="15"/>
      <c r="B528" s="16" t="s">
        <v>492</v>
      </c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>
        <v>0</v>
      </c>
    </row>
    <row r="529" spans="1:16" ht="17" hidden="1" x14ac:dyDescent="0.2">
      <c r="A529" s="15"/>
      <c r="B529" s="16" t="s">
        <v>492</v>
      </c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>
        <v>0</v>
      </c>
    </row>
    <row r="530" spans="1:16" ht="17" hidden="1" x14ac:dyDescent="0.2">
      <c r="A530" s="15"/>
      <c r="B530" s="16" t="s">
        <v>492</v>
      </c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>
        <v>0</v>
      </c>
    </row>
    <row r="531" spans="1:16" ht="17" hidden="1" x14ac:dyDescent="0.2">
      <c r="A531" s="15"/>
      <c r="B531" s="16" t="s">
        <v>492</v>
      </c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>
        <v>0</v>
      </c>
    </row>
    <row r="532" spans="1:16" ht="17" hidden="1" x14ac:dyDescent="0.2">
      <c r="A532" s="15"/>
      <c r="B532" s="16" t="s">
        <v>492</v>
      </c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>
        <v>7</v>
      </c>
    </row>
    <row r="533" spans="1:16" ht="17" hidden="1" x14ac:dyDescent="0.2">
      <c r="A533" s="15"/>
      <c r="B533" s="16" t="s">
        <v>492</v>
      </c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>
        <v>0</v>
      </c>
    </row>
    <row r="534" spans="1:16" ht="17" hidden="1" x14ac:dyDescent="0.2">
      <c r="A534" s="15"/>
      <c r="B534" s="16" t="s">
        <v>492</v>
      </c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>
        <v>1</v>
      </c>
    </row>
    <row r="535" spans="1:16" ht="17" hidden="1" x14ac:dyDescent="0.2">
      <c r="A535" s="15"/>
      <c r="B535" s="16" t="s">
        <v>492</v>
      </c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>
        <v>2</v>
      </c>
    </row>
    <row r="536" spans="1:16" ht="17" hidden="1" x14ac:dyDescent="0.2">
      <c r="A536" s="15"/>
      <c r="B536" s="16" t="s">
        <v>492</v>
      </c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>
        <v>0</v>
      </c>
    </row>
    <row r="537" spans="1:16" ht="17" hidden="1" x14ac:dyDescent="0.2">
      <c r="A537" s="15"/>
      <c r="B537" s="16" t="s">
        <v>492</v>
      </c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>
        <v>0</v>
      </c>
    </row>
    <row r="538" spans="1:16" ht="17" hidden="1" x14ac:dyDescent="0.2">
      <c r="A538" s="15"/>
      <c r="B538" s="16" t="s">
        <v>492</v>
      </c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>
        <v>0</v>
      </c>
    </row>
    <row r="539" spans="1:16" ht="17" hidden="1" x14ac:dyDescent="0.2">
      <c r="A539" s="15"/>
      <c r="B539" s="16" t="s">
        <v>492</v>
      </c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>
        <v>1</v>
      </c>
    </row>
    <row r="540" spans="1:16" ht="17" hidden="1" x14ac:dyDescent="0.2">
      <c r="A540" s="15"/>
      <c r="B540" s="16" t="s">
        <v>492</v>
      </c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>
        <v>0</v>
      </c>
    </row>
    <row r="541" spans="1:16" ht="17" hidden="1" x14ac:dyDescent="0.2">
      <c r="A541" s="15"/>
      <c r="B541" s="16" t="s">
        <v>492</v>
      </c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>
        <v>0</v>
      </c>
    </row>
    <row r="542" spans="1:16" ht="17" hidden="1" x14ac:dyDescent="0.2">
      <c r="A542" s="15"/>
      <c r="B542" s="16" t="s">
        <v>492</v>
      </c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>
        <v>0</v>
      </c>
    </row>
    <row r="543" spans="1:16" ht="17" hidden="1" x14ac:dyDescent="0.2">
      <c r="A543" s="15"/>
      <c r="B543" s="16" t="s">
        <v>492</v>
      </c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>
        <v>0</v>
      </c>
    </row>
    <row r="544" spans="1:16" ht="17" hidden="1" x14ac:dyDescent="0.2">
      <c r="A544" s="15"/>
      <c r="B544" s="16" t="s">
        <v>492</v>
      </c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>
        <v>6</v>
      </c>
    </row>
    <row r="545" spans="1:16" ht="17" hidden="1" x14ac:dyDescent="0.2">
      <c r="A545" s="15"/>
      <c r="B545" s="16" t="s">
        <v>492</v>
      </c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>
        <v>0</v>
      </c>
    </row>
    <row r="546" spans="1:16" ht="17" hidden="1" x14ac:dyDescent="0.2">
      <c r="A546" s="15"/>
      <c r="B546" s="16" t="s">
        <v>492</v>
      </c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>
        <v>0</v>
      </c>
    </row>
    <row r="547" spans="1:16" ht="17" hidden="1" x14ac:dyDescent="0.2">
      <c r="A547" s="15"/>
      <c r="B547" s="16" t="s">
        <v>492</v>
      </c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>
        <v>0</v>
      </c>
    </row>
    <row r="548" spans="1:16" ht="17" hidden="1" x14ac:dyDescent="0.2">
      <c r="A548" s="15"/>
      <c r="B548" s="16" t="s">
        <v>492</v>
      </c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>
        <v>0</v>
      </c>
    </row>
    <row r="549" spans="1:16" ht="17" hidden="1" x14ac:dyDescent="0.2">
      <c r="A549" s="15"/>
      <c r="B549" s="16" t="s">
        <v>492</v>
      </c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>
        <v>0</v>
      </c>
    </row>
    <row r="550" spans="1:16" ht="17" hidden="1" x14ac:dyDescent="0.2">
      <c r="A550" s="15"/>
      <c r="B550" s="16" t="s">
        <v>492</v>
      </c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>
        <v>0</v>
      </c>
    </row>
    <row r="551" spans="1:16" ht="17" hidden="1" x14ac:dyDescent="0.2">
      <c r="A551" s="15"/>
      <c r="B551" s="16" t="s">
        <v>492</v>
      </c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>
        <v>0</v>
      </c>
    </row>
    <row r="552" spans="1:16" ht="17" hidden="1" x14ac:dyDescent="0.2">
      <c r="A552" s="15"/>
      <c r="B552" s="16" t="s">
        <v>492</v>
      </c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>
        <v>1</v>
      </c>
    </row>
    <row r="553" spans="1:16" ht="17" hidden="1" x14ac:dyDescent="0.2">
      <c r="A553" s="15"/>
      <c r="B553" s="16" t="s">
        <v>492</v>
      </c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>
        <v>0</v>
      </c>
    </row>
    <row r="554" spans="1:16" ht="17" hidden="1" x14ac:dyDescent="0.2">
      <c r="A554" s="15"/>
      <c r="B554" s="16" t="s">
        <v>492</v>
      </c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>
        <v>0</v>
      </c>
    </row>
    <row r="555" spans="1:16" ht="17" hidden="1" x14ac:dyDescent="0.2">
      <c r="A555" s="15"/>
      <c r="B555" s="16" t="s">
        <v>492</v>
      </c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>
        <v>0</v>
      </c>
    </row>
    <row r="556" spans="1:16" ht="17" hidden="1" x14ac:dyDescent="0.2">
      <c r="A556" s="15"/>
      <c r="B556" s="16" t="s">
        <v>492</v>
      </c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>
        <v>0</v>
      </c>
    </row>
    <row r="557" spans="1:16" ht="17" hidden="1" x14ac:dyDescent="0.2">
      <c r="A557" s="15"/>
      <c r="B557" s="16" t="s">
        <v>492</v>
      </c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>
        <v>0</v>
      </c>
    </row>
    <row r="558" spans="1:16" ht="17" hidden="1" x14ac:dyDescent="0.2">
      <c r="A558" s="15"/>
      <c r="B558" s="16" t="s">
        <v>492</v>
      </c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>
        <v>0</v>
      </c>
    </row>
    <row r="559" spans="1:16" ht="17" hidden="1" x14ac:dyDescent="0.2">
      <c r="A559" s="15"/>
      <c r="B559" s="16" t="s">
        <v>492</v>
      </c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>
        <v>0</v>
      </c>
    </row>
    <row r="560" spans="1:16" ht="17" hidden="1" x14ac:dyDescent="0.2">
      <c r="A560" s="15"/>
      <c r="B560" s="16" t="s">
        <v>492</v>
      </c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>
        <v>0</v>
      </c>
    </row>
    <row r="561" spans="1:16" ht="17" hidden="1" x14ac:dyDescent="0.2">
      <c r="A561" s="15"/>
      <c r="B561" s="16" t="s">
        <v>492</v>
      </c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>
        <v>0</v>
      </c>
    </row>
    <row r="562" spans="1:16" ht="17" hidden="1" x14ac:dyDescent="0.2">
      <c r="A562" s="15"/>
      <c r="B562" s="16" t="s">
        <v>492</v>
      </c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>
        <v>0</v>
      </c>
    </row>
    <row r="563" spans="1:16" ht="17" hidden="1" x14ac:dyDescent="0.2">
      <c r="A563" s="15"/>
      <c r="B563" s="16" t="s">
        <v>492</v>
      </c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>
        <v>0</v>
      </c>
    </row>
    <row r="564" spans="1:16" ht="17" hidden="1" x14ac:dyDescent="0.2">
      <c r="A564" s="15"/>
      <c r="B564" s="16" t="s">
        <v>492</v>
      </c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>
        <v>0</v>
      </c>
    </row>
    <row r="565" spans="1:16" ht="17" hidden="1" x14ac:dyDescent="0.2">
      <c r="A565" s="15"/>
      <c r="B565" s="16" t="s">
        <v>492</v>
      </c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>
        <v>1</v>
      </c>
    </row>
    <row r="566" spans="1:16" ht="17" hidden="1" x14ac:dyDescent="0.2">
      <c r="A566" s="15"/>
      <c r="B566" s="16" t="s">
        <v>492</v>
      </c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>
        <v>0</v>
      </c>
    </row>
    <row r="567" spans="1:16" ht="17" hidden="1" x14ac:dyDescent="0.2">
      <c r="A567" s="15"/>
      <c r="B567" s="16" t="s">
        <v>492</v>
      </c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>
        <v>0</v>
      </c>
    </row>
    <row r="568" spans="1:16" ht="17" hidden="1" x14ac:dyDescent="0.2">
      <c r="A568" s="15"/>
      <c r="B568" s="16" t="s">
        <v>492</v>
      </c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>
        <v>0</v>
      </c>
    </row>
    <row r="569" spans="1:16" ht="17" hidden="1" x14ac:dyDescent="0.2">
      <c r="A569" s="15"/>
      <c r="B569" s="16" t="s">
        <v>492</v>
      </c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>
        <v>0</v>
      </c>
    </row>
    <row r="570" spans="1:16" ht="17" hidden="1" x14ac:dyDescent="0.2">
      <c r="A570" s="15"/>
      <c r="B570" s="16" t="s">
        <v>492</v>
      </c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>
        <v>1</v>
      </c>
    </row>
    <row r="571" spans="1:16" ht="17" hidden="1" x14ac:dyDescent="0.2">
      <c r="A571" s="15"/>
      <c r="B571" s="16" t="s">
        <v>492</v>
      </c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>
        <v>0</v>
      </c>
    </row>
    <row r="572" spans="1:16" ht="17" hidden="1" x14ac:dyDescent="0.2">
      <c r="A572" s="15"/>
      <c r="B572" s="16" t="s">
        <v>492</v>
      </c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>
        <v>0</v>
      </c>
    </row>
    <row r="573" spans="1:16" ht="17" hidden="1" x14ac:dyDescent="0.2">
      <c r="A573" s="15"/>
      <c r="B573" s="16" t="s">
        <v>492</v>
      </c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>
        <v>0</v>
      </c>
    </row>
    <row r="574" spans="1:16" ht="17" hidden="1" x14ac:dyDescent="0.2">
      <c r="A574" s="15"/>
      <c r="B574" s="16" t="s">
        <v>492</v>
      </c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>
        <v>0</v>
      </c>
    </row>
    <row r="575" spans="1:16" ht="17" hidden="1" x14ac:dyDescent="0.2">
      <c r="A575" s="15"/>
      <c r="B575" s="16" t="s">
        <v>492</v>
      </c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>
        <v>0</v>
      </c>
    </row>
    <row r="576" spans="1:16" ht="17" hidden="1" x14ac:dyDescent="0.2">
      <c r="A576" s="15"/>
      <c r="B576" s="16" t="s">
        <v>492</v>
      </c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>
        <v>0</v>
      </c>
    </row>
    <row r="577" spans="1:16" ht="17" hidden="1" x14ac:dyDescent="0.2">
      <c r="A577" s="15"/>
      <c r="B577" s="16" t="s">
        <v>492</v>
      </c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>
        <v>1</v>
      </c>
    </row>
    <row r="578" spans="1:16" ht="17" hidden="1" x14ac:dyDescent="0.2">
      <c r="A578" s="15"/>
      <c r="B578" s="16" t="s">
        <v>492</v>
      </c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>
        <v>0</v>
      </c>
    </row>
    <row r="579" spans="1:16" ht="17" hidden="1" x14ac:dyDescent="0.2">
      <c r="A579" s="15"/>
      <c r="B579" s="16" t="s">
        <v>492</v>
      </c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>
        <v>0</v>
      </c>
    </row>
    <row r="580" spans="1:16" ht="17" hidden="1" x14ac:dyDescent="0.2">
      <c r="A580" s="15"/>
      <c r="B580" s="16" t="s">
        <v>492</v>
      </c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>
        <v>0</v>
      </c>
    </row>
    <row r="581" spans="1:16" ht="17" hidden="1" x14ac:dyDescent="0.2">
      <c r="A581" s="15"/>
      <c r="B581" s="16" t="s">
        <v>492</v>
      </c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>
        <v>0</v>
      </c>
    </row>
    <row r="582" spans="1:16" ht="17" hidden="1" x14ac:dyDescent="0.2">
      <c r="A582" s="15"/>
      <c r="B582" s="16" t="s">
        <v>492</v>
      </c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>
        <v>0</v>
      </c>
    </row>
    <row r="583" spans="1:16" ht="17" hidden="1" x14ac:dyDescent="0.2">
      <c r="A583" s="15"/>
      <c r="B583" s="16" t="s">
        <v>492</v>
      </c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>
        <v>0</v>
      </c>
    </row>
    <row r="584" spans="1:16" ht="17" hidden="1" x14ac:dyDescent="0.2">
      <c r="A584" s="15"/>
      <c r="B584" s="16" t="s">
        <v>492</v>
      </c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>
        <v>0</v>
      </c>
    </row>
    <row r="585" spans="1:16" ht="17" hidden="1" x14ac:dyDescent="0.2">
      <c r="A585" s="15"/>
      <c r="B585" s="16" t="s">
        <v>492</v>
      </c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>
        <v>0</v>
      </c>
    </row>
    <row r="586" spans="1:16" ht="17" hidden="1" x14ac:dyDescent="0.2">
      <c r="A586" s="15"/>
      <c r="B586" s="16" t="s">
        <v>492</v>
      </c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>
        <v>0</v>
      </c>
    </row>
    <row r="587" spans="1:16" ht="17" hidden="1" x14ac:dyDescent="0.2">
      <c r="A587" s="15"/>
      <c r="B587" s="16" t="s">
        <v>492</v>
      </c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>
        <v>0</v>
      </c>
    </row>
    <row r="588" spans="1:16" ht="17" hidden="1" x14ac:dyDescent="0.2">
      <c r="A588" s="15"/>
      <c r="B588" s="16" t="s">
        <v>492</v>
      </c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>
        <v>0</v>
      </c>
    </row>
    <row r="589" spans="1:16" ht="17" hidden="1" x14ac:dyDescent="0.2">
      <c r="A589" s="15"/>
      <c r="B589" s="16" t="s">
        <v>492</v>
      </c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>
        <v>0</v>
      </c>
    </row>
    <row r="590" spans="1:16" ht="17" hidden="1" x14ac:dyDescent="0.2">
      <c r="A590" s="15"/>
      <c r="B590" s="16" t="s">
        <v>492</v>
      </c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>
        <v>0</v>
      </c>
    </row>
    <row r="591" spans="1:16" ht="17" hidden="1" x14ac:dyDescent="0.2">
      <c r="A591" s="15"/>
      <c r="B591" s="16" t="s">
        <v>558</v>
      </c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>
        <v>0</v>
      </c>
    </row>
    <row r="592" spans="1:16" ht="17" hidden="1" x14ac:dyDescent="0.2">
      <c r="A592" s="15"/>
      <c r="B592" s="16" t="s">
        <v>558</v>
      </c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>
        <v>10</v>
      </c>
    </row>
    <row r="593" spans="1:16" ht="17" hidden="1" x14ac:dyDescent="0.2">
      <c r="A593" s="15"/>
      <c r="B593" s="16" t="s">
        <v>684</v>
      </c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>
        <v>0</v>
      </c>
    </row>
    <row r="594" spans="1:16" ht="17" hidden="1" x14ac:dyDescent="0.2">
      <c r="A594" s="15"/>
      <c r="B594" s="16" t="s">
        <v>684</v>
      </c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>
        <v>0</v>
      </c>
    </row>
    <row r="595" spans="1:16" ht="17" hidden="1" x14ac:dyDescent="0.2">
      <c r="A595" s="15"/>
      <c r="B595" s="16" t="s">
        <v>684</v>
      </c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>
        <v>0</v>
      </c>
    </row>
    <row r="596" spans="1:16" ht="17" hidden="1" x14ac:dyDescent="0.2">
      <c r="A596" s="15"/>
      <c r="B596" s="16" t="s">
        <v>684</v>
      </c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>
        <v>0</v>
      </c>
    </row>
    <row r="597" spans="1:16" ht="17" hidden="1" x14ac:dyDescent="0.2">
      <c r="A597" s="15"/>
      <c r="B597" s="16" t="s">
        <v>493</v>
      </c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>
        <v>0</v>
      </c>
    </row>
    <row r="598" spans="1:16" ht="17" hidden="1" x14ac:dyDescent="0.2">
      <c r="A598" s="15"/>
      <c r="B598" s="16" t="s">
        <v>493</v>
      </c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>
        <v>0</v>
      </c>
    </row>
    <row r="599" spans="1:16" ht="17" hidden="1" x14ac:dyDescent="0.2">
      <c r="A599" s="15"/>
      <c r="B599" s="16" t="s">
        <v>493</v>
      </c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>
        <v>0</v>
      </c>
    </row>
    <row r="600" spans="1:16" ht="17" hidden="1" x14ac:dyDescent="0.2">
      <c r="A600" s="15"/>
      <c r="B600" s="16" t="s">
        <v>493</v>
      </c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>
        <v>0</v>
      </c>
    </row>
    <row r="601" spans="1:16" ht="17" hidden="1" x14ac:dyDescent="0.2">
      <c r="A601" s="15"/>
      <c r="B601" s="16" t="s">
        <v>493</v>
      </c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>
        <v>0</v>
      </c>
    </row>
    <row r="602" spans="1:16" ht="17" hidden="1" x14ac:dyDescent="0.2">
      <c r="A602" s="15"/>
      <c r="B602" s="16" t="s">
        <v>493</v>
      </c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>
        <v>0</v>
      </c>
    </row>
    <row r="603" spans="1:16" ht="17" hidden="1" x14ac:dyDescent="0.2">
      <c r="A603" s="15"/>
      <c r="B603" s="16" t="s">
        <v>493</v>
      </c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>
        <v>0</v>
      </c>
    </row>
    <row r="604" spans="1:16" ht="17" hidden="1" x14ac:dyDescent="0.2">
      <c r="A604" s="15"/>
      <c r="B604" s="16" t="s">
        <v>493</v>
      </c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>
        <v>0</v>
      </c>
    </row>
    <row r="605" spans="1:16" ht="17" hidden="1" x14ac:dyDescent="0.2">
      <c r="A605" s="15"/>
      <c r="B605" s="16" t="s">
        <v>493</v>
      </c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>
        <v>0</v>
      </c>
    </row>
    <row r="606" spans="1:16" ht="17" hidden="1" x14ac:dyDescent="0.2">
      <c r="A606" s="15"/>
      <c r="B606" s="16" t="s">
        <v>493</v>
      </c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>
        <v>0</v>
      </c>
    </row>
    <row r="607" spans="1:16" ht="17" hidden="1" x14ac:dyDescent="0.2">
      <c r="A607" s="15"/>
      <c r="B607" s="16" t="s">
        <v>493</v>
      </c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>
        <v>0</v>
      </c>
    </row>
    <row r="608" spans="1:16" ht="17" hidden="1" x14ac:dyDescent="0.2">
      <c r="A608" s="15"/>
      <c r="B608" s="16" t="s">
        <v>493</v>
      </c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>
        <v>0</v>
      </c>
    </row>
    <row r="609" spans="1:16" ht="17" hidden="1" x14ac:dyDescent="0.2">
      <c r="A609" s="15"/>
      <c r="B609" s="16" t="s">
        <v>493</v>
      </c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>
        <v>0</v>
      </c>
    </row>
    <row r="610" spans="1:16" ht="17" hidden="1" x14ac:dyDescent="0.2">
      <c r="A610" s="15"/>
      <c r="B610" s="16" t="s">
        <v>493</v>
      </c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>
        <v>0</v>
      </c>
    </row>
    <row r="611" spans="1:16" ht="17" hidden="1" x14ac:dyDescent="0.2">
      <c r="A611" s="15"/>
      <c r="B611" s="16" t="s">
        <v>493</v>
      </c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>
        <v>0</v>
      </c>
    </row>
    <row r="612" spans="1:16" ht="17" hidden="1" x14ac:dyDescent="0.2">
      <c r="A612" s="15"/>
      <c r="B612" s="16" t="s">
        <v>493</v>
      </c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>
        <v>0</v>
      </c>
    </row>
    <row r="613" spans="1:16" ht="17" hidden="1" x14ac:dyDescent="0.2">
      <c r="A613" s="15"/>
      <c r="B613" s="16" t="s">
        <v>493</v>
      </c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>
        <v>0</v>
      </c>
    </row>
    <row r="614" spans="1:16" ht="17" hidden="1" x14ac:dyDescent="0.2">
      <c r="A614" s="15"/>
      <c r="B614" s="16" t="s">
        <v>493</v>
      </c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>
        <v>0</v>
      </c>
    </row>
    <row r="615" spans="1:16" ht="17" hidden="1" x14ac:dyDescent="0.2">
      <c r="A615" s="15"/>
      <c r="B615" s="16" t="s">
        <v>493</v>
      </c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>
        <v>0</v>
      </c>
    </row>
    <row r="616" spans="1:16" ht="17" hidden="1" x14ac:dyDescent="0.2">
      <c r="A616" s="15"/>
      <c r="B616" s="16" t="s">
        <v>493</v>
      </c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>
        <v>0</v>
      </c>
    </row>
    <row r="617" spans="1:16" ht="17" hidden="1" x14ac:dyDescent="0.2">
      <c r="A617" s="15"/>
      <c r="B617" s="16" t="s">
        <v>493</v>
      </c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>
        <v>0</v>
      </c>
    </row>
    <row r="618" spans="1:16" ht="17" hidden="1" x14ac:dyDescent="0.2">
      <c r="A618" s="15"/>
      <c r="B618" s="16" t="s">
        <v>493</v>
      </c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>
        <v>0</v>
      </c>
    </row>
    <row r="619" spans="1:16" ht="17" hidden="1" x14ac:dyDescent="0.2">
      <c r="A619" s="15"/>
      <c r="B619" s="16" t="s">
        <v>493</v>
      </c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>
        <v>0</v>
      </c>
    </row>
    <row r="620" spans="1:16" ht="17" hidden="1" x14ac:dyDescent="0.2">
      <c r="A620" s="15"/>
      <c r="B620" s="16" t="s">
        <v>493</v>
      </c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>
        <v>0</v>
      </c>
    </row>
    <row r="621" spans="1:16" ht="17" hidden="1" x14ac:dyDescent="0.2">
      <c r="A621" s="15"/>
      <c r="B621" s="16" t="s">
        <v>493</v>
      </c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>
        <v>0</v>
      </c>
    </row>
    <row r="622" spans="1:16" ht="17" hidden="1" x14ac:dyDescent="0.2">
      <c r="A622" s="15"/>
      <c r="B622" s="16" t="s">
        <v>493</v>
      </c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>
        <v>0</v>
      </c>
    </row>
    <row r="623" spans="1:16" ht="17" hidden="1" x14ac:dyDescent="0.2">
      <c r="A623" s="15"/>
      <c r="B623" s="16" t="s">
        <v>493</v>
      </c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>
        <v>0</v>
      </c>
    </row>
    <row r="624" spans="1:16" ht="17" hidden="1" x14ac:dyDescent="0.2">
      <c r="A624" s="15"/>
      <c r="B624" s="16" t="s">
        <v>493</v>
      </c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>
        <v>0</v>
      </c>
    </row>
    <row r="625" spans="1:16" ht="17" hidden="1" x14ac:dyDescent="0.2">
      <c r="A625" s="15"/>
      <c r="B625" s="16" t="s">
        <v>493</v>
      </c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>
        <v>0</v>
      </c>
    </row>
    <row r="626" spans="1:16" ht="17" hidden="1" x14ac:dyDescent="0.2">
      <c r="A626" s="15"/>
      <c r="B626" s="16" t="s">
        <v>493</v>
      </c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>
        <v>0</v>
      </c>
    </row>
    <row r="627" spans="1:16" ht="17" hidden="1" x14ac:dyDescent="0.2">
      <c r="A627" s="15"/>
      <c r="B627" s="16" t="s">
        <v>493</v>
      </c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>
        <v>0</v>
      </c>
    </row>
    <row r="628" spans="1:16" ht="17" hidden="1" x14ac:dyDescent="0.2">
      <c r="A628" s="15"/>
      <c r="B628" s="16" t="s">
        <v>493</v>
      </c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>
        <v>0</v>
      </c>
    </row>
    <row r="629" spans="1:16" ht="17" hidden="1" x14ac:dyDescent="0.2">
      <c r="A629" s="15"/>
      <c r="B629" s="16" t="s">
        <v>493</v>
      </c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>
        <v>0</v>
      </c>
    </row>
    <row r="630" spans="1:16" ht="17" hidden="1" x14ac:dyDescent="0.2">
      <c r="A630" s="15"/>
      <c r="B630" s="16" t="s">
        <v>493</v>
      </c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>
        <v>0</v>
      </c>
    </row>
    <row r="631" spans="1:16" ht="17" hidden="1" x14ac:dyDescent="0.2">
      <c r="A631" s="15"/>
      <c r="B631" s="16" t="s">
        <v>493</v>
      </c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>
        <v>0</v>
      </c>
    </row>
    <row r="632" spans="1:16" ht="17" hidden="1" x14ac:dyDescent="0.2">
      <c r="A632" s="15"/>
      <c r="B632" s="16" t="s">
        <v>493</v>
      </c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>
        <v>0</v>
      </c>
    </row>
    <row r="633" spans="1:16" ht="17" hidden="1" x14ac:dyDescent="0.2">
      <c r="A633" s="15"/>
      <c r="B633" s="16" t="s">
        <v>493</v>
      </c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>
        <v>0</v>
      </c>
    </row>
    <row r="634" spans="1:16" ht="17" hidden="1" x14ac:dyDescent="0.2">
      <c r="A634" s="15"/>
      <c r="B634" s="16" t="s">
        <v>493</v>
      </c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>
        <v>0</v>
      </c>
    </row>
    <row r="635" spans="1:16" ht="17" hidden="1" x14ac:dyDescent="0.2">
      <c r="A635" s="15"/>
      <c r="B635" s="16" t="s">
        <v>493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>
        <v>0</v>
      </c>
    </row>
    <row r="636" spans="1:16" ht="17" hidden="1" x14ac:dyDescent="0.2">
      <c r="A636" s="15"/>
      <c r="B636" s="16" t="s">
        <v>493</v>
      </c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>
        <v>0</v>
      </c>
    </row>
    <row r="637" spans="1:16" ht="17" hidden="1" x14ac:dyDescent="0.2">
      <c r="A637" s="15"/>
      <c r="B637" s="16" t="s">
        <v>493</v>
      </c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>
        <v>1</v>
      </c>
    </row>
    <row r="638" spans="1:16" ht="17" hidden="1" x14ac:dyDescent="0.2">
      <c r="A638" s="15"/>
      <c r="B638" s="16" t="s">
        <v>493</v>
      </c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>
        <v>0</v>
      </c>
    </row>
    <row r="639" spans="1:16" ht="17" hidden="1" x14ac:dyDescent="0.2">
      <c r="A639" s="15"/>
      <c r="B639" s="16" t="s">
        <v>493</v>
      </c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>
        <v>0</v>
      </c>
    </row>
    <row r="640" spans="1:16" ht="17" hidden="1" x14ac:dyDescent="0.2">
      <c r="A640" s="15"/>
      <c r="B640" s="16" t="s">
        <v>493</v>
      </c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>
        <v>0</v>
      </c>
    </row>
    <row r="641" spans="1:16" ht="17" hidden="1" x14ac:dyDescent="0.2">
      <c r="A641" s="15"/>
      <c r="B641" s="16" t="s">
        <v>493</v>
      </c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>
        <v>0</v>
      </c>
    </row>
    <row r="642" spans="1:16" ht="17" hidden="1" x14ac:dyDescent="0.2">
      <c r="A642" s="15"/>
      <c r="B642" s="16" t="s">
        <v>493</v>
      </c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>
        <v>0</v>
      </c>
    </row>
    <row r="643" spans="1:16" ht="17" hidden="1" x14ac:dyDescent="0.2">
      <c r="A643" s="15"/>
      <c r="B643" s="16" t="s">
        <v>493</v>
      </c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>
        <v>0</v>
      </c>
    </row>
    <row r="644" spans="1:16" ht="17" hidden="1" x14ac:dyDescent="0.2">
      <c r="A644" s="15"/>
      <c r="B644" s="16" t="s">
        <v>493</v>
      </c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>
        <v>0</v>
      </c>
    </row>
    <row r="645" spans="1:16" ht="17" hidden="1" x14ac:dyDescent="0.2">
      <c r="A645" s="15"/>
      <c r="B645" s="16" t="s">
        <v>493</v>
      </c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>
        <v>0</v>
      </c>
    </row>
    <row r="646" spans="1:16" ht="17" hidden="1" x14ac:dyDescent="0.2">
      <c r="A646" s="15"/>
      <c r="B646" s="16" t="s">
        <v>493</v>
      </c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>
        <v>0</v>
      </c>
    </row>
    <row r="647" spans="1:16" ht="17" hidden="1" x14ac:dyDescent="0.2">
      <c r="A647" s="15"/>
      <c r="B647" s="16" t="s">
        <v>493</v>
      </c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>
        <v>0</v>
      </c>
    </row>
    <row r="648" spans="1:16" ht="17" hidden="1" x14ac:dyDescent="0.2">
      <c r="A648" s="15"/>
      <c r="B648" s="16" t="s">
        <v>493</v>
      </c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>
        <v>0</v>
      </c>
    </row>
    <row r="649" spans="1:16" ht="17" hidden="1" x14ac:dyDescent="0.2">
      <c r="A649" s="15"/>
      <c r="B649" s="16" t="s">
        <v>493</v>
      </c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>
        <v>0</v>
      </c>
    </row>
    <row r="650" spans="1:16" ht="17" hidden="1" x14ac:dyDescent="0.2">
      <c r="A650" s="15"/>
      <c r="B650" s="16" t="s">
        <v>493</v>
      </c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>
        <v>0</v>
      </c>
    </row>
    <row r="651" spans="1:16" ht="17" hidden="1" x14ac:dyDescent="0.2">
      <c r="A651" s="15"/>
      <c r="B651" s="16" t="s">
        <v>493</v>
      </c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>
        <v>0</v>
      </c>
    </row>
    <row r="652" spans="1:16" ht="17" hidden="1" x14ac:dyDescent="0.2">
      <c r="A652" s="15"/>
      <c r="B652" s="16" t="s">
        <v>493</v>
      </c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>
        <v>0</v>
      </c>
    </row>
    <row r="653" spans="1:16" ht="17" hidden="1" x14ac:dyDescent="0.2">
      <c r="A653" s="15"/>
      <c r="B653" s="16" t="s">
        <v>493</v>
      </c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>
        <v>0</v>
      </c>
    </row>
    <row r="654" spans="1:16" ht="17" hidden="1" x14ac:dyDescent="0.2">
      <c r="A654" s="15"/>
      <c r="B654" s="16" t="s">
        <v>493</v>
      </c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>
        <v>0</v>
      </c>
    </row>
    <row r="655" spans="1:16" ht="17" hidden="1" x14ac:dyDescent="0.2">
      <c r="A655" s="15"/>
      <c r="B655" s="16" t="s">
        <v>493</v>
      </c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>
        <v>0</v>
      </c>
    </row>
    <row r="656" spans="1:16" ht="17" hidden="1" x14ac:dyDescent="0.2">
      <c r="A656" s="15"/>
      <c r="B656" s="16" t="s">
        <v>493</v>
      </c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>
        <v>0</v>
      </c>
    </row>
    <row r="657" spans="1:16" ht="17" hidden="1" x14ac:dyDescent="0.2">
      <c r="A657" s="15"/>
      <c r="B657" s="16" t="s">
        <v>493</v>
      </c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>
        <v>0</v>
      </c>
    </row>
    <row r="658" spans="1:16" ht="17" hidden="1" x14ac:dyDescent="0.2">
      <c r="A658" s="15"/>
      <c r="B658" s="16" t="s">
        <v>493</v>
      </c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>
        <v>0</v>
      </c>
    </row>
    <row r="659" spans="1:16" ht="17" hidden="1" x14ac:dyDescent="0.2">
      <c r="A659" s="15"/>
      <c r="B659" s="16" t="s">
        <v>493</v>
      </c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>
        <v>0</v>
      </c>
    </row>
    <row r="660" spans="1:16" ht="17" hidden="1" x14ac:dyDescent="0.2">
      <c r="A660" s="15"/>
      <c r="B660" s="16" t="s">
        <v>493</v>
      </c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>
        <v>0</v>
      </c>
    </row>
    <row r="661" spans="1:16" ht="17" hidden="1" x14ac:dyDescent="0.2">
      <c r="A661" s="15"/>
      <c r="B661" s="16" t="s">
        <v>493</v>
      </c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>
        <v>0</v>
      </c>
    </row>
    <row r="662" spans="1:16" ht="17" hidden="1" x14ac:dyDescent="0.2">
      <c r="A662" s="15"/>
      <c r="B662" s="16" t="s">
        <v>493</v>
      </c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>
        <v>0</v>
      </c>
    </row>
    <row r="663" spans="1:16" ht="17" hidden="1" x14ac:dyDescent="0.2">
      <c r="A663" s="15"/>
      <c r="B663" s="16" t="s">
        <v>493</v>
      </c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>
        <v>0</v>
      </c>
    </row>
    <row r="664" spans="1:16" ht="17" hidden="1" x14ac:dyDescent="0.2">
      <c r="A664" s="15"/>
      <c r="B664" s="16" t="s">
        <v>493</v>
      </c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>
        <v>0</v>
      </c>
    </row>
    <row r="665" spans="1:16" ht="17" hidden="1" x14ac:dyDescent="0.2">
      <c r="A665" s="15"/>
      <c r="B665" s="16" t="s">
        <v>493</v>
      </c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>
        <v>0</v>
      </c>
    </row>
    <row r="666" spans="1:16" ht="17" hidden="1" x14ac:dyDescent="0.2">
      <c r="A666" s="15"/>
      <c r="B666" s="16" t="s">
        <v>493</v>
      </c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>
        <v>0</v>
      </c>
    </row>
    <row r="667" spans="1:16" ht="17" hidden="1" x14ac:dyDescent="0.2">
      <c r="A667" s="15"/>
      <c r="B667" s="16" t="s">
        <v>493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>
        <v>0</v>
      </c>
    </row>
    <row r="668" spans="1:16" ht="17" hidden="1" x14ac:dyDescent="0.2">
      <c r="A668" s="15"/>
      <c r="B668" s="16" t="s">
        <v>493</v>
      </c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>
        <v>0</v>
      </c>
    </row>
    <row r="669" spans="1:16" ht="17" hidden="1" x14ac:dyDescent="0.2">
      <c r="A669" s="15"/>
      <c r="B669" s="16" t="s">
        <v>493</v>
      </c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>
        <v>0</v>
      </c>
    </row>
    <row r="670" spans="1:16" ht="17" hidden="1" x14ac:dyDescent="0.2">
      <c r="A670" s="15"/>
      <c r="B670" s="16" t="s">
        <v>493</v>
      </c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>
        <v>0</v>
      </c>
    </row>
    <row r="671" spans="1:16" ht="17" hidden="1" x14ac:dyDescent="0.2">
      <c r="A671" s="15"/>
      <c r="B671" s="16" t="s">
        <v>493</v>
      </c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>
        <v>0</v>
      </c>
    </row>
    <row r="672" spans="1:16" ht="17" hidden="1" x14ac:dyDescent="0.2">
      <c r="A672" s="15"/>
      <c r="B672" s="16" t="s">
        <v>493</v>
      </c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>
        <v>0</v>
      </c>
    </row>
    <row r="673" spans="1:16" ht="17" hidden="1" x14ac:dyDescent="0.2">
      <c r="A673" s="15"/>
      <c r="B673" s="16" t="s">
        <v>493</v>
      </c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>
        <v>0</v>
      </c>
    </row>
    <row r="674" spans="1:16" ht="17" hidden="1" x14ac:dyDescent="0.2">
      <c r="A674" s="15"/>
      <c r="B674" s="16" t="s">
        <v>493</v>
      </c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>
        <v>0</v>
      </c>
    </row>
    <row r="675" spans="1:16" ht="17" hidden="1" x14ac:dyDescent="0.2">
      <c r="A675" s="15"/>
      <c r="B675" s="16" t="s">
        <v>493</v>
      </c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>
        <v>0</v>
      </c>
    </row>
    <row r="676" spans="1:16" ht="17" hidden="1" x14ac:dyDescent="0.2">
      <c r="A676" s="15"/>
      <c r="B676" s="16" t="s">
        <v>493</v>
      </c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>
        <v>0</v>
      </c>
    </row>
    <row r="677" spans="1:16" ht="17" hidden="1" x14ac:dyDescent="0.2">
      <c r="A677" s="15"/>
      <c r="B677" s="16" t="s">
        <v>493</v>
      </c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>
        <v>0</v>
      </c>
    </row>
    <row r="678" spans="1:16" ht="17" hidden="1" x14ac:dyDescent="0.2">
      <c r="A678" s="15"/>
      <c r="B678" s="16" t="s">
        <v>493</v>
      </c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>
        <v>0</v>
      </c>
    </row>
    <row r="679" spans="1:16" ht="17" hidden="1" x14ac:dyDescent="0.2">
      <c r="A679" s="15"/>
      <c r="B679" s="16" t="s">
        <v>493</v>
      </c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>
        <v>0</v>
      </c>
    </row>
    <row r="680" spans="1:16" ht="17" hidden="1" x14ac:dyDescent="0.2">
      <c r="A680" s="15"/>
      <c r="B680" s="16" t="s">
        <v>493</v>
      </c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>
        <v>0</v>
      </c>
    </row>
    <row r="681" spans="1:16" ht="17" hidden="1" x14ac:dyDescent="0.2">
      <c r="A681" s="15"/>
      <c r="B681" s="16" t="s">
        <v>493</v>
      </c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>
        <v>0</v>
      </c>
    </row>
    <row r="682" spans="1:16" ht="17" hidden="1" x14ac:dyDescent="0.2">
      <c r="A682" s="15"/>
      <c r="B682" s="16" t="s">
        <v>493</v>
      </c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>
        <v>0</v>
      </c>
    </row>
    <row r="683" spans="1:16" ht="17" hidden="1" x14ac:dyDescent="0.2">
      <c r="A683" s="15"/>
      <c r="B683" s="16" t="s">
        <v>493</v>
      </c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>
        <v>0</v>
      </c>
    </row>
    <row r="684" spans="1:16" ht="17" hidden="1" x14ac:dyDescent="0.2">
      <c r="A684" s="15"/>
      <c r="B684" s="16" t="s">
        <v>493</v>
      </c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>
        <v>0</v>
      </c>
    </row>
    <row r="685" spans="1:16" ht="17" hidden="1" x14ac:dyDescent="0.2">
      <c r="A685" s="15"/>
      <c r="B685" s="16" t="s">
        <v>493</v>
      </c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>
        <v>0</v>
      </c>
    </row>
    <row r="686" spans="1:16" ht="17" hidden="1" x14ac:dyDescent="0.2">
      <c r="A686" s="15"/>
      <c r="B686" s="16" t="s">
        <v>493</v>
      </c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>
        <v>0</v>
      </c>
    </row>
    <row r="687" spans="1:16" ht="17" hidden="1" x14ac:dyDescent="0.2">
      <c r="A687" s="15"/>
      <c r="B687" s="16" t="s">
        <v>493</v>
      </c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>
        <v>0</v>
      </c>
    </row>
    <row r="688" spans="1:16" ht="17" hidden="1" x14ac:dyDescent="0.2">
      <c r="A688" s="15"/>
      <c r="B688" s="16" t="s">
        <v>700</v>
      </c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>
        <v>42</v>
      </c>
    </row>
    <row r="689" spans="1:16" ht="17" hidden="1" x14ac:dyDescent="0.2">
      <c r="A689" s="15"/>
      <c r="B689" s="16" t="s">
        <v>700</v>
      </c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>
        <v>1</v>
      </c>
    </row>
    <row r="690" spans="1:16" ht="17" hidden="1" x14ac:dyDescent="0.2">
      <c r="A690" s="15"/>
      <c r="B690" s="16" t="s">
        <v>700</v>
      </c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>
        <v>27</v>
      </c>
    </row>
    <row r="691" spans="1:16" ht="17" hidden="1" x14ac:dyDescent="0.2">
      <c r="A691" s="15"/>
      <c r="B691" s="16" t="s">
        <v>700</v>
      </c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>
        <v>5</v>
      </c>
    </row>
    <row r="692" spans="1:16" ht="17" hidden="1" x14ac:dyDescent="0.2">
      <c r="A692" s="15"/>
      <c r="B692" s="16" t="s">
        <v>700</v>
      </c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>
        <v>1</v>
      </c>
    </row>
    <row r="693" spans="1:16" ht="17" hidden="1" x14ac:dyDescent="0.2">
      <c r="A693" s="15"/>
      <c r="B693" s="16" t="s">
        <v>700</v>
      </c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>
        <v>43</v>
      </c>
    </row>
    <row r="694" spans="1:16" ht="17" hidden="1" x14ac:dyDescent="0.2">
      <c r="A694" s="15"/>
      <c r="B694" s="16" t="s">
        <v>700</v>
      </c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>
        <v>28</v>
      </c>
    </row>
    <row r="695" spans="1:16" ht="17" hidden="1" x14ac:dyDescent="0.2">
      <c r="A695" s="15"/>
      <c r="B695" s="16" t="s">
        <v>700</v>
      </c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>
        <v>3</v>
      </c>
    </row>
    <row r="696" spans="1:16" ht="17" hidden="1" x14ac:dyDescent="0.2">
      <c r="A696" s="15"/>
      <c r="B696" s="16" t="s">
        <v>700</v>
      </c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>
        <v>2</v>
      </c>
    </row>
    <row r="697" spans="1:16" ht="17" hidden="1" x14ac:dyDescent="0.2">
      <c r="A697" s="15"/>
      <c r="B697" s="16" t="s">
        <v>700</v>
      </c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>
        <v>38</v>
      </c>
    </row>
    <row r="698" spans="1:16" ht="17" hidden="1" x14ac:dyDescent="0.2">
      <c r="A698" s="15"/>
      <c r="B698" s="16" t="s">
        <v>700</v>
      </c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>
        <v>5</v>
      </c>
    </row>
    <row r="699" spans="1:16" ht="17" hidden="1" x14ac:dyDescent="0.2">
      <c r="A699" s="15"/>
      <c r="B699" s="16" t="s">
        <v>700</v>
      </c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>
        <v>36</v>
      </c>
    </row>
    <row r="700" spans="1:16" ht="17" hidden="1" x14ac:dyDescent="0.2">
      <c r="A700" s="15"/>
      <c r="B700" s="16" t="s">
        <v>700</v>
      </c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>
        <v>33</v>
      </c>
    </row>
    <row r="701" spans="1:16" ht="17" hidden="1" x14ac:dyDescent="0.2">
      <c r="A701" s="15"/>
      <c r="B701" s="16" t="s">
        <v>700</v>
      </c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>
        <v>3</v>
      </c>
    </row>
    <row r="702" spans="1:16" ht="17" hidden="1" x14ac:dyDescent="0.2">
      <c r="A702" s="15"/>
      <c r="B702" s="16" t="s">
        <v>700</v>
      </c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>
        <v>1</v>
      </c>
    </row>
    <row r="703" spans="1:16" ht="17" hidden="1" x14ac:dyDescent="0.2">
      <c r="A703" s="15"/>
      <c r="B703" s="16" t="s">
        <v>700</v>
      </c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>
        <v>1</v>
      </c>
    </row>
    <row r="704" spans="1:16" ht="17" hidden="1" x14ac:dyDescent="0.2">
      <c r="A704" s="15"/>
      <c r="B704" s="16" t="s">
        <v>700</v>
      </c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>
        <v>1</v>
      </c>
    </row>
    <row r="705" spans="1:16" ht="17" hidden="1" x14ac:dyDescent="0.2">
      <c r="A705" s="15"/>
      <c r="B705" s="16" t="s">
        <v>700</v>
      </c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>
        <v>166</v>
      </c>
    </row>
    <row r="706" spans="1:16" ht="17" hidden="1" x14ac:dyDescent="0.2">
      <c r="A706" s="15"/>
      <c r="B706" s="16" t="s">
        <v>700</v>
      </c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>
        <v>18</v>
      </c>
    </row>
    <row r="707" spans="1:16" ht="17" hidden="1" x14ac:dyDescent="0.2">
      <c r="A707" s="15"/>
      <c r="B707" s="16" t="s">
        <v>700</v>
      </c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>
        <v>1</v>
      </c>
    </row>
    <row r="708" spans="1:16" ht="17" hidden="1" x14ac:dyDescent="0.2">
      <c r="A708" s="15"/>
      <c r="B708" s="16" t="s">
        <v>700</v>
      </c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>
        <v>4</v>
      </c>
    </row>
    <row r="709" spans="1:16" ht="17" hidden="1" x14ac:dyDescent="0.2">
      <c r="A709" s="15"/>
      <c r="B709" s="16" t="s">
        <v>700</v>
      </c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>
        <v>2</v>
      </c>
    </row>
    <row r="710" spans="1:16" ht="17" hidden="1" x14ac:dyDescent="0.2">
      <c r="A710" s="15"/>
      <c r="B710" s="16" t="s">
        <v>700</v>
      </c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>
        <v>8</v>
      </c>
    </row>
    <row r="711" spans="1:16" ht="17" hidden="1" x14ac:dyDescent="0.2">
      <c r="A711" s="15"/>
      <c r="B711" s="16" t="s">
        <v>700</v>
      </c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>
        <v>23</v>
      </c>
    </row>
    <row r="712" spans="1:16" ht="17" hidden="1" x14ac:dyDescent="0.2">
      <c r="A712" s="15"/>
      <c r="B712" s="16" t="s">
        <v>700</v>
      </c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>
        <v>7</v>
      </c>
    </row>
    <row r="713" spans="1:16" ht="17" hidden="1" x14ac:dyDescent="0.2">
      <c r="A713" s="15"/>
      <c r="B713" s="16" t="s">
        <v>700</v>
      </c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>
        <v>0</v>
      </c>
    </row>
    <row r="714" spans="1:16" ht="17" hidden="1" x14ac:dyDescent="0.2">
      <c r="A714" s="15"/>
      <c r="B714" s="16" t="s">
        <v>700</v>
      </c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>
        <v>1</v>
      </c>
    </row>
    <row r="715" spans="1:16" ht="17" hidden="1" x14ac:dyDescent="0.2">
      <c r="A715" s="15"/>
      <c r="B715" s="16" t="s">
        <v>700</v>
      </c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>
        <v>1</v>
      </c>
    </row>
    <row r="716" spans="1:16" ht="17" hidden="1" x14ac:dyDescent="0.2">
      <c r="A716" s="15"/>
      <c r="B716" s="16" t="s">
        <v>700</v>
      </c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>
        <v>2</v>
      </c>
    </row>
    <row r="717" spans="1:16" ht="17" hidden="1" x14ac:dyDescent="0.2">
      <c r="A717" s="15"/>
      <c r="B717" s="16" t="s">
        <v>700</v>
      </c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>
        <v>1</v>
      </c>
    </row>
    <row r="718" spans="1:16" ht="17" hidden="1" x14ac:dyDescent="0.2">
      <c r="A718" s="15"/>
      <c r="B718" s="16" t="s">
        <v>700</v>
      </c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>
        <v>1</v>
      </c>
    </row>
    <row r="719" spans="1:16" ht="17" hidden="1" x14ac:dyDescent="0.2">
      <c r="A719" s="15"/>
      <c r="B719" s="16" t="s">
        <v>700</v>
      </c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>
        <v>0</v>
      </c>
    </row>
    <row r="720" spans="1:16" ht="17" hidden="1" x14ac:dyDescent="0.2">
      <c r="A720" s="15"/>
      <c r="B720" s="16" t="s">
        <v>502</v>
      </c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>
        <v>6</v>
      </c>
    </row>
    <row r="721" spans="1:16" ht="17" hidden="1" x14ac:dyDescent="0.2">
      <c r="A721" s="15"/>
      <c r="B721" s="16" t="s">
        <v>502</v>
      </c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>
        <v>9</v>
      </c>
    </row>
    <row r="722" spans="1:16" ht="17" hidden="1" x14ac:dyDescent="0.2">
      <c r="A722" s="15"/>
      <c r="B722" s="16" t="s">
        <v>502</v>
      </c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>
        <v>10</v>
      </c>
    </row>
    <row r="723" spans="1:16" ht="17" hidden="1" x14ac:dyDescent="0.2">
      <c r="A723" s="15"/>
      <c r="B723" s="16" t="s">
        <v>502</v>
      </c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>
        <v>4</v>
      </c>
    </row>
    <row r="724" spans="1:16" ht="17" hidden="1" x14ac:dyDescent="0.2">
      <c r="A724" s="15"/>
      <c r="B724" s="16" t="s">
        <v>502</v>
      </c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>
        <v>2</v>
      </c>
    </row>
    <row r="725" spans="1:16" ht="17" hidden="1" x14ac:dyDescent="0.2">
      <c r="A725" s="15"/>
      <c r="B725" s="16" t="s">
        <v>502</v>
      </c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>
        <v>7</v>
      </c>
    </row>
    <row r="726" spans="1:16" ht="17" hidden="1" x14ac:dyDescent="0.2">
      <c r="A726" s="15"/>
      <c r="B726" s="16" t="s">
        <v>502</v>
      </c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>
        <v>8</v>
      </c>
    </row>
    <row r="727" spans="1:16" ht="17" hidden="1" x14ac:dyDescent="0.2">
      <c r="A727" s="15"/>
      <c r="B727" s="16" t="s">
        <v>502</v>
      </c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>
        <v>16</v>
      </c>
    </row>
    <row r="728" spans="1:16" ht="17" hidden="1" x14ac:dyDescent="0.2">
      <c r="A728" s="15"/>
      <c r="B728" s="16" t="s">
        <v>502</v>
      </c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>
        <v>4</v>
      </c>
    </row>
    <row r="729" spans="1:16" ht="17" x14ac:dyDescent="0.2">
      <c r="A729" s="13"/>
      <c r="B729" s="13" t="s">
        <v>486</v>
      </c>
      <c r="C729" s="13" t="s">
        <v>487</v>
      </c>
      <c r="D729" s="13">
        <v>7</v>
      </c>
      <c r="E729" s="13">
        <v>14</v>
      </c>
      <c r="F729" s="13" t="s">
        <v>488</v>
      </c>
      <c r="G729" s="13">
        <v>8</v>
      </c>
      <c r="H729" s="13">
        <v>28</v>
      </c>
      <c r="I729" s="13">
        <v>118</v>
      </c>
      <c r="J729" s="13">
        <v>221</v>
      </c>
      <c r="K729" s="13">
        <v>693</v>
      </c>
      <c r="L729" s="14">
        <v>1936</v>
      </c>
      <c r="M729" s="14">
        <v>19320</v>
      </c>
      <c r="N729" s="14">
        <v>95603</v>
      </c>
      <c r="O729" s="14">
        <v>55118</v>
      </c>
      <c r="P729" s="14">
        <v>173066</v>
      </c>
    </row>
    <row r="730" spans="1:16" ht="17" hidden="1" x14ac:dyDescent="0.2">
      <c r="A730" s="15"/>
      <c r="B730" s="16" t="s">
        <v>691</v>
      </c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>
        <v>0</v>
      </c>
    </row>
    <row r="731" spans="1:16" ht="17" hidden="1" x14ac:dyDescent="0.2">
      <c r="A731" s="15"/>
      <c r="B731" s="16" t="s">
        <v>691</v>
      </c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>
        <v>1</v>
      </c>
    </row>
    <row r="732" spans="1:16" ht="17" hidden="1" x14ac:dyDescent="0.2">
      <c r="A732" s="15"/>
      <c r="B732" s="16" t="s">
        <v>691</v>
      </c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>
        <v>1</v>
      </c>
    </row>
    <row r="733" spans="1:16" ht="17" hidden="1" x14ac:dyDescent="0.2">
      <c r="A733" s="15"/>
      <c r="B733" s="16" t="s">
        <v>691</v>
      </c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>
        <v>1</v>
      </c>
    </row>
    <row r="734" spans="1:16" ht="17" hidden="1" x14ac:dyDescent="0.2">
      <c r="A734" s="15"/>
      <c r="B734" s="16" t="s">
        <v>691</v>
      </c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>
        <v>1</v>
      </c>
    </row>
    <row r="735" spans="1:16" ht="17" hidden="1" x14ac:dyDescent="0.2">
      <c r="A735" s="15"/>
      <c r="B735" s="16" t="s">
        <v>691</v>
      </c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>
        <v>7</v>
      </c>
    </row>
    <row r="736" spans="1:16" ht="17" hidden="1" x14ac:dyDescent="0.2">
      <c r="A736" s="15"/>
      <c r="B736" s="16" t="s">
        <v>691</v>
      </c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>
        <v>2</v>
      </c>
    </row>
    <row r="737" spans="1:16" ht="17" hidden="1" x14ac:dyDescent="0.2">
      <c r="A737" s="15"/>
      <c r="B737" s="16" t="s">
        <v>691</v>
      </c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>
        <v>0</v>
      </c>
    </row>
    <row r="738" spans="1:16" ht="17" hidden="1" x14ac:dyDescent="0.2">
      <c r="A738" s="15"/>
      <c r="B738" s="16" t="s">
        <v>691</v>
      </c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>
        <v>2</v>
      </c>
    </row>
    <row r="739" spans="1:16" ht="17" hidden="1" x14ac:dyDescent="0.2">
      <c r="A739" s="15"/>
      <c r="B739" s="16" t="s">
        <v>691</v>
      </c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>
        <v>1</v>
      </c>
    </row>
    <row r="740" spans="1:16" ht="17" hidden="1" x14ac:dyDescent="0.2">
      <c r="A740" s="15"/>
      <c r="B740" s="16" t="s">
        <v>691</v>
      </c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>
        <v>1</v>
      </c>
    </row>
    <row r="741" spans="1:16" ht="17" hidden="1" x14ac:dyDescent="0.2">
      <c r="A741" s="15"/>
      <c r="B741" s="16" t="s">
        <v>691</v>
      </c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>
        <v>0</v>
      </c>
    </row>
    <row r="742" spans="1:16" ht="17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>
        <v>907</v>
      </c>
    </row>
    <row r="743" spans="1:16" ht="17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>
        <v>28</v>
      </c>
    </row>
    <row r="744" spans="1:16" ht="17" hidden="1" x14ac:dyDescent="0.2">
      <c r="A744" s="15"/>
      <c r="B744" s="16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>
        <v>0</v>
      </c>
    </row>
    <row r="745" spans="1:16" ht="17" hidden="1" x14ac:dyDescent="0.2">
      <c r="A745" s="15"/>
      <c r="B745" s="16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>
        <v>0</v>
      </c>
    </row>
    <row r="746" spans="1:16" ht="17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>
        <v>0</v>
      </c>
    </row>
    <row r="747" spans="1:16" ht="17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>
        <v>0</v>
      </c>
    </row>
    <row r="748" spans="1:16" ht="17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>
        <v>0</v>
      </c>
    </row>
    <row r="749" spans="1:16" ht="17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>
        <v>0</v>
      </c>
    </row>
    <row r="750" spans="1:16" ht="17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>
        <v>0</v>
      </c>
    </row>
    <row r="751" spans="1:16" ht="17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>
        <v>0</v>
      </c>
    </row>
    <row r="752" spans="1:16" ht="17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>
        <v>0</v>
      </c>
    </row>
    <row r="753" spans="1:16" ht="17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>
        <v>0</v>
      </c>
    </row>
    <row r="754" spans="1:16" ht="17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>
        <v>0</v>
      </c>
    </row>
    <row r="755" spans="1:16" ht="17" hidden="1" x14ac:dyDescent="0.2">
      <c r="A755" s="15"/>
      <c r="B755" s="16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>
        <v>0</v>
      </c>
    </row>
    <row r="756" spans="1:16" ht="17" hidden="1" x14ac:dyDescent="0.2">
      <c r="A756" s="15"/>
      <c r="B756" s="16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>
        <v>0</v>
      </c>
    </row>
    <row r="757" spans="1:16" ht="17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>
        <v>0</v>
      </c>
    </row>
    <row r="758" spans="1:16" ht="17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>
        <v>0</v>
      </c>
    </row>
    <row r="759" spans="1:16" ht="17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>
        <v>0</v>
      </c>
    </row>
    <row r="760" spans="1:16" ht="17" hidden="1" x14ac:dyDescent="0.2">
      <c r="A760" s="15"/>
      <c r="B760" s="16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>
        <v>1</v>
      </c>
    </row>
    <row r="761" spans="1:16" ht="17" hidden="1" x14ac:dyDescent="0.2">
      <c r="A761" s="15"/>
      <c r="B761" s="16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>
        <v>0</v>
      </c>
    </row>
    <row r="762" spans="1:16" ht="17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>
        <v>0</v>
      </c>
    </row>
    <row r="763" spans="1:16" ht="17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>
        <v>0</v>
      </c>
    </row>
    <row r="764" spans="1:16" ht="17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>
        <v>0</v>
      </c>
    </row>
    <row r="765" spans="1:16" ht="17" hidden="1" x14ac:dyDescent="0.2">
      <c r="A765" s="15"/>
      <c r="B765" s="16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>
        <v>4</v>
      </c>
    </row>
    <row r="766" spans="1:16" ht="17" hidden="1" x14ac:dyDescent="0.2">
      <c r="A766" s="15"/>
      <c r="B766" s="16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>
        <v>0</v>
      </c>
    </row>
    <row r="767" spans="1:16" ht="17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>
        <v>0</v>
      </c>
    </row>
    <row r="768" spans="1:16" ht="17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>
        <v>0</v>
      </c>
    </row>
    <row r="769" spans="1:16" ht="17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>
        <v>0</v>
      </c>
    </row>
    <row r="770" spans="1:16" ht="17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>
        <v>0</v>
      </c>
    </row>
    <row r="771" spans="1:16" ht="17" hidden="1" x14ac:dyDescent="0.2">
      <c r="A771" s="15"/>
      <c r="B771" s="16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>
        <v>0</v>
      </c>
    </row>
    <row r="772" spans="1:16" ht="17" hidden="1" x14ac:dyDescent="0.2">
      <c r="A772" s="15"/>
      <c r="B772" s="16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>
        <v>0</v>
      </c>
    </row>
    <row r="773" spans="1:16" ht="17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>
        <v>0</v>
      </c>
    </row>
    <row r="774" spans="1:16" ht="17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>
        <v>0</v>
      </c>
    </row>
    <row r="775" spans="1:16" ht="17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>
        <v>0</v>
      </c>
    </row>
    <row r="776" spans="1:16" ht="17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>
        <v>0</v>
      </c>
    </row>
    <row r="777" spans="1:16" ht="17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>
        <v>0</v>
      </c>
    </row>
    <row r="778" spans="1:16" ht="17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>
        <v>0</v>
      </c>
    </row>
    <row r="779" spans="1:16" ht="17" hidden="1" x14ac:dyDescent="0.2">
      <c r="A779" s="15"/>
      <c r="B779" s="16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>
        <v>0</v>
      </c>
    </row>
    <row r="780" spans="1:16" ht="17" hidden="1" x14ac:dyDescent="0.2">
      <c r="A780" s="15"/>
      <c r="B780" s="16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>
        <v>0</v>
      </c>
    </row>
    <row r="781" spans="1:16" ht="17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>
        <v>0</v>
      </c>
    </row>
    <row r="782" spans="1:16" ht="17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>
        <v>0</v>
      </c>
    </row>
    <row r="783" spans="1:16" ht="17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>
        <v>0</v>
      </c>
    </row>
    <row r="784" spans="1:16" ht="17" hidden="1" x14ac:dyDescent="0.2">
      <c r="A784" s="15"/>
      <c r="B784" s="16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>
        <v>0</v>
      </c>
    </row>
    <row r="785" spans="1:16" ht="17" hidden="1" x14ac:dyDescent="0.2">
      <c r="A785" s="15"/>
      <c r="B785" s="16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>
        <v>0</v>
      </c>
    </row>
    <row r="786" spans="1:16" ht="17" hidden="1" x14ac:dyDescent="0.2">
      <c r="A786" s="15"/>
      <c r="B786" s="16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>
        <v>0</v>
      </c>
    </row>
    <row r="787" spans="1:16" ht="17" hidden="1" x14ac:dyDescent="0.2">
      <c r="A787" s="15"/>
      <c r="B787" s="16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>
        <v>0</v>
      </c>
    </row>
    <row r="788" spans="1:16" ht="17" hidden="1" x14ac:dyDescent="0.2">
      <c r="A788" s="15"/>
      <c r="B788" s="16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>
        <v>0</v>
      </c>
    </row>
    <row r="789" spans="1:16" ht="17" hidden="1" x14ac:dyDescent="0.2">
      <c r="A789" s="15"/>
      <c r="B789" s="16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>
        <v>1</v>
      </c>
    </row>
    <row r="790" spans="1:16" ht="17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>
        <v>0</v>
      </c>
    </row>
    <row r="791" spans="1:16" ht="17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>
        <v>0</v>
      </c>
    </row>
    <row r="792" spans="1:16" ht="17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>
        <v>0</v>
      </c>
    </row>
    <row r="793" spans="1:16" ht="17" hidden="1" x14ac:dyDescent="0.2">
      <c r="A793" s="15"/>
      <c r="B793" s="16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>
        <v>2</v>
      </c>
    </row>
    <row r="794" spans="1:16" ht="17" hidden="1" x14ac:dyDescent="0.2">
      <c r="A794" s="15"/>
      <c r="B794" s="16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>
        <v>0</v>
      </c>
    </row>
    <row r="795" spans="1:16" ht="17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>
        <v>0</v>
      </c>
    </row>
    <row r="796" spans="1:16" ht="17" hidden="1" x14ac:dyDescent="0.2">
      <c r="A796" s="15"/>
      <c r="B796" s="16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>
        <v>0</v>
      </c>
    </row>
    <row r="797" spans="1:16" ht="17" hidden="1" x14ac:dyDescent="0.2">
      <c r="A797" s="15"/>
      <c r="B797" s="16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>
        <v>0</v>
      </c>
    </row>
    <row r="798" spans="1:16" ht="17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>
        <v>0</v>
      </c>
    </row>
    <row r="799" spans="1:16" ht="17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>
        <v>0</v>
      </c>
    </row>
    <row r="800" spans="1:16" ht="17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>
        <v>0</v>
      </c>
    </row>
    <row r="801" spans="1:16" ht="17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>
        <v>0</v>
      </c>
    </row>
    <row r="802" spans="1:16" ht="17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>
        <v>0</v>
      </c>
    </row>
    <row r="803" spans="1:16" ht="17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>
        <v>0</v>
      </c>
    </row>
    <row r="804" spans="1:16" ht="17" hidden="1" x14ac:dyDescent="0.2">
      <c r="A804" s="15"/>
      <c r="B804" s="16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>
        <v>1</v>
      </c>
    </row>
    <row r="805" spans="1:16" ht="17" hidden="1" x14ac:dyDescent="0.2">
      <c r="A805" s="15"/>
      <c r="B805" s="16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>
        <v>0</v>
      </c>
    </row>
    <row r="806" spans="1:16" ht="17" hidden="1" x14ac:dyDescent="0.2">
      <c r="A806" s="15"/>
      <c r="B806" s="16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>
        <v>0</v>
      </c>
    </row>
    <row r="807" spans="1:16" ht="17" hidden="1" x14ac:dyDescent="0.2">
      <c r="A807" s="15"/>
      <c r="B807" s="16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>
        <v>0</v>
      </c>
    </row>
    <row r="808" spans="1:16" ht="17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>
        <v>0</v>
      </c>
    </row>
    <row r="809" spans="1:16" ht="17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>
        <v>0</v>
      </c>
    </row>
    <row r="810" spans="1:16" ht="17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>
        <v>0</v>
      </c>
    </row>
    <row r="811" spans="1:16" ht="17" hidden="1" x14ac:dyDescent="0.2">
      <c r="A811" s="15"/>
      <c r="B811" s="16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>
        <v>0</v>
      </c>
    </row>
    <row r="812" spans="1:16" ht="17" hidden="1" x14ac:dyDescent="0.2">
      <c r="A812" s="15"/>
      <c r="B812" s="16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>
        <v>0</v>
      </c>
    </row>
    <row r="813" spans="1:16" ht="17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>
        <v>0</v>
      </c>
    </row>
    <row r="814" spans="1:16" ht="17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>
        <v>0</v>
      </c>
    </row>
    <row r="815" spans="1:16" ht="17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>
        <v>0</v>
      </c>
    </row>
    <row r="816" spans="1:16" ht="17" hidden="1" x14ac:dyDescent="0.2">
      <c r="A816" s="15"/>
      <c r="B816" s="16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>
        <v>0</v>
      </c>
    </row>
    <row r="817" spans="1:16" ht="17" hidden="1" x14ac:dyDescent="0.2">
      <c r="A817" s="15"/>
      <c r="B817" s="16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>
        <v>0</v>
      </c>
    </row>
    <row r="818" spans="1:16" ht="17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>
        <v>0</v>
      </c>
    </row>
    <row r="819" spans="1:16" ht="17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>
        <v>0</v>
      </c>
    </row>
    <row r="820" spans="1:16" ht="17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>
        <v>0</v>
      </c>
    </row>
    <row r="821" spans="1:16" ht="17" hidden="1" x14ac:dyDescent="0.2">
      <c r="A821" s="15"/>
      <c r="B821" s="16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>
        <v>0</v>
      </c>
    </row>
    <row r="822" spans="1:16" ht="17" hidden="1" x14ac:dyDescent="0.2">
      <c r="A822" s="15"/>
      <c r="B822" s="16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>
        <v>0</v>
      </c>
    </row>
    <row r="823" spans="1:16" ht="17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>
        <v>0</v>
      </c>
    </row>
    <row r="824" spans="1:16" ht="17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>
        <v>1</v>
      </c>
    </row>
    <row r="825" spans="1:16" ht="17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>
        <v>0</v>
      </c>
    </row>
    <row r="826" spans="1:16" ht="17" hidden="1" x14ac:dyDescent="0.2">
      <c r="A826" s="15"/>
      <c r="B826" s="16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>
        <v>2</v>
      </c>
    </row>
    <row r="827" spans="1:16" ht="17" hidden="1" x14ac:dyDescent="0.2">
      <c r="A827" s="15"/>
      <c r="B827" s="16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>
        <v>0</v>
      </c>
    </row>
    <row r="828" spans="1:16" ht="17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>
        <v>0</v>
      </c>
    </row>
    <row r="829" spans="1:16" ht="17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>
        <v>0</v>
      </c>
    </row>
    <row r="830" spans="1:16" ht="17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>
        <v>0</v>
      </c>
    </row>
    <row r="831" spans="1:16" ht="17" hidden="1" x14ac:dyDescent="0.2">
      <c r="A831" s="15"/>
      <c r="B831" s="16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>
        <v>1</v>
      </c>
    </row>
    <row r="832" spans="1:16" ht="17" hidden="1" x14ac:dyDescent="0.2">
      <c r="A832" s="15"/>
      <c r="B832" s="16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>
        <v>0</v>
      </c>
    </row>
    <row r="833" spans="1:16" ht="17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>
        <v>0</v>
      </c>
    </row>
    <row r="834" spans="1:16" ht="17" hidden="1" x14ac:dyDescent="0.2">
      <c r="A834" s="15"/>
      <c r="B834" s="16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>
        <v>0</v>
      </c>
    </row>
    <row r="835" spans="1:16" ht="17" hidden="1" x14ac:dyDescent="0.2">
      <c r="A835" s="15"/>
      <c r="B835" s="16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>
        <v>0</v>
      </c>
    </row>
    <row r="836" spans="1:16" ht="17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>
        <v>0</v>
      </c>
    </row>
    <row r="837" spans="1:16" ht="17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>
        <v>0</v>
      </c>
    </row>
    <row r="838" spans="1:16" ht="17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>
        <v>0</v>
      </c>
    </row>
    <row r="839" spans="1:16" ht="17" hidden="1" x14ac:dyDescent="0.2">
      <c r="A839" s="15"/>
      <c r="B839" s="16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>
        <v>0</v>
      </c>
    </row>
    <row r="840" spans="1:16" ht="17" hidden="1" x14ac:dyDescent="0.2">
      <c r="A840" s="15"/>
      <c r="B840" s="16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>
        <v>0</v>
      </c>
    </row>
    <row r="841" spans="1:16" ht="17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>
        <v>0</v>
      </c>
    </row>
    <row r="842" spans="1:16" ht="17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>
        <v>0</v>
      </c>
    </row>
    <row r="843" spans="1:16" ht="17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>
        <v>0</v>
      </c>
    </row>
    <row r="844" spans="1:16" ht="17" hidden="1" x14ac:dyDescent="0.2">
      <c r="A844" s="15"/>
      <c r="B844" s="16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>
        <v>1</v>
      </c>
    </row>
    <row r="845" spans="1:16" ht="17" hidden="1" x14ac:dyDescent="0.2">
      <c r="A845" s="15"/>
      <c r="B845" s="16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>
        <v>0</v>
      </c>
    </row>
    <row r="846" spans="1:16" ht="17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>
        <v>0</v>
      </c>
    </row>
    <row r="847" spans="1:16" ht="17" hidden="1" x14ac:dyDescent="0.2">
      <c r="A847" s="15"/>
      <c r="B847" s="16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>
        <v>0</v>
      </c>
    </row>
    <row r="848" spans="1:16" ht="17" hidden="1" x14ac:dyDescent="0.2">
      <c r="A848" s="15"/>
      <c r="B848" s="16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>
        <v>0</v>
      </c>
    </row>
    <row r="849" spans="1:16" ht="17" hidden="1" x14ac:dyDescent="0.2">
      <c r="A849" s="15"/>
      <c r="B849" s="16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>
        <v>2</v>
      </c>
    </row>
    <row r="850" spans="1:16" ht="17" hidden="1" x14ac:dyDescent="0.2">
      <c r="A850" s="15"/>
      <c r="B850" s="16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>
        <v>0</v>
      </c>
    </row>
    <row r="851" spans="1:16" ht="17" hidden="1" x14ac:dyDescent="0.2">
      <c r="A851" s="15"/>
      <c r="B851" s="16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>
        <v>0</v>
      </c>
    </row>
    <row r="852" spans="1:16" ht="17" hidden="1" x14ac:dyDescent="0.2">
      <c r="A852" s="15"/>
      <c r="B852" s="16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>
        <v>0</v>
      </c>
    </row>
    <row r="853" spans="1:16" ht="17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>
        <v>0</v>
      </c>
    </row>
    <row r="854" spans="1:16" ht="17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>
        <v>0</v>
      </c>
    </row>
    <row r="855" spans="1:16" ht="17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>
        <v>0</v>
      </c>
    </row>
    <row r="856" spans="1:16" ht="17" hidden="1" x14ac:dyDescent="0.2">
      <c r="A856" s="15"/>
      <c r="B856" s="16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>
        <v>3</v>
      </c>
    </row>
    <row r="857" spans="1:16" ht="17" hidden="1" x14ac:dyDescent="0.2">
      <c r="A857" s="15"/>
      <c r="B857" s="16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>
        <v>0</v>
      </c>
    </row>
    <row r="858" spans="1:16" ht="17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>
        <v>0</v>
      </c>
    </row>
    <row r="859" spans="1:16" ht="17" hidden="1" x14ac:dyDescent="0.2">
      <c r="A859" s="15"/>
      <c r="B859" s="16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>
        <v>1</v>
      </c>
    </row>
    <row r="860" spans="1:16" ht="17" hidden="1" x14ac:dyDescent="0.2">
      <c r="A860" s="15"/>
      <c r="B860" s="16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>
        <v>0</v>
      </c>
    </row>
    <row r="861" spans="1:16" ht="17" hidden="1" x14ac:dyDescent="0.2">
      <c r="A861" s="15"/>
      <c r="B861" s="16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>
        <v>1</v>
      </c>
    </row>
    <row r="862" spans="1:16" ht="17" hidden="1" x14ac:dyDescent="0.2">
      <c r="A862" s="15"/>
      <c r="B862" s="16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>
        <v>0</v>
      </c>
    </row>
    <row r="863" spans="1:16" ht="17" hidden="1" x14ac:dyDescent="0.2">
      <c r="A863" s="15"/>
      <c r="B863" s="16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>
        <v>1</v>
      </c>
    </row>
    <row r="864" spans="1:16" ht="17" hidden="1" x14ac:dyDescent="0.2">
      <c r="A864" s="15"/>
      <c r="B864" s="16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>
        <v>0</v>
      </c>
    </row>
    <row r="865" spans="1:16" ht="17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>
        <v>0</v>
      </c>
    </row>
    <row r="866" spans="1:16" ht="17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>
        <v>0</v>
      </c>
    </row>
    <row r="867" spans="1:16" ht="17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>
        <v>1</v>
      </c>
    </row>
    <row r="868" spans="1:16" ht="17" hidden="1" x14ac:dyDescent="0.2">
      <c r="A868" s="15"/>
      <c r="B868" s="16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>
        <v>3</v>
      </c>
    </row>
    <row r="869" spans="1:16" ht="17" hidden="1" x14ac:dyDescent="0.2">
      <c r="A869" s="15"/>
      <c r="B869" s="16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>
        <v>0</v>
      </c>
    </row>
    <row r="870" spans="1:16" ht="17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>
        <v>0</v>
      </c>
    </row>
    <row r="871" spans="1:16" ht="17" hidden="1" x14ac:dyDescent="0.2">
      <c r="A871" s="15"/>
      <c r="B871" s="16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>
        <v>0</v>
      </c>
    </row>
    <row r="872" spans="1:16" ht="17" hidden="1" x14ac:dyDescent="0.2">
      <c r="A872" s="15"/>
      <c r="B872" s="16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>
        <v>0</v>
      </c>
    </row>
    <row r="873" spans="1:16" ht="17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>
        <v>0</v>
      </c>
    </row>
    <row r="874" spans="1:16" ht="17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>
        <v>0</v>
      </c>
    </row>
    <row r="875" spans="1:16" ht="17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>
        <v>0</v>
      </c>
    </row>
    <row r="876" spans="1:16" ht="17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>
        <v>0</v>
      </c>
    </row>
    <row r="877" spans="1:16" ht="17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>
        <v>0</v>
      </c>
    </row>
    <row r="878" spans="1:16" ht="17" hidden="1" x14ac:dyDescent="0.2">
      <c r="A878" s="15"/>
      <c r="B878" s="16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>
        <v>0</v>
      </c>
    </row>
    <row r="879" spans="1:16" ht="17" hidden="1" x14ac:dyDescent="0.2">
      <c r="A879" s="15"/>
      <c r="B879" s="16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>
        <v>1</v>
      </c>
    </row>
    <row r="880" spans="1:16" ht="17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>
        <v>0</v>
      </c>
    </row>
    <row r="881" spans="1:16" ht="17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>
        <v>0</v>
      </c>
    </row>
    <row r="882" spans="1:16" ht="17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>
        <v>0</v>
      </c>
    </row>
    <row r="883" spans="1:16" ht="17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>
        <v>0</v>
      </c>
    </row>
    <row r="884" spans="1:16" ht="17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>
        <v>0</v>
      </c>
    </row>
    <row r="885" spans="1:16" ht="17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>
        <v>0</v>
      </c>
    </row>
    <row r="886" spans="1:16" ht="17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>
        <v>0</v>
      </c>
    </row>
    <row r="887" spans="1:16" ht="17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>
        <v>0</v>
      </c>
    </row>
    <row r="888" spans="1:16" ht="17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>
        <v>0</v>
      </c>
    </row>
    <row r="889" spans="1:16" ht="17" hidden="1" x14ac:dyDescent="0.2">
      <c r="A889" s="15"/>
      <c r="B889" s="16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>
        <v>0</v>
      </c>
    </row>
    <row r="890" spans="1:16" ht="17" hidden="1" x14ac:dyDescent="0.2">
      <c r="A890" s="15"/>
      <c r="B890" s="16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>
        <v>0</v>
      </c>
    </row>
    <row r="891" spans="1:16" ht="17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>
        <v>0</v>
      </c>
    </row>
    <row r="892" spans="1:16" ht="17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>
        <v>0</v>
      </c>
    </row>
    <row r="893" spans="1:16" ht="17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>
        <v>0</v>
      </c>
    </row>
    <row r="894" spans="1:16" ht="17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>
        <v>0</v>
      </c>
    </row>
    <row r="895" spans="1:16" ht="17" hidden="1" x14ac:dyDescent="0.2">
      <c r="A895" s="15"/>
      <c r="B895" s="16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>
        <v>1</v>
      </c>
    </row>
    <row r="896" spans="1:16" ht="17" hidden="1" x14ac:dyDescent="0.2">
      <c r="A896" s="15"/>
      <c r="B896" s="16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>
        <v>1</v>
      </c>
    </row>
    <row r="897" spans="1:16" ht="17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>
        <v>0</v>
      </c>
    </row>
    <row r="898" spans="1:16" ht="17" hidden="1" x14ac:dyDescent="0.2">
      <c r="A898" s="15"/>
      <c r="B898" s="16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>
        <v>0</v>
      </c>
    </row>
    <row r="899" spans="1:16" ht="17" hidden="1" x14ac:dyDescent="0.2">
      <c r="A899" s="15"/>
      <c r="B899" s="16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>
        <v>0</v>
      </c>
    </row>
    <row r="900" spans="1:16" ht="17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>
        <v>0</v>
      </c>
    </row>
    <row r="901" spans="1:16" ht="17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>
        <v>1</v>
      </c>
    </row>
    <row r="902" spans="1:16" ht="17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>
        <v>0</v>
      </c>
    </row>
    <row r="903" spans="1:16" ht="17" hidden="1" x14ac:dyDescent="0.2">
      <c r="A903" s="15"/>
      <c r="B903" s="16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>
        <v>0</v>
      </c>
    </row>
    <row r="904" spans="1:16" ht="17" hidden="1" x14ac:dyDescent="0.2">
      <c r="A904" s="15"/>
      <c r="B904" s="16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>
        <v>0</v>
      </c>
    </row>
    <row r="905" spans="1:16" ht="17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>
        <v>0</v>
      </c>
    </row>
    <row r="906" spans="1:16" ht="17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>
        <v>0</v>
      </c>
    </row>
    <row r="907" spans="1:16" ht="17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>
        <v>0</v>
      </c>
    </row>
    <row r="908" spans="1:16" ht="17" hidden="1" x14ac:dyDescent="0.2">
      <c r="A908" s="15"/>
      <c r="B908" s="16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>
        <v>0</v>
      </c>
    </row>
    <row r="909" spans="1:16" ht="17" hidden="1" x14ac:dyDescent="0.2">
      <c r="A909" s="15"/>
      <c r="B909" s="16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>
        <v>0</v>
      </c>
    </row>
    <row r="910" spans="1:16" ht="17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>
        <v>0</v>
      </c>
    </row>
    <row r="911" spans="1:16" ht="17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>
        <v>0</v>
      </c>
    </row>
    <row r="912" spans="1:16" ht="17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>
        <v>0</v>
      </c>
    </row>
    <row r="913" spans="1:16" ht="17" hidden="1" x14ac:dyDescent="0.2">
      <c r="A913" s="15"/>
      <c r="B913" s="16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>
        <v>0</v>
      </c>
    </row>
    <row r="914" spans="1:16" ht="17" hidden="1" x14ac:dyDescent="0.2">
      <c r="A914" s="15"/>
      <c r="B914" s="16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>
        <v>0</v>
      </c>
    </row>
    <row r="915" spans="1:16" ht="17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>
        <v>0</v>
      </c>
    </row>
    <row r="916" spans="1:16" ht="17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>
        <v>0</v>
      </c>
    </row>
    <row r="917" spans="1:16" ht="17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>
        <v>0</v>
      </c>
    </row>
    <row r="918" spans="1:16" ht="17" hidden="1" x14ac:dyDescent="0.2">
      <c r="A918" s="15"/>
      <c r="B918" s="16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>
        <v>0</v>
      </c>
    </row>
    <row r="919" spans="1:16" ht="17" hidden="1" x14ac:dyDescent="0.2">
      <c r="A919" s="15"/>
      <c r="B919" s="16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>
        <v>0</v>
      </c>
    </row>
    <row r="920" spans="1:16" ht="17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>
        <v>0</v>
      </c>
    </row>
    <row r="921" spans="1:16" ht="17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>
        <v>0</v>
      </c>
    </row>
    <row r="922" spans="1:16" ht="17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>
        <v>0</v>
      </c>
    </row>
    <row r="923" spans="1:16" ht="17" hidden="1" x14ac:dyDescent="0.2">
      <c r="A923" s="15"/>
      <c r="B923" s="16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>
        <v>0</v>
      </c>
    </row>
    <row r="924" spans="1:16" ht="17" hidden="1" x14ac:dyDescent="0.2">
      <c r="A924" s="15"/>
      <c r="B924" s="16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>
        <v>0</v>
      </c>
    </row>
    <row r="925" spans="1:16" ht="17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>
        <v>0</v>
      </c>
    </row>
    <row r="926" spans="1:16" ht="17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>
        <v>0</v>
      </c>
    </row>
    <row r="927" spans="1:16" ht="17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>
        <v>0</v>
      </c>
    </row>
    <row r="928" spans="1:16" ht="17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>
        <v>0</v>
      </c>
    </row>
    <row r="929" spans="1:16" ht="17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>
        <v>0</v>
      </c>
    </row>
    <row r="930" spans="1:16" ht="17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>
        <v>0</v>
      </c>
    </row>
    <row r="931" spans="1:16" ht="17" hidden="1" x14ac:dyDescent="0.2">
      <c r="A931" s="15"/>
      <c r="B931" s="16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>
        <v>0</v>
      </c>
    </row>
    <row r="932" spans="1:16" ht="17" hidden="1" x14ac:dyDescent="0.2">
      <c r="A932" s="15"/>
      <c r="B932" s="16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>
        <v>0</v>
      </c>
    </row>
    <row r="933" spans="1:16" ht="17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>
        <v>0</v>
      </c>
    </row>
    <row r="934" spans="1:16" ht="17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>
        <v>0</v>
      </c>
    </row>
    <row r="935" spans="1:16" ht="17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>
        <v>0</v>
      </c>
    </row>
    <row r="936" spans="1:16" ht="17" hidden="1" x14ac:dyDescent="0.2">
      <c r="A936" s="15"/>
      <c r="B936" s="16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>
        <v>0</v>
      </c>
    </row>
    <row r="937" spans="1:16" ht="17" hidden="1" x14ac:dyDescent="0.2">
      <c r="A937" s="15"/>
      <c r="B937" s="16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>
        <v>0</v>
      </c>
    </row>
    <row r="938" spans="1:16" ht="17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>
        <v>0</v>
      </c>
    </row>
    <row r="939" spans="1:16" ht="17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>
        <v>0</v>
      </c>
    </row>
    <row r="940" spans="1:16" ht="17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>
        <v>0</v>
      </c>
    </row>
    <row r="941" spans="1:16" ht="17" hidden="1" x14ac:dyDescent="0.2">
      <c r="A941" s="15"/>
      <c r="B941" s="16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>
        <v>0</v>
      </c>
    </row>
    <row r="942" spans="1:16" ht="17" hidden="1" x14ac:dyDescent="0.2">
      <c r="A942" s="15"/>
      <c r="B942" s="16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>
        <v>0</v>
      </c>
    </row>
    <row r="943" spans="1:16" ht="17" hidden="1" x14ac:dyDescent="0.2">
      <c r="A943" s="15"/>
      <c r="B943" s="16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>
        <v>0</v>
      </c>
    </row>
    <row r="944" spans="1:16" ht="17" hidden="1" x14ac:dyDescent="0.2">
      <c r="A944" s="15"/>
      <c r="B944" s="16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>
        <v>0</v>
      </c>
    </row>
    <row r="945" spans="1:16" ht="17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>
        <v>0</v>
      </c>
    </row>
    <row r="946" spans="1:16" ht="17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>
        <v>1</v>
      </c>
    </row>
    <row r="947" spans="1:16" ht="17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>
        <v>0</v>
      </c>
    </row>
    <row r="948" spans="1:16" ht="17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>
        <v>0</v>
      </c>
    </row>
    <row r="949" spans="1:16" ht="17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>
        <v>0</v>
      </c>
    </row>
    <row r="950" spans="1:16" ht="17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>
        <v>0</v>
      </c>
    </row>
    <row r="951" spans="1:16" ht="17" hidden="1" x14ac:dyDescent="0.2">
      <c r="A951" s="15"/>
      <c r="B951" s="16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>
        <v>0</v>
      </c>
    </row>
    <row r="952" spans="1:16" ht="17" hidden="1" x14ac:dyDescent="0.2">
      <c r="A952" s="15"/>
      <c r="B952" s="16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>
        <v>0</v>
      </c>
    </row>
    <row r="953" spans="1:16" ht="17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>
        <v>0</v>
      </c>
    </row>
    <row r="954" spans="1:16" ht="17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>
        <v>0</v>
      </c>
    </row>
    <row r="955" spans="1:16" ht="17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>
        <v>0</v>
      </c>
    </row>
    <row r="956" spans="1:16" ht="17" hidden="1" x14ac:dyDescent="0.2">
      <c r="A956" s="15"/>
      <c r="B956" s="16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>
        <v>0</v>
      </c>
    </row>
    <row r="957" spans="1:16" ht="17" hidden="1" x14ac:dyDescent="0.2">
      <c r="A957" s="15"/>
      <c r="B957" s="16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>
        <v>0</v>
      </c>
    </row>
    <row r="958" spans="1:16" ht="17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>
        <v>0</v>
      </c>
    </row>
    <row r="959" spans="1:16" ht="17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>
        <v>0</v>
      </c>
    </row>
    <row r="960" spans="1:16" ht="17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>
        <v>0</v>
      </c>
    </row>
    <row r="961" spans="1:16" ht="17" hidden="1" x14ac:dyDescent="0.2">
      <c r="A961" s="15"/>
      <c r="B961" s="16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>
        <v>0</v>
      </c>
    </row>
    <row r="962" spans="1:16" ht="17" hidden="1" x14ac:dyDescent="0.2">
      <c r="A962" s="15"/>
      <c r="B962" s="16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>
        <v>1</v>
      </c>
    </row>
    <row r="963" spans="1:16" ht="17" hidden="1" x14ac:dyDescent="0.2">
      <c r="A963" s="15"/>
      <c r="B963" s="16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>
        <v>0</v>
      </c>
    </row>
    <row r="964" spans="1:16" ht="17" hidden="1" x14ac:dyDescent="0.2">
      <c r="A964" s="15"/>
      <c r="B964" s="16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>
        <v>0</v>
      </c>
    </row>
    <row r="965" spans="1:16" ht="17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>
        <v>0</v>
      </c>
    </row>
    <row r="966" spans="1:16" ht="17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>
        <v>0</v>
      </c>
    </row>
    <row r="967" spans="1:16" ht="17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>
        <v>0</v>
      </c>
    </row>
    <row r="968" spans="1:16" ht="17" hidden="1" x14ac:dyDescent="0.2">
      <c r="A968" s="15"/>
      <c r="B968" s="16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>
        <v>1</v>
      </c>
    </row>
    <row r="969" spans="1:16" ht="17" hidden="1" x14ac:dyDescent="0.2">
      <c r="A969" s="15"/>
      <c r="B969" s="16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>
        <v>0</v>
      </c>
    </row>
    <row r="970" spans="1:16" ht="17" hidden="1" x14ac:dyDescent="0.2">
      <c r="A970" s="15"/>
      <c r="B970" s="16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>
        <v>6</v>
      </c>
    </row>
    <row r="971" spans="1:16" ht="17" hidden="1" x14ac:dyDescent="0.2">
      <c r="A971" s="15"/>
      <c r="B971" s="16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>
        <v>0</v>
      </c>
    </row>
    <row r="972" spans="1:16" ht="17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>
        <v>0</v>
      </c>
    </row>
    <row r="973" spans="1:16" ht="17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>
        <v>0</v>
      </c>
    </row>
    <row r="974" spans="1:16" ht="17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>
        <v>1</v>
      </c>
    </row>
    <row r="975" spans="1:16" ht="17" hidden="1" x14ac:dyDescent="0.2">
      <c r="A975" s="15"/>
      <c r="B975" s="16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>
        <v>13</v>
      </c>
    </row>
    <row r="976" spans="1:16" ht="17" hidden="1" x14ac:dyDescent="0.2">
      <c r="A976" s="15"/>
      <c r="B976" s="16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>
        <v>1</v>
      </c>
    </row>
    <row r="977" spans="1:16" ht="17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>
        <v>0</v>
      </c>
    </row>
    <row r="978" spans="1:16" ht="17" hidden="1" x14ac:dyDescent="0.2">
      <c r="A978" s="15"/>
      <c r="B978" s="16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>
        <v>0</v>
      </c>
    </row>
    <row r="979" spans="1:16" ht="17" hidden="1" x14ac:dyDescent="0.2">
      <c r="A979" s="15"/>
      <c r="B979" s="16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>
        <v>0</v>
      </c>
    </row>
    <row r="980" spans="1:16" ht="17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>
        <v>0</v>
      </c>
    </row>
    <row r="981" spans="1:16" ht="17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>
        <v>0</v>
      </c>
    </row>
    <row r="982" spans="1:16" ht="17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>
        <v>0</v>
      </c>
    </row>
    <row r="983" spans="1:16" ht="17" hidden="1" x14ac:dyDescent="0.2">
      <c r="A983" s="15"/>
      <c r="B983" s="16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>
        <v>0</v>
      </c>
    </row>
    <row r="984" spans="1:16" ht="17" hidden="1" x14ac:dyDescent="0.2">
      <c r="A984" s="15"/>
      <c r="B984" s="16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>
        <v>0</v>
      </c>
    </row>
    <row r="985" spans="1:16" ht="17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>
        <v>0</v>
      </c>
    </row>
    <row r="986" spans="1:16" ht="17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>
        <v>0</v>
      </c>
    </row>
    <row r="987" spans="1:16" ht="17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>
        <v>0</v>
      </c>
    </row>
    <row r="988" spans="1:16" ht="17" hidden="1" x14ac:dyDescent="0.2">
      <c r="A988" s="15"/>
      <c r="B988" s="16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>
        <v>0</v>
      </c>
    </row>
    <row r="989" spans="1:16" ht="17" hidden="1" x14ac:dyDescent="0.2">
      <c r="A989" s="15"/>
      <c r="B989" s="16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>
        <v>0</v>
      </c>
    </row>
    <row r="990" spans="1:16" ht="17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>
        <v>0</v>
      </c>
    </row>
    <row r="991" spans="1:16" ht="17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>
        <v>0</v>
      </c>
    </row>
    <row r="992" spans="1:16" ht="17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>
        <v>0</v>
      </c>
    </row>
    <row r="993" spans="1:16" ht="17" hidden="1" x14ac:dyDescent="0.2">
      <c r="A993" s="15"/>
      <c r="B993" s="16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>
        <v>0</v>
      </c>
    </row>
    <row r="994" spans="1:16" ht="17" hidden="1" x14ac:dyDescent="0.2">
      <c r="A994" s="15"/>
      <c r="B994" s="16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>
        <v>0</v>
      </c>
    </row>
    <row r="995" spans="1:16" ht="17" hidden="1" x14ac:dyDescent="0.2">
      <c r="A995" s="15"/>
      <c r="B995" s="16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>
        <v>1</v>
      </c>
    </row>
    <row r="996" spans="1:16" ht="17" hidden="1" x14ac:dyDescent="0.2">
      <c r="A996" s="15"/>
      <c r="B996" s="16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>
        <v>1</v>
      </c>
    </row>
    <row r="997" spans="1:16" ht="17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>
        <v>0</v>
      </c>
    </row>
    <row r="998" spans="1:16" ht="17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>
        <v>0</v>
      </c>
    </row>
    <row r="999" spans="1:16" ht="17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>
        <v>0</v>
      </c>
    </row>
    <row r="1000" spans="1:16" ht="17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>
        <v>0</v>
      </c>
    </row>
    <row r="1001" spans="1:16" ht="17" x14ac:dyDescent="0.2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>
        <v>0</v>
      </c>
    </row>
    <row r="1002" spans="1:16" ht="17" x14ac:dyDescent="0.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>
        <v>0</v>
      </c>
    </row>
    <row r="1003" spans="1:16" ht="17" x14ac:dyDescent="0.2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>
        <v>0</v>
      </c>
    </row>
    <row r="1004" spans="1:16" ht="17" x14ac:dyDescent="0.2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>
        <v>0</v>
      </c>
    </row>
    <row r="1005" spans="1:16" ht="17" x14ac:dyDescent="0.2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>
        <v>0</v>
      </c>
    </row>
    <row r="1006" spans="1:16" ht="17" x14ac:dyDescent="0.2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>
        <v>0</v>
      </c>
    </row>
    <row r="1007" spans="1:16" ht="17" x14ac:dyDescent="0.2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>
        <v>0</v>
      </c>
    </row>
    <row r="1008" spans="1:16" ht="17" x14ac:dyDescent="0.2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>
        <v>0</v>
      </c>
    </row>
    <row r="1009" spans="1:16" ht="17" x14ac:dyDescent="0.2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>
        <v>0</v>
      </c>
    </row>
    <row r="1010" spans="1:16" ht="17" x14ac:dyDescent="0.2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>
        <v>0</v>
      </c>
    </row>
    <row r="1011" spans="1:16" ht="17" hidden="1" x14ac:dyDescent="0.2">
      <c r="A1011" s="15"/>
      <c r="B1011" s="16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>
        <v>0</v>
      </c>
    </row>
    <row r="1012" spans="1:16" ht="17" hidden="1" x14ac:dyDescent="0.2">
      <c r="A1012" s="15"/>
      <c r="B1012" s="16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>
        <v>0</v>
      </c>
    </row>
    <row r="1013" spans="1:16" ht="17" x14ac:dyDescent="0.2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>
        <v>0</v>
      </c>
    </row>
    <row r="1014" spans="1:16" ht="17" x14ac:dyDescent="0.2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>
        <v>0</v>
      </c>
    </row>
    <row r="1015" spans="1:16" ht="17" x14ac:dyDescent="0.2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>
        <v>0</v>
      </c>
    </row>
    <row r="1016" spans="1:16" ht="17" hidden="1" x14ac:dyDescent="0.2">
      <c r="A1016" s="15"/>
      <c r="B1016" s="16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>
        <v>0</v>
      </c>
    </row>
    <row r="1017" spans="1:16" ht="17" hidden="1" x14ac:dyDescent="0.2">
      <c r="A1017" s="15"/>
      <c r="B1017" s="16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>
        <v>0</v>
      </c>
    </row>
    <row r="1018" spans="1:16" ht="17" x14ac:dyDescent="0.2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>
        <v>0</v>
      </c>
    </row>
    <row r="1019" spans="1:16" ht="17" x14ac:dyDescent="0.2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>
        <v>0</v>
      </c>
    </row>
    <row r="1020" spans="1:16" ht="17" x14ac:dyDescent="0.2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>
        <v>2</v>
      </c>
    </row>
    <row r="1021" spans="1:16" ht="17" hidden="1" x14ac:dyDescent="0.2">
      <c r="A1021" s="15"/>
      <c r="B1021" s="16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>
        <v>0</v>
      </c>
    </row>
    <row r="1022" spans="1:16" ht="17" hidden="1" x14ac:dyDescent="0.2">
      <c r="A1022" s="15"/>
      <c r="B1022" s="16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>
        <v>0</v>
      </c>
    </row>
    <row r="1023" spans="1:16" ht="17" x14ac:dyDescent="0.2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>
        <v>0</v>
      </c>
    </row>
    <row r="1024" spans="1:16" ht="17" x14ac:dyDescent="0.2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>
        <v>0</v>
      </c>
    </row>
    <row r="1025" spans="1:16" ht="17" x14ac:dyDescent="0.2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>
        <v>0</v>
      </c>
    </row>
    <row r="1026" spans="1:16" ht="17" hidden="1" x14ac:dyDescent="0.2">
      <c r="A1026" s="15"/>
      <c r="B1026" s="16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>
        <v>0</v>
      </c>
    </row>
    <row r="1027" spans="1:16" ht="17" hidden="1" x14ac:dyDescent="0.2">
      <c r="A1027" s="15"/>
      <c r="B1027" s="16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>
        <v>1</v>
      </c>
    </row>
    <row r="1028" spans="1:16" ht="17" hidden="1" x14ac:dyDescent="0.2">
      <c r="A1028" s="15"/>
      <c r="B1028" s="16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>
        <v>0</v>
      </c>
    </row>
    <row r="1029" spans="1:16" ht="17" hidden="1" x14ac:dyDescent="0.2">
      <c r="A1029" s="15"/>
      <c r="B1029" s="16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>
        <v>0</v>
      </c>
    </row>
    <row r="1030" spans="1:16" ht="17" x14ac:dyDescent="0.2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>
        <v>0</v>
      </c>
    </row>
    <row r="1031" spans="1:16" ht="17" x14ac:dyDescent="0.2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>
        <v>0</v>
      </c>
    </row>
    <row r="1032" spans="1:16" ht="17" x14ac:dyDescent="0.2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>
        <v>0</v>
      </c>
    </row>
    <row r="1033" spans="1:16" ht="17" x14ac:dyDescent="0.2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>
        <v>1</v>
      </c>
    </row>
    <row r="1034" spans="1:16" ht="17" hidden="1" x14ac:dyDescent="0.2">
      <c r="A1034" s="15"/>
      <c r="B1034" s="16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>
        <v>4</v>
      </c>
    </row>
    <row r="1035" spans="1:16" ht="17" hidden="1" x14ac:dyDescent="0.2">
      <c r="A1035" s="15"/>
      <c r="B1035" s="16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>
        <v>0</v>
      </c>
    </row>
    <row r="1036" spans="1:16" ht="17" x14ac:dyDescent="0.2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>
        <v>1</v>
      </c>
    </row>
    <row r="1037" spans="1:16" ht="17" hidden="1" x14ac:dyDescent="0.2">
      <c r="A1037" s="15"/>
      <c r="B1037" s="16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>
        <v>2</v>
      </c>
    </row>
    <row r="1038" spans="1:16" ht="17" hidden="1" x14ac:dyDescent="0.2">
      <c r="A1038" s="15"/>
      <c r="B1038" s="16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>
        <v>0</v>
      </c>
    </row>
    <row r="1039" spans="1:16" ht="17" x14ac:dyDescent="0.2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>
        <v>0</v>
      </c>
    </row>
    <row r="1040" spans="1:16" ht="17" x14ac:dyDescent="0.2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>
        <v>0</v>
      </c>
    </row>
    <row r="1041" spans="1:16" ht="17" x14ac:dyDescent="0.2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>
        <v>0</v>
      </c>
    </row>
    <row r="1042" spans="1:16" ht="17" hidden="1" x14ac:dyDescent="0.2">
      <c r="A1042" s="15"/>
      <c r="B1042" s="16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>
        <v>0</v>
      </c>
    </row>
    <row r="1043" spans="1:16" ht="17" hidden="1" x14ac:dyDescent="0.2">
      <c r="A1043" s="15"/>
      <c r="B1043" s="16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>
        <v>0</v>
      </c>
    </row>
    <row r="1044" spans="1:16" ht="17" x14ac:dyDescent="0.2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>
        <v>0</v>
      </c>
    </row>
    <row r="1045" spans="1:16" ht="17" x14ac:dyDescent="0.2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>
        <v>0</v>
      </c>
    </row>
    <row r="1046" spans="1:16" ht="17" x14ac:dyDescent="0.2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>
        <v>0</v>
      </c>
    </row>
    <row r="1047" spans="1:16" ht="17" x14ac:dyDescent="0.2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>
        <v>0</v>
      </c>
    </row>
    <row r="1048" spans="1:16" ht="17" x14ac:dyDescent="0.2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>
        <v>0</v>
      </c>
    </row>
    <row r="1049" spans="1:16" ht="17" x14ac:dyDescent="0.2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>
        <v>0</v>
      </c>
    </row>
    <row r="1050" spans="1:16" ht="17" hidden="1" x14ac:dyDescent="0.2">
      <c r="A1050" s="15"/>
      <c r="B1050" s="16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>
        <v>0</v>
      </c>
    </row>
    <row r="1051" spans="1:16" ht="17" hidden="1" x14ac:dyDescent="0.2">
      <c r="A1051" s="15"/>
      <c r="B1051" s="16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>
        <v>0</v>
      </c>
    </row>
    <row r="1052" spans="1:16" ht="17" x14ac:dyDescent="0.2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>
        <v>0</v>
      </c>
    </row>
    <row r="1053" spans="1:16" ht="17" x14ac:dyDescent="0.2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>
        <v>0</v>
      </c>
    </row>
    <row r="1054" spans="1:16" ht="17" x14ac:dyDescent="0.2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>
        <v>0</v>
      </c>
    </row>
    <row r="1055" spans="1:16" ht="17" hidden="1" x14ac:dyDescent="0.2">
      <c r="A1055" s="15"/>
      <c r="B1055" s="16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>
        <v>0</v>
      </c>
    </row>
    <row r="1056" spans="1:16" ht="17" hidden="1" x14ac:dyDescent="0.2">
      <c r="A1056" s="15"/>
      <c r="B1056" s="16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>
        <v>0</v>
      </c>
    </row>
    <row r="1057" spans="1:16" ht="17" x14ac:dyDescent="0.2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>
        <v>1</v>
      </c>
    </row>
    <row r="1058" spans="1:16" ht="17" x14ac:dyDescent="0.2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>
        <v>0</v>
      </c>
    </row>
    <row r="1059" spans="1:16" ht="17" x14ac:dyDescent="0.2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>
        <v>0</v>
      </c>
    </row>
    <row r="1060" spans="1:16" ht="17" hidden="1" x14ac:dyDescent="0.2">
      <c r="A1060" s="15"/>
      <c r="B1060" s="16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>
        <v>0</v>
      </c>
    </row>
    <row r="1061" spans="1:16" ht="17" hidden="1" x14ac:dyDescent="0.2">
      <c r="A1061" s="15"/>
      <c r="B1061" s="16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>
        <v>1</v>
      </c>
    </row>
    <row r="1062" spans="1:16" ht="17" x14ac:dyDescent="0.2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>
        <v>0</v>
      </c>
    </row>
    <row r="1063" spans="1:16" ht="17" x14ac:dyDescent="0.2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>
        <v>0</v>
      </c>
    </row>
    <row r="1064" spans="1:16" ht="17" x14ac:dyDescent="0.2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>
        <v>0</v>
      </c>
    </row>
    <row r="1065" spans="1:16" ht="17" hidden="1" x14ac:dyDescent="0.2">
      <c r="A1065" s="15"/>
      <c r="B1065" s="16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>
        <v>0</v>
      </c>
    </row>
    <row r="1066" spans="1:16" ht="17" hidden="1" x14ac:dyDescent="0.2">
      <c r="A1066" s="15"/>
      <c r="B1066" s="16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>
        <v>0</v>
      </c>
    </row>
    <row r="1067" spans="1:16" ht="17" x14ac:dyDescent="0.2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>
        <v>0</v>
      </c>
    </row>
    <row r="1068" spans="1:16" ht="17" x14ac:dyDescent="0.2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>
        <v>0</v>
      </c>
    </row>
    <row r="1069" spans="1:16" ht="17" x14ac:dyDescent="0.2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>
        <v>0</v>
      </c>
    </row>
    <row r="1070" spans="1:16" ht="17" hidden="1" x14ac:dyDescent="0.2">
      <c r="A1070" s="15"/>
      <c r="B1070" s="16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>
        <v>0</v>
      </c>
    </row>
    <row r="1071" spans="1:16" ht="17" hidden="1" x14ac:dyDescent="0.2">
      <c r="A1071" s="15"/>
      <c r="B1071" s="16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>
        <v>0</v>
      </c>
    </row>
    <row r="1072" spans="1:16" ht="17" x14ac:dyDescent="0.2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>
        <v>0</v>
      </c>
    </row>
    <row r="1073" spans="1:16" ht="17" x14ac:dyDescent="0.2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>
        <v>0</v>
      </c>
    </row>
    <row r="1074" spans="1:16" ht="17" x14ac:dyDescent="0.2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>
        <v>0</v>
      </c>
    </row>
    <row r="1075" spans="1:16" ht="17" hidden="1" x14ac:dyDescent="0.2">
      <c r="A1075" s="15"/>
      <c r="B1075" s="16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>
        <v>0</v>
      </c>
    </row>
    <row r="1076" spans="1:16" ht="17" hidden="1" x14ac:dyDescent="0.2">
      <c r="A1076" s="15"/>
      <c r="B1076" s="16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>
        <v>0</v>
      </c>
    </row>
    <row r="1077" spans="1:16" ht="17" x14ac:dyDescent="0.2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>
        <v>0</v>
      </c>
    </row>
    <row r="1078" spans="1:16" ht="17" x14ac:dyDescent="0.2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>
        <v>0</v>
      </c>
    </row>
    <row r="1079" spans="1:16" ht="17" x14ac:dyDescent="0.2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>
        <v>0</v>
      </c>
    </row>
    <row r="1080" spans="1:16" ht="17" hidden="1" x14ac:dyDescent="0.2">
      <c r="A1080" s="15"/>
      <c r="B1080" s="16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>
        <v>0</v>
      </c>
    </row>
    <row r="1081" spans="1:16" ht="17" hidden="1" x14ac:dyDescent="0.2">
      <c r="A1081" s="15"/>
      <c r="B1081" s="16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>
        <v>0</v>
      </c>
    </row>
    <row r="1082" spans="1:16" ht="17" x14ac:dyDescent="0.2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>
        <v>0</v>
      </c>
    </row>
    <row r="1083" spans="1:16" ht="17" x14ac:dyDescent="0.2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>
        <v>0</v>
      </c>
    </row>
    <row r="1084" spans="1:16" ht="17" x14ac:dyDescent="0.2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>
        <v>0</v>
      </c>
    </row>
    <row r="1085" spans="1:16" ht="17" hidden="1" x14ac:dyDescent="0.2">
      <c r="A1085" s="15"/>
      <c r="B1085" s="16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>
        <v>0</v>
      </c>
    </row>
    <row r="1086" spans="1:16" ht="17" hidden="1" x14ac:dyDescent="0.2">
      <c r="A1086" s="15"/>
      <c r="B1086" s="16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>
        <v>0</v>
      </c>
    </row>
    <row r="1087" spans="1:16" ht="17" x14ac:dyDescent="0.2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>
        <v>0</v>
      </c>
    </row>
    <row r="1088" spans="1:16" ht="17" x14ac:dyDescent="0.2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>
        <v>0</v>
      </c>
    </row>
    <row r="1089" spans="1:16" ht="17" x14ac:dyDescent="0.2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>
        <v>0</v>
      </c>
    </row>
    <row r="1090" spans="1:16" ht="17" hidden="1" x14ac:dyDescent="0.2">
      <c r="A1090" s="15"/>
      <c r="B1090" s="16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>
        <v>0</v>
      </c>
    </row>
    <row r="1091" spans="1:16" ht="17" hidden="1" x14ac:dyDescent="0.2">
      <c r="A1091" s="15"/>
      <c r="B1091" s="16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>
        <v>0</v>
      </c>
    </row>
    <row r="1092" spans="1:16" ht="17" x14ac:dyDescent="0.2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>
        <v>0</v>
      </c>
    </row>
    <row r="1093" spans="1:16" ht="17" x14ac:dyDescent="0.2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>
        <v>0</v>
      </c>
    </row>
    <row r="1094" spans="1:16" ht="17" x14ac:dyDescent="0.2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>
        <v>0</v>
      </c>
    </row>
    <row r="1095" spans="1:16" ht="17" x14ac:dyDescent="0.2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>
        <v>0</v>
      </c>
    </row>
    <row r="1096" spans="1:16" ht="17" x14ac:dyDescent="0.2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>
        <v>0</v>
      </c>
    </row>
    <row r="1097" spans="1:16" ht="17" x14ac:dyDescent="0.2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>
        <v>0</v>
      </c>
    </row>
    <row r="1098" spans="1:16" ht="17" hidden="1" x14ac:dyDescent="0.2">
      <c r="A1098" s="15"/>
      <c r="B1098" s="16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>
        <v>0</v>
      </c>
    </row>
    <row r="1099" spans="1:16" ht="17" hidden="1" x14ac:dyDescent="0.2">
      <c r="A1099" s="15"/>
      <c r="B1099" s="16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>
        <v>0</v>
      </c>
    </row>
    <row r="1100" spans="1:16" ht="17" hidden="1" x14ac:dyDescent="0.2">
      <c r="A1100" s="15"/>
      <c r="B1100" s="16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>
        <v>1</v>
      </c>
    </row>
    <row r="1101" spans="1:16" ht="17" hidden="1" x14ac:dyDescent="0.2">
      <c r="A1101" s="15"/>
      <c r="B1101" s="16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>
        <v>0</v>
      </c>
    </row>
    <row r="1102" spans="1:16" ht="17" x14ac:dyDescent="0.2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>
        <v>0</v>
      </c>
    </row>
    <row r="1103" spans="1:16" ht="17" hidden="1" x14ac:dyDescent="0.2">
      <c r="A1103" s="15"/>
      <c r="B1103" s="16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>
        <v>0</v>
      </c>
    </row>
    <row r="1104" spans="1:16" ht="17" hidden="1" x14ac:dyDescent="0.2">
      <c r="A1104" s="15"/>
      <c r="B1104" s="16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>
        <v>0</v>
      </c>
    </row>
    <row r="1105" spans="1:16" ht="17" x14ac:dyDescent="0.2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>
        <v>0</v>
      </c>
    </row>
    <row r="1106" spans="1:16" ht="17" x14ac:dyDescent="0.2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>
        <v>0</v>
      </c>
    </row>
    <row r="1107" spans="1:16" ht="17" hidden="1" x14ac:dyDescent="0.2">
      <c r="A1107" s="15"/>
      <c r="B1107" s="16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>
        <v>0</v>
      </c>
    </row>
    <row r="1108" spans="1:16" ht="17" hidden="1" x14ac:dyDescent="0.2">
      <c r="A1108" s="15"/>
      <c r="B1108" s="16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>
        <v>0</v>
      </c>
    </row>
    <row r="1109" spans="1:16" ht="17" x14ac:dyDescent="0.2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>
        <v>0</v>
      </c>
    </row>
    <row r="1110" spans="1:16" ht="17" x14ac:dyDescent="0.2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>
        <v>0</v>
      </c>
    </row>
    <row r="1111" spans="1:16" ht="17" hidden="1" x14ac:dyDescent="0.2">
      <c r="A1111" s="15"/>
      <c r="B1111" s="16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>
        <v>0</v>
      </c>
    </row>
    <row r="1112" spans="1:16" ht="17" hidden="1" x14ac:dyDescent="0.2">
      <c r="A1112" s="15"/>
      <c r="B1112" s="16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>
        <v>0</v>
      </c>
    </row>
    <row r="1113" spans="1:16" ht="17" x14ac:dyDescent="0.2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>
        <v>0</v>
      </c>
    </row>
    <row r="1114" spans="1:16" ht="17" x14ac:dyDescent="0.2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>
        <v>0</v>
      </c>
    </row>
    <row r="1115" spans="1:16" ht="17" hidden="1" x14ac:dyDescent="0.2">
      <c r="A1115" s="15"/>
      <c r="B1115" s="16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>
        <v>0</v>
      </c>
    </row>
    <row r="1116" spans="1:16" ht="17" hidden="1" x14ac:dyDescent="0.2">
      <c r="A1116" s="15"/>
      <c r="B1116" s="16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>
        <v>0</v>
      </c>
    </row>
    <row r="1117" spans="1:16" ht="17" x14ac:dyDescent="0.2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>
        <v>0</v>
      </c>
    </row>
    <row r="1118" spans="1:16" ht="17" x14ac:dyDescent="0.2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>
        <v>0</v>
      </c>
    </row>
    <row r="1119" spans="1:16" ht="17" hidden="1" x14ac:dyDescent="0.2">
      <c r="A1119" s="15"/>
      <c r="B1119" s="16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>
        <v>0</v>
      </c>
    </row>
    <row r="1120" spans="1:16" ht="17" hidden="1" x14ac:dyDescent="0.2">
      <c r="A1120" s="15"/>
      <c r="B1120" s="16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>
        <v>0</v>
      </c>
    </row>
    <row r="1121" spans="1:16" ht="17" x14ac:dyDescent="0.2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>
        <v>0</v>
      </c>
    </row>
    <row r="1122" spans="1:16" ht="17" x14ac:dyDescent="0.2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>
        <v>0</v>
      </c>
    </row>
    <row r="1123" spans="1:16" ht="17" x14ac:dyDescent="0.2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>
        <v>0</v>
      </c>
    </row>
    <row r="1124" spans="1:16" ht="17" x14ac:dyDescent="0.2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>
        <v>0</v>
      </c>
    </row>
    <row r="1125" spans="1:16" ht="17" hidden="1" x14ac:dyDescent="0.2">
      <c r="A1125" s="15"/>
      <c r="B1125" s="16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>
        <v>0</v>
      </c>
    </row>
    <row r="1126" spans="1:16" ht="17" hidden="1" x14ac:dyDescent="0.2">
      <c r="A1126" s="15"/>
      <c r="B1126" s="16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>
        <v>0</v>
      </c>
    </row>
    <row r="1127" spans="1:16" ht="17" x14ac:dyDescent="0.2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>
        <v>2</v>
      </c>
    </row>
    <row r="1128" spans="1:16" ht="17" x14ac:dyDescent="0.2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>
        <v>1</v>
      </c>
    </row>
    <row r="1129" spans="1:16" ht="17" x14ac:dyDescent="0.2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>
        <v>0</v>
      </c>
    </row>
    <row r="1130" spans="1:16" ht="17" x14ac:dyDescent="0.2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>
        <v>0</v>
      </c>
    </row>
    <row r="1131" spans="1:16" ht="17" x14ac:dyDescent="0.2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>
        <v>0</v>
      </c>
    </row>
    <row r="1132" spans="1:16" ht="17" x14ac:dyDescent="0.2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>
        <v>0</v>
      </c>
    </row>
    <row r="1133" spans="1:16" ht="17" hidden="1" x14ac:dyDescent="0.2">
      <c r="A1133" s="15"/>
      <c r="B1133" s="16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>
        <v>0</v>
      </c>
    </row>
    <row r="1134" spans="1:16" ht="17" hidden="1" x14ac:dyDescent="0.2">
      <c r="A1134" s="15"/>
      <c r="B1134" s="16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>
        <v>0</v>
      </c>
    </row>
    <row r="1135" spans="1:16" ht="17" x14ac:dyDescent="0.2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>
        <v>0</v>
      </c>
    </row>
    <row r="1136" spans="1:16" ht="17" x14ac:dyDescent="0.2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>
        <v>0</v>
      </c>
    </row>
    <row r="1137" spans="1:16" ht="17" x14ac:dyDescent="0.2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>
        <v>0</v>
      </c>
    </row>
    <row r="1138" spans="1:16" ht="17" x14ac:dyDescent="0.2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>
        <v>0</v>
      </c>
    </row>
    <row r="1139" spans="1:16" ht="17" hidden="1" x14ac:dyDescent="0.2">
      <c r="A1139" s="15"/>
      <c r="B1139" s="16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>
        <v>0</v>
      </c>
    </row>
    <row r="1140" spans="1:16" ht="17" hidden="1" x14ac:dyDescent="0.2">
      <c r="A1140" s="15"/>
      <c r="B1140" s="16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>
        <v>0</v>
      </c>
    </row>
    <row r="1141" spans="1:16" ht="17" x14ac:dyDescent="0.2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>
        <v>0</v>
      </c>
    </row>
    <row r="1142" spans="1:16" ht="17" x14ac:dyDescent="0.2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>
        <v>0</v>
      </c>
    </row>
    <row r="1143" spans="1:16" ht="17" hidden="1" x14ac:dyDescent="0.2">
      <c r="A1143" s="15"/>
      <c r="B1143" s="16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>
        <v>0</v>
      </c>
    </row>
    <row r="1144" spans="1:16" ht="17" hidden="1" x14ac:dyDescent="0.2">
      <c r="A1144" s="15"/>
      <c r="B1144" s="16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>
        <v>0</v>
      </c>
    </row>
    <row r="1145" spans="1:16" ht="17" x14ac:dyDescent="0.2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>
        <v>0</v>
      </c>
    </row>
    <row r="1146" spans="1:16" ht="17" x14ac:dyDescent="0.2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>
        <v>0</v>
      </c>
    </row>
    <row r="1147" spans="1:16" ht="17" x14ac:dyDescent="0.2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>
        <v>0</v>
      </c>
    </row>
    <row r="1148" spans="1:16" ht="17" x14ac:dyDescent="0.2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>
        <v>0</v>
      </c>
    </row>
    <row r="1149" spans="1:16" ht="17" x14ac:dyDescent="0.2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>
        <v>0</v>
      </c>
    </row>
    <row r="1150" spans="1:16" ht="17" x14ac:dyDescent="0.2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>
        <v>0</v>
      </c>
    </row>
    <row r="1151" spans="1:16" ht="17" x14ac:dyDescent="0.2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>
        <v>0</v>
      </c>
    </row>
    <row r="1152" spans="1:16" ht="17" hidden="1" x14ac:dyDescent="0.2">
      <c r="A1152" s="15"/>
      <c r="B1152" s="16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>
        <v>0</v>
      </c>
    </row>
    <row r="1153" spans="1:16" ht="17" hidden="1" x14ac:dyDescent="0.2">
      <c r="A1153" s="15"/>
      <c r="B1153" s="16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>
        <v>0</v>
      </c>
    </row>
    <row r="1154" spans="1:16" ht="17" x14ac:dyDescent="0.2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>
        <v>0</v>
      </c>
    </row>
    <row r="1155" spans="1:16" ht="17" x14ac:dyDescent="0.2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>
        <v>0</v>
      </c>
    </row>
    <row r="1156" spans="1:16" ht="17" hidden="1" x14ac:dyDescent="0.2">
      <c r="A1156" s="15"/>
      <c r="B1156" s="16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>
        <v>0</v>
      </c>
    </row>
    <row r="1157" spans="1:16" ht="17" hidden="1" x14ac:dyDescent="0.2">
      <c r="A1157" s="15"/>
      <c r="B1157" s="16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>
        <v>0</v>
      </c>
    </row>
    <row r="1158" spans="1:16" ht="17" x14ac:dyDescent="0.2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>
        <v>0</v>
      </c>
    </row>
    <row r="1159" spans="1:16" ht="17" x14ac:dyDescent="0.2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>
        <v>0</v>
      </c>
    </row>
    <row r="1160" spans="1:16" ht="17" hidden="1" x14ac:dyDescent="0.2">
      <c r="A1160" s="15"/>
      <c r="B1160" s="16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>
        <v>0</v>
      </c>
    </row>
    <row r="1161" spans="1:16" ht="17" hidden="1" x14ac:dyDescent="0.2">
      <c r="A1161" s="15"/>
      <c r="B1161" s="16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>
        <v>0</v>
      </c>
    </row>
    <row r="1162" spans="1:16" ht="17" x14ac:dyDescent="0.2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>
        <v>0</v>
      </c>
    </row>
    <row r="1163" spans="1:16" ht="17" hidden="1" x14ac:dyDescent="0.2">
      <c r="A1163" s="15"/>
      <c r="B1163" s="16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>
        <v>0</v>
      </c>
    </row>
    <row r="1164" spans="1:16" ht="17" hidden="1" x14ac:dyDescent="0.2">
      <c r="A1164" s="15"/>
      <c r="B1164" s="16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>
        <v>0</v>
      </c>
    </row>
    <row r="1165" spans="1:16" ht="17" x14ac:dyDescent="0.2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>
        <v>0</v>
      </c>
    </row>
    <row r="1166" spans="1:16" ht="17" x14ac:dyDescent="0.2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>
        <v>0</v>
      </c>
    </row>
    <row r="1167" spans="1:16" ht="17" x14ac:dyDescent="0.2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>
        <v>0</v>
      </c>
    </row>
    <row r="1168" spans="1:16" ht="17" x14ac:dyDescent="0.2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>
        <v>0</v>
      </c>
    </row>
    <row r="1169" spans="1:16" ht="17" hidden="1" x14ac:dyDescent="0.2">
      <c r="A1169" s="15"/>
      <c r="B1169" s="16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>
        <v>0</v>
      </c>
    </row>
    <row r="1170" spans="1:16" ht="17" hidden="1" x14ac:dyDescent="0.2">
      <c r="A1170" s="15"/>
      <c r="B1170" s="16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>
        <v>0</v>
      </c>
    </row>
    <row r="1171" spans="1:16" ht="17" hidden="1" x14ac:dyDescent="0.2">
      <c r="A1171" s="15"/>
      <c r="B1171" s="16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>
        <v>0</v>
      </c>
    </row>
    <row r="1172" spans="1:16" ht="17" hidden="1" x14ac:dyDescent="0.2">
      <c r="A1172" s="15"/>
      <c r="B1172" s="16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>
        <v>0</v>
      </c>
    </row>
    <row r="1173" spans="1:16" ht="17" x14ac:dyDescent="0.2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>
        <v>0</v>
      </c>
    </row>
    <row r="1174" spans="1:16" ht="17" x14ac:dyDescent="0.2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>
        <v>0</v>
      </c>
    </row>
    <row r="1175" spans="1:16" ht="17" hidden="1" x14ac:dyDescent="0.2">
      <c r="A1175" s="15"/>
      <c r="B1175" s="16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>
        <v>0</v>
      </c>
    </row>
    <row r="1176" spans="1:16" ht="17" hidden="1" x14ac:dyDescent="0.2">
      <c r="A1176" s="15"/>
      <c r="B1176" s="16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>
        <v>0</v>
      </c>
    </row>
    <row r="1177" spans="1:16" ht="17" hidden="1" x14ac:dyDescent="0.2">
      <c r="A1177" s="15"/>
      <c r="B1177" s="16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>
        <v>0</v>
      </c>
    </row>
    <row r="1178" spans="1:16" ht="17" hidden="1" x14ac:dyDescent="0.2">
      <c r="A1178" s="15"/>
      <c r="B1178" s="16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>
        <v>0</v>
      </c>
    </row>
    <row r="1179" spans="1:16" ht="17" x14ac:dyDescent="0.2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>
        <v>0</v>
      </c>
    </row>
    <row r="1180" spans="1:16" ht="17" x14ac:dyDescent="0.2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>
        <v>0</v>
      </c>
    </row>
    <row r="1181" spans="1:16" ht="17" hidden="1" x14ac:dyDescent="0.2">
      <c r="A1181" s="15"/>
      <c r="B1181" s="16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>
        <v>0</v>
      </c>
    </row>
    <row r="1182" spans="1:16" ht="17" hidden="1" x14ac:dyDescent="0.2">
      <c r="A1182" s="15"/>
      <c r="B1182" s="16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>
        <v>0</v>
      </c>
    </row>
    <row r="1183" spans="1:16" ht="17" x14ac:dyDescent="0.2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>
        <v>0</v>
      </c>
    </row>
    <row r="1184" spans="1:16" ht="17" x14ac:dyDescent="0.2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>
        <v>0</v>
      </c>
    </row>
    <row r="1185" spans="1:16" ht="17" x14ac:dyDescent="0.2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>
        <v>1</v>
      </c>
    </row>
    <row r="1186" spans="1:16" ht="17" x14ac:dyDescent="0.2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>
        <v>0</v>
      </c>
    </row>
    <row r="1187" spans="1:16" ht="17" x14ac:dyDescent="0.2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>
        <v>0</v>
      </c>
    </row>
    <row r="1188" spans="1:16" ht="17" x14ac:dyDescent="0.2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>
        <v>0</v>
      </c>
    </row>
    <row r="1189" spans="1:16" ht="17" x14ac:dyDescent="0.2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>
        <v>0</v>
      </c>
    </row>
    <row r="1190" spans="1:16" ht="17" x14ac:dyDescent="0.2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>
        <v>0</v>
      </c>
    </row>
    <row r="1191" spans="1:16" ht="17" x14ac:dyDescent="0.2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>
        <v>1</v>
      </c>
    </row>
    <row r="1192" spans="1:16" ht="17" x14ac:dyDescent="0.2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>
        <v>0</v>
      </c>
    </row>
    <row r="1193" spans="1:16" ht="17" x14ac:dyDescent="0.2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>
        <v>0</v>
      </c>
    </row>
    <row r="1194" spans="1:16" ht="17" x14ac:dyDescent="0.2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>
        <v>0</v>
      </c>
    </row>
    <row r="1195" spans="1:16" ht="17" x14ac:dyDescent="0.2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>
        <v>0</v>
      </c>
    </row>
    <row r="1196" spans="1:16" ht="17" x14ac:dyDescent="0.2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>
        <v>0</v>
      </c>
    </row>
    <row r="1197" spans="1:16" ht="17" x14ac:dyDescent="0.2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>
        <v>0</v>
      </c>
    </row>
    <row r="1198" spans="1:16" ht="17" x14ac:dyDescent="0.2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>
        <v>0</v>
      </c>
    </row>
    <row r="1199" spans="1:16" ht="17" hidden="1" x14ac:dyDescent="0.2">
      <c r="A1199" s="15"/>
      <c r="B1199" s="16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>
        <v>0</v>
      </c>
    </row>
    <row r="1200" spans="1:16" ht="17" hidden="1" x14ac:dyDescent="0.2">
      <c r="A1200" s="15"/>
      <c r="B1200" s="16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>
        <v>0</v>
      </c>
    </row>
    <row r="1201" spans="1:16" ht="17" hidden="1" x14ac:dyDescent="0.2">
      <c r="A1201" s="15"/>
      <c r="B1201" s="16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>
        <v>0</v>
      </c>
    </row>
    <row r="1202" spans="1:16" ht="17" hidden="1" x14ac:dyDescent="0.2">
      <c r="A1202" s="15"/>
      <c r="B1202" s="16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>
        <v>0</v>
      </c>
    </row>
    <row r="1203" spans="1:16" ht="17" x14ac:dyDescent="0.2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>
        <v>0</v>
      </c>
    </row>
    <row r="1204" spans="1:16" ht="17" x14ac:dyDescent="0.2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>
        <v>0</v>
      </c>
    </row>
    <row r="1205" spans="1:16" ht="17" hidden="1" x14ac:dyDescent="0.2">
      <c r="A1205" s="15"/>
      <c r="B1205" s="16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>
        <v>0</v>
      </c>
    </row>
    <row r="1206" spans="1:16" ht="17" hidden="1" x14ac:dyDescent="0.2">
      <c r="A1206" s="15"/>
      <c r="B1206" s="16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>
        <v>0</v>
      </c>
    </row>
    <row r="1207" spans="1:16" ht="17" x14ac:dyDescent="0.2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>
        <v>0</v>
      </c>
    </row>
    <row r="1208" spans="1:16" ht="17" x14ac:dyDescent="0.2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>
        <v>0</v>
      </c>
    </row>
    <row r="1209" spans="1:16" ht="17" x14ac:dyDescent="0.2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>
        <v>0</v>
      </c>
    </row>
    <row r="1210" spans="1:16" ht="17" x14ac:dyDescent="0.2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>
        <v>0</v>
      </c>
    </row>
    <row r="1211" spans="1:16" ht="17" x14ac:dyDescent="0.2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>
        <v>0</v>
      </c>
    </row>
    <row r="1212" spans="1:16" ht="17" x14ac:dyDescent="0.2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>
        <v>1</v>
      </c>
    </row>
    <row r="1213" spans="1:16" ht="17" x14ac:dyDescent="0.2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>
        <v>0</v>
      </c>
    </row>
    <row r="1214" spans="1:16" ht="17" x14ac:dyDescent="0.2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>
        <v>1</v>
      </c>
    </row>
    <row r="1215" spans="1:16" ht="17" x14ac:dyDescent="0.2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>
        <v>0</v>
      </c>
    </row>
    <row r="1216" spans="1:16" ht="17" x14ac:dyDescent="0.2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>
        <v>1</v>
      </c>
    </row>
    <row r="1217" spans="1:16" ht="17" x14ac:dyDescent="0.2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>
        <v>1</v>
      </c>
    </row>
    <row r="1218" spans="1:16" ht="17" x14ac:dyDescent="0.2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>
        <v>0</v>
      </c>
    </row>
    <row r="1219" spans="1:16" ht="17" x14ac:dyDescent="0.2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>
        <v>0</v>
      </c>
    </row>
    <row r="1220" spans="1:16" ht="17" x14ac:dyDescent="0.2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>
        <v>0</v>
      </c>
    </row>
    <row r="1221" spans="1:16" ht="17" x14ac:dyDescent="0.2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>
        <v>0</v>
      </c>
    </row>
    <row r="1222" spans="1:16" ht="17" x14ac:dyDescent="0.2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>
        <v>0</v>
      </c>
    </row>
    <row r="1223" spans="1:16" ht="17" x14ac:dyDescent="0.2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>
        <v>0</v>
      </c>
    </row>
    <row r="1224" spans="1:16" ht="17" x14ac:dyDescent="0.2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>
        <v>0</v>
      </c>
    </row>
    <row r="1225" spans="1:16" ht="17" x14ac:dyDescent="0.2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>
        <v>0</v>
      </c>
    </row>
    <row r="1226" spans="1:16" ht="17" x14ac:dyDescent="0.2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>
        <v>0</v>
      </c>
    </row>
    <row r="1227" spans="1:16" ht="17" x14ac:dyDescent="0.2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>
        <v>0</v>
      </c>
    </row>
    <row r="1228" spans="1:16" ht="17" x14ac:dyDescent="0.2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>
        <v>0</v>
      </c>
    </row>
    <row r="1229" spans="1:16" ht="17" x14ac:dyDescent="0.2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>
        <v>0</v>
      </c>
    </row>
    <row r="1230" spans="1:16" ht="17" x14ac:dyDescent="0.2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>
        <v>0</v>
      </c>
    </row>
    <row r="1231" spans="1:16" ht="17" x14ac:dyDescent="0.2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>
        <v>0</v>
      </c>
    </row>
    <row r="1232" spans="1:16" ht="17" x14ac:dyDescent="0.2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>
        <v>0</v>
      </c>
    </row>
    <row r="1233" spans="1:16" ht="17" x14ac:dyDescent="0.2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>
        <v>0</v>
      </c>
    </row>
    <row r="1234" spans="1:16" ht="17" x14ac:dyDescent="0.2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>
        <v>0</v>
      </c>
    </row>
    <row r="1235" spans="1:16" ht="17" x14ac:dyDescent="0.2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>
        <v>0</v>
      </c>
    </row>
    <row r="1236" spans="1:16" ht="17" x14ac:dyDescent="0.2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>
        <v>0</v>
      </c>
    </row>
    <row r="1237" spans="1:16" ht="17" x14ac:dyDescent="0.2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>
        <v>0</v>
      </c>
    </row>
    <row r="1238" spans="1:16" ht="17" x14ac:dyDescent="0.2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>
        <v>0</v>
      </c>
    </row>
    <row r="1239" spans="1:16" ht="17" x14ac:dyDescent="0.2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>
        <v>1</v>
      </c>
    </row>
    <row r="1240" spans="1:16" ht="17" x14ac:dyDescent="0.2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>
        <v>0</v>
      </c>
    </row>
    <row r="1241" spans="1:16" ht="17" x14ac:dyDescent="0.2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>
        <v>0</v>
      </c>
    </row>
    <row r="1242" spans="1:16" ht="17" x14ac:dyDescent="0.2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>
        <v>0</v>
      </c>
    </row>
    <row r="1243" spans="1:16" ht="17" x14ac:dyDescent="0.2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>
        <v>0</v>
      </c>
    </row>
    <row r="1244" spans="1:16" ht="17" x14ac:dyDescent="0.2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>
        <v>0</v>
      </c>
    </row>
    <row r="1245" spans="1:16" ht="17" x14ac:dyDescent="0.2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>
        <v>0</v>
      </c>
    </row>
    <row r="1246" spans="1:16" ht="17" x14ac:dyDescent="0.2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>
        <v>0</v>
      </c>
    </row>
    <row r="1247" spans="1:16" ht="17" x14ac:dyDescent="0.2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>
        <v>0</v>
      </c>
    </row>
    <row r="1248" spans="1:16" ht="17" x14ac:dyDescent="0.2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>
        <v>0</v>
      </c>
    </row>
    <row r="1249" spans="1:16" ht="17" x14ac:dyDescent="0.2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>
        <v>0</v>
      </c>
    </row>
    <row r="1250" spans="1:16" ht="17" x14ac:dyDescent="0.2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>
        <v>0</v>
      </c>
    </row>
    <row r="1251" spans="1:16" ht="17" x14ac:dyDescent="0.2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>
        <v>0</v>
      </c>
    </row>
    <row r="1252" spans="1:16" ht="17" x14ac:dyDescent="0.2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>
        <v>0</v>
      </c>
    </row>
    <row r="1253" spans="1:16" ht="17" x14ac:dyDescent="0.2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>
        <v>0</v>
      </c>
    </row>
    <row r="1254" spans="1:16" ht="17" x14ac:dyDescent="0.2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>
        <v>0</v>
      </c>
    </row>
    <row r="1255" spans="1:16" ht="17" x14ac:dyDescent="0.2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>
        <v>0</v>
      </c>
    </row>
  </sheetData>
  <autoFilter ref="A1:P1255" xr:uid="{B9870528-01F5-7647-B4EF-E8423845973D}">
    <filterColumn colId="1">
      <colorFilter dxfId="0" cellColor="0"/>
    </filterColumn>
    <sortState xmlns:xlrd2="http://schemas.microsoft.com/office/spreadsheetml/2017/richdata2" ref="A2:P1255">
      <sortCondition descending="1" ref="A1:A1255"/>
    </sortState>
  </autoFilter>
  <hyperlinks>
    <hyperlink ref="B418" r:id="rId1" display="https://www.psacard.com/pop/tcg-cards/2025/pokemon-pre-en-prismatic-evolutions/292058" xr:uid="{4E29E535-FDB4-B245-BFF3-C70BB8678210}"/>
    <hyperlink ref="B424" r:id="rId2" display="https://www.psacard.com/pop/tcg-cards/2025/pokemon-pre-en-prismatic-evolutions/292058" xr:uid="{7AFCF13A-8108-4943-915F-F46B06A8DD12}"/>
    <hyperlink ref="B491" r:id="rId3" display="https://www.psacard.com/pop/tcg-cards/2025/pokemon-pre-en-prismatic-evolutions/292058" xr:uid="{5558CADF-66E3-6F43-BFCD-DA65B99185D1}"/>
    <hyperlink ref="B597" r:id="rId4" display="https://www.psacard.com/pop/tcg-cards/2025/pokemon-pre-en-prismatic-evolutions/292058" xr:uid="{D6FF836A-F547-6C4C-8E66-A3E84D6BF156}"/>
    <hyperlink ref="B425" r:id="rId5" display="https://www.psacard.com/pop/tcg-cards/2025/pokemon-pre-en-prismatic-evolutions/292058" xr:uid="{27E3A957-7852-7841-8894-560054B813D1}"/>
    <hyperlink ref="B492" r:id="rId6" display="https://www.psacard.com/pop/tcg-cards/2025/pokemon-pre-en-prismatic-evolutions/292058" xr:uid="{54787CEA-C37A-BC4E-8742-224DBAF7D2B3}"/>
    <hyperlink ref="B598" r:id="rId7" display="https://www.psacard.com/pop/tcg-cards/2025/pokemon-pre-en-prismatic-evolutions/292058" xr:uid="{1702F045-0FDB-B140-A3AB-DE05B80ADDF0}"/>
    <hyperlink ref="B426" r:id="rId8" display="https://www.psacard.com/pop/tcg-cards/2025/pokemon-pre-en-prismatic-evolutions/292058" xr:uid="{50CBCFEC-FC76-B74F-A536-B3EAABC16778}"/>
    <hyperlink ref="B493" r:id="rId9" display="https://www.psacard.com/pop/tcg-cards/2025/pokemon-pre-en-prismatic-evolutions/292058" xr:uid="{4D354B6F-AB84-E743-A858-2D8C76D61BE1}"/>
    <hyperlink ref="B599" r:id="rId10" display="https://www.psacard.com/pop/tcg-cards/2025/pokemon-pre-en-prismatic-evolutions/292058" xr:uid="{EBAAD2EE-FBAB-7B42-818B-56663F583749}"/>
    <hyperlink ref="B408" r:id="rId11" display="https://www.psacard.com/pop/tcg-cards/2025/pokemon-pre-en-prismatic-evolutions/292058" xr:uid="{B7B18C50-3640-6543-A39C-0ED5A0E04F4C}"/>
    <hyperlink ref="B427" r:id="rId12" display="https://www.psacard.com/pop/tcg-cards/2025/pokemon-pre-en-prismatic-evolutions/292058" xr:uid="{4B232A6D-239E-EE4A-A760-D7534DC6D8CE}"/>
    <hyperlink ref="B494" r:id="rId13" display="https://www.psacard.com/pop/tcg-cards/2025/pokemon-pre-en-prismatic-evolutions/292058" xr:uid="{257BADC9-3298-2E4B-B87A-D2DA61066198}"/>
    <hyperlink ref="B600" r:id="rId14" display="https://www.psacard.com/pop/tcg-cards/2025/pokemon-pre-en-prismatic-evolutions/292058" xr:uid="{A25CCEDE-5DF8-2245-AD18-C5F8BE4E9C3E}"/>
    <hyperlink ref="B404" r:id="rId15" display="https://www.psacard.com/pop/tcg-cards/2025/pokemon-pre-en-prismatic-evolutions/292058" xr:uid="{AFE0A417-D170-9342-9390-F69FB8605846}"/>
    <hyperlink ref="B428" r:id="rId16" display="https://www.psacard.com/pop/tcg-cards/2025/pokemon-pre-en-prismatic-evolutions/292058" xr:uid="{C5647125-D2CD-2A4D-9DCA-77FD2C92E155}"/>
    <hyperlink ref="B495" r:id="rId17" display="https://www.psacard.com/pop/tcg-cards/2025/pokemon-pre-en-prismatic-evolutions/292058" xr:uid="{5F95A132-59C6-1747-ABFF-AB79C20A999F}"/>
    <hyperlink ref="B601" r:id="rId18" display="https://www.psacard.com/pop/tcg-cards/2025/pokemon-pre-en-prismatic-evolutions/292058" xr:uid="{5E1AE990-CC5E-2A42-96D4-A60D7FE5E578}"/>
    <hyperlink ref="B400" r:id="rId19" display="https://www.psacard.com/pop/tcg-cards/2025/pokemon-pre-en-prismatic-evolutions/292058" xr:uid="{8CE09A62-FEE0-1843-B909-6421347E8183}"/>
    <hyperlink ref="B720" r:id="rId20" display="https://www.psacard.com/pop/tcg-cards/2025/pokemon-pre-en-prismatic-evolutions/292058" xr:uid="{7EBE8BF6-72B4-C34E-B08D-BCD978A5BC31}"/>
    <hyperlink ref="B429" r:id="rId21" display="https://www.psacard.com/pop/tcg-cards/2025/pokemon-pre-en-prismatic-evolutions/292058" xr:uid="{834EF216-A17E-9C48-851E-6845B96C1F5E}"/>
    <hyperlink ref="B496" r:id="rId22" display="https://www.psacard.com/pop/tcg-cards/2025/pokemon-pre-en-prismatic-evolutions/292058" xr:uid="{1982E2FC-64F6-1D40-8AFD-CCCD725D9D48}"/>
    <hyperlink ref="B602" r:id="rId23" display="https://www.psacard.com/pop/tcg-cards/2025/pokemon-pre-en-prismatic-evolutions/292058" xr:uid="{DAF90DA2-2E70-A64E-B691-5FE3C0B66947}"/>
    <hyperlink ref="B395" r:id="rId24" display="https://www.psacard.com/pop/tcg-cards/2025/pokemon-pre-en-prismatic-evolutions/292058" xr:uid="{BE16A145-54EE-E542-9510-E8585D5794F9}"/>
    <hyperlink ref="B430" r:id="rId25" display="https://www.psacard.com/pop/tcg-cards/2025/pokemon-pre-en-prismatic-evolutions/292058" xr:uid="{C5B40B43-AA40-CB44-B596-CC7103E482C1}"/>
    <hyperlink ref="B497" r:id="rId26" display="https://www.psacard.com/pop/tcg-cards/2025/pokemon-pre-en-prismatic-evolutions/292058" xr:uid="{C1942CEF-35D7-4F40-BFEB-4D6C1D40C23B}"/>
    <hyperlink ref="B603" r:id="rId27" display="https://www.psacard.com/pop/tcg-cards/2025/pokemon-pre-en-prismatic-evolutions/292058" xr:uid="{50CFA568-FBE3-BF49-BF30-75E5A0A660D8}"/>
    <hyperlink ref="B431" r:id="rId28" display="https://www.psacard.com/pop/tcg-cards/2025/pokemon-pre-en-prismatic-evolutions/292058" xr:uid="{918BDBD3-2E43-5747-99E0-F42AE82F39D6}"/>
    <hyperlink ref="B498" r:id="rId29" display="https://www.psacard.com/pop/tcg-cards/2025/pokemon-pre-en-prismatic-evolutions/292058" xr:uid="{C6DE5E12-1972-9C4C-9CBB-13E7FAA6AFFE}"/>
    <hyperlink ref="B604" r:id="rId30" display="https://www.psacard.com/pop/tcg-cards/2025/pokemon-pre-en-prismatic-evolutions/292058" xr:uid="{040B2A8E-7670-CF4D-BE4E-4EAE6D40F6FD}"/>
    <hyperlink ref="B388" r:id="rId31" display="https://www.psacard.com/pop/tcg-cards/2025/pokemon-pre-en-prismatic-evolutions/292058" xr:uid="{A45A01BF-15B5-ED4C-846E-A55BBEEDD0CF}"/>
    <hyperlink ref="B432" r:id="rId32" display="https://www.psacard.com/pop/tcg-cards/2025/pokemon-pre-en-prismatic-evolutions/292058" xr:uid="{917C4457-20BF-A045-B46C-169EBED8727E}"/>
    <hyperlink ref="B499" r:id="rId33" display="https://www.psacard.com/pop/tcg-cards/2025/pokemon-pre-en-prismatic-evolutions/292058" xr:uid="{96DEC7F6-C575-8E45-80D1-95CADE1D86AF}"/>
    <hyperlink ref="B605" r:id="rId34" display="https://www.psacard.com/pop/tcg-cards/2025/pokemon-pre-en-prismatic-evolutions/292058" xr:uid="{7D639CCE-9412-454D-B7E0-53F51C7CF091}"/>
    <hyperlink ref="B384" r:id="rId35" display="https://www.psacard.com/pop/tcg-cards/2025/pokemon-pre-en-prismatic-evolutions/292058" xr:uid="{0469CDC6-0A30-3745-993C-BAE1ACEE3F96}"/>
    <hyperlink ref="B383" r:id="rId36" display="https://www.psacard.com/pop/tcg-cards/2025/pokemon-pre-en-prismatic-evolutions/292058" xr:uid="{25945E3B-CFC9-7D49-B6DF-DE91AB94340B}"/>
    <hyperlink ref="B382" r:id="rId37" display="https://www.psacard.com/pop/tcg-cards/2025/pokemon-pre-en-prismatic-evolutions/292058" xr:uid="{44CD877F-551E-8147-8853-53805A9CE0F5}"/>
    <hyperlink ref="B433" r:id="rId38" display="https://www.psacard.com/pop/tcg-cards/2025/pokemon-pre-en-prismatic-evolutions/292058" xr:uid="{0FDCF621-2996-5546-A983-A92768BB6B1B}"/>
    <hyperlink ref="B500" r:id="rId39" display="https://www.psacard.com/pop/tcg-cards/2025/pokemon-pre-en-prismatic-evolutions/292058" xr:uid="{012B7282-EDF1-0D42-A71F-A71DF2A5F343}"/>
    <hyperlink ref="B606" r:id="rId40" display="https://www.psacard.com/pop/tcg-cards/2025/pokemon-pre-en-prismatic-evolutions/292058" xr:uid="{91D150D2-335A-154E-AD61-BA192C2AD078}"/>
    <hyperlink ref="B378" r:id="rId41" display="https://www.psacard.com/pop/tcg-cards/2025/pokemon-pre-en-prismatic-evolutions/292058" xr:uid="{CBF52119-821C-8B44-8FFA-DDD5CBEAF889}"/>
    <hyperlink ref="B721" r:id="rId42" display="https://www.psacard.com/pop/tcg-cards/2025/pokemon-pre-en-prismatic-evolutions/292058" xr:uid="{711F7A91-9C95-4C4F-9B84-3B3B99467416}"/>
    <hyperlink ref="B376" r:id="rId43" display="https://www.psacard.com/pop/tcg-cards/2025/pokemon-pre-en-prismatic-evolutions/292058" xr:uid="{F7BADE69-5A42-944A-A138-21ECC564F9C8}"/>
    <hyperlink ref="B434" r:id="rId44" display="https://www.psacard.com/pop/tcg-cards/2025/pokemon-pre-en-prismatic-evolutions/292058" xr:uid="{96C67679-D6A6-C148-AFE0-2BA9C5AD5944}"/>
    <hyperlink ref="B501" r:id="rId45" display="https://www.psacard.com/pop/tcg-cards/2025/pokemon-pre-en-prismatic-evolutions/292058" xr:uid="{B3DF77C7-8BA3-0A45-AACB-0AFC3C0FCC0C}"/>
    <hyperlink ref="B607" r:id="rId46" display="https://www.psacard.com/pop/tcg-cards/2025/pokemon-pre-en-prismatic-evolutions/292058" xr:uid="{2A6151C7-644A-D94A-8C96-B36D25B868E5}"/>
    <hyperlink ref="B435" r:id="rId47" display="https://www.psacard.com/pop/tcg-cards/2025/pokemon-pre-en-prismatic-evolutions/292058" xr:uid="{68C42BBD-9486-C844-A70C-57BB2433B10B}"/>
    <hyperlink ref="B502" r:id="rId48" display="https://www.psacard.com/pop/tcg-cards/2025/pokemon-pre-en-prismatic-evolutions/292058" xr:uid="{BFF4B5BF-344A-3641-9C97-677ACEA8D59C}"/>
    <hyperlink ref="B608" r:id="rId49" display="https://www.psacard.com/pop/tcg-cards/2025/pokemon-pre-en-prismatic-evolutions/292058" xr:uid="{C7FC6FE6-47ED-0C43-836B-1445462681FE}"/>
    <hyperlink ref="B369" r:id="rId50" display="https://www.psacard.com/pop/tcg-cards/2025/pokemon-pre-en-prismatic-evolutions/292058" xr:uid="{E9F7B75D-E5CE-0F40-A2CC-83FAAD32CD9B}"/>
    <hyperlink ref="B368" r:id="rId51" display="https://www.psacard.com/pop/tcg-cards/2025/pokemon-pre-en-prismatic-evolutions/292058" xr:uid="{72222891-7FDE-C04A-A3E6-706E2F48785D}"/>
    <hyperlink ref="B436" r:id="rId52" display="https://www.psacard.com/pop/tcg-cards/2025/pokemon-pre-en-prismatic-evolutions/292058" xr:uid="{1F7E8291-C7AB-B54D-B3A9-134FCA084F1D}"/>
    <hyperlink ref="B503" r:id="rId53" display="https://www.psacard.com/pop/tcg-cards/2025/pokemon-pre-en-prismatic-evolutions/292058" xr:uid="{43A1DC60-4F0A-0546-81BB-41DBE39C1C1E}"/>
    <hyperlink ref="B609" r:id="rId54" display="https://www.psacard.com/pop/tcg-cards/2025/pokemon-pre-en-prismatic-evolutions/292058" xr:uid="{CD689BC2-1514-7D41-ADE2-B4F7E7F04B31}"/>
    <hyperlink ref="B364" r:id="rId55" display="https://www.psacard.com/pop/tcg-cards/2025/pokemon-pre-en-prismatic-evolutions/292058" xr:uid="{97D17111-BCBC-4C42-99C1-3D77EECE189E}"/>
    <hyperlink ref="B437" r:id="rId56" display="https://www.psacard.com/pop/tcg-cards/2025/pokemon-pre-en-prismatic-evolutions/292058" xr:uid="{C3255136-4A3E-6B4E-81D4-9DFB44A28A15}"/>
    <hyperlink ref="B504" r:id="rId57" display="https://www.psacard.com/pop/tcg-cards/2025/pokemon-pre-en-prismatic-evolutions/292058" xr:uid="{6FE23E85-F7ED-674F-AB5D-7EB591B6B322}"/>
    <hyperlink ref="B610" r:id="rId58" display="https://www.psacard.com/pop/tcg-cards/2025/pokemon-pre-en-prismatic-evolutions/292058" xr:uid="{7358146B-B576-044D-B8DD-EB541F8638B4}"/>
    <hyperlink ref="B360" r:id="rId59" display="https://www.psacard.com/pop/tcg-cards/2025/pokemon-pre-en-prismatic-evolutions/292058" xr:uid="{F92E7808-168C-8146-AFD5-B19E1F825A0C}"/>
    <hyperlink ref="B438" r:id="rId60" display="https://www.psacard.com/pop/tcg-cards/2025/pokemon-pre-en-prismatic-evolutions/292058" xr:uid="{F9AF3A7A-FFB8-0A47-87FD-149A56A5EF95}"/>
    <hyperlink ref="B505" r:id="rId61" display="https://www.psacard.com/pop/tcg-cards/2025/pokemon-pre-en-prismatic-evolutions/292058" xr:uid="{BDFC2B44-ED1E-6D4D-8771-E001EEB71E49}"/>
    <hyperlink ref="B611" r:id="rId62" display="https://www.psacard.com/pop/tcg-cards/2025/pokemon-pre-en-prismatic-evolutions/292058" xr:uid="{79CC28E8-CE49-F443-9174-6E195FC74C2F}"/>
    <hyperlink ref="B356" r:id="rId63" display="https://www.psacard.com/pop/tcg-cards/2025/pokemon-pre-en-prismatic-evolutions/292058" xr:uid="{3051212C-A913-AC4D-AD7D-EB45000FE3DA}"/>
    <hyperlink ref="B439" r:id="rId64" display="https://www.psacard.com/pop/tcg-cards/2025/pokemon-pre-en-prismatic-evolutions/292058" xr:uid="{4B580024-9192-9347-B452-BD1A273F217D}"/>
    <hyperlink ref="B506" r:id="rId65" display="https://www.psacard.com/pop/tcg-cards/2025/pokemon-pre-en-prismatic-evolutions/292058" xr:uid="{E151D41F-C17F-F147-AEF6-4B1BE80526D8}"/>
    <hyperlink ref="B612" r:id="rId66" display="https://www.psacard.com/pop/tcg-cards/2025/pokemon-pre-en-prismatic-evolutions/292058" xr:uid="{F0D14F8F-D723-724A-B99C-EE4AD9DA8F19}"/>
    <hyperlink ref="B352" r:id="rId67" display="https://www.psacard.com/pop/tcg-cards/2025/pokemon-pre-en-prismatic-evolutions/292058" xr:uid="{6E69CBBE-B140-5E4A-B077-1E21A69CD4B7}"/>
    <hyperlink ref="B440" r:id="rId68" display="https://www.psacard.com/pop/tcg-cards/2025/pokemon-pre-en-prismatic-evolutions/292058" xr:uid="{F6AF4CDA-76AD-FD40-96E6-094D7F91A401}"/>
    <hyperlink ref="B507" r:id="rId69" display="https://www.psacard.com/pop/tcg-cards/2025/pokemon-pre-en-prismatic-evolutions/292058" xr:uid="{72AB8175-ECD3-4546-81E0-9B650DC373B4}"/>
    <hyperlink ref="B613" r:id="rId70" display="https://www.psacard.com/pop/tcg-cards/2025/pokemon-pre-en-prismatic-evolutions/292058" xr:uid="{6537B8D5-DA15-C440-9940-D59951EEB23A}"/>
    <hyperlink ref="B348" r:id="rId71" display="https://www.psacard.com/pop/tcg-cards/2025/pokemon-pre-en-prismatic-evolutions/292058" xr:uid="{D00FE461-AFD2-8B4E-8813-869388062C54}"/>
    <hyperlink ref="B722" r:id="rId72" display="https://www.psacard.com/pop/tcg-cards/2025/pokemon-pre-en-prismatic-evolutions/292058" xr:uid="{B3F2CDA4-B9D7-C74F-9971-63C2501392CF}"/>
    <hyperlink ref="B346" r:id="rId73" display="https://www.psacard.com/pop/tcg-cards/2025/pokemon-pre-en-prismatic-evolutions/292058" xr:uid="{2202DA04-BD66-554E-8A04-8A2805C0B040}"/>
    <hyperlink ref="B441" r:id="rId74" display="https://www.psacard.com/pop/tcg-cards/2025/pokemon-pre-en-prismatic-evolutions/292058" xr:uid="{66D0DEE2-921B-1F43-A3C4-D6D058208A41}"/>
    <hyperlink ref="B508" r:id="rId75" display="https://www.psacard.com/pop/tcg-cards/2025/pokemon-pre-en-prismatic-evolutions/292058" xr:uid="{C601B55F-D2FE-194A-9670-4C9D835FE8A1}"/>
    <hyperlink ref="B614" r:id="rId76" display="https://www.psacard.com/pop/tcg-cards/2025/pokemon-pre-en-prismatic-evolutions/292058" xr:uid="{0818CD75-A4B1-5443-974D-32D4086D38AF}"/>
    <hyperlink ref="B342" r:id="rId77" display="https://www.psacard.com/pop/tcg-cards/2025/pokemon-pre-en-prismatic-evolutions/292058" xr:uid="{7C0F8EF1-1ABB-564D-ABA2-AEABC7B82F44}"/>
    <hyperlink ref="B442" r:id="rId78" display="https://www.psacard.com/pop/tcg-cards/2025/pokemon-pre-en-prismatic-evolutions/292058" xr:uid="{D0B86655-4E40-2041-BB71-C6709B889F24}"/>
    <hyperlink ref="B509" r:id="rId79" display="https://www.psacard.com/pop/tcg-cards/2025/pokemon-pre-en-prismatic-evolutions/292058" xr:uid="{57576A76-5275-EE4B-B9C6-F5151C2F311B}"/>
    <hyperlink ref="B615" r:id="rId80" display="https://www.psacard.com/pop/tcg-cards/2025/pokemon-pre-en-prismatic-evolutions/292058" xr:uid="{66A0F23A-7E19-0244-9DC0-97B9AFBFF9B7}"/>
    <hyperlink ref="B338" r:id="rId81" display="https://www.psacard.com/pop/tcg-cards/2025/pokemon-pre-en-prismatic-evolutions/292058" xr:uid="{6CA471B4-149C-4C43-9E72-3F121622B87C}"/>
    <hyperlink ref="B723" r:id="rId82" display="https://www.psacard.com/pop/tcg-cards/2025/pokemon-pre-en-prismatic-evolutions/292058" xr:uid="{A86397ED-A2FB-EC49-9270-370B2205C3CB}"/>
    <hyperlink ref="B336" r:id="rId83" display="https://www.psacard.com/pop/tcg-cards/2025/pokemon-pre-en-prismatic-evolutions/292058" xr:uid="{B278BBC7-604D-0747-A2EF-D86C0E11D07C}"/>
    <hyperlink ref="B335" r:id="rId84" display="https://www.psacard.com/pop/tcg-cards/2025/pokemon-pre-en-prismatic-evolutions/292058" xr:uid="{1410C459-82A6-1E47-9A1A-F0A92E1886AF}"/>
    <hyperlink ref="B334" r:id="rId85" display="https://www.psacard.com/pop/tcg-cards/2025/pokemon-pre-en-prismatic-evolutions/292058" xr:uid="{697BC8F0-F7B8-7D44-9411-7E8B3782AEB4}"/>
    <hyperlink ref="B443" r:id="rId86" display="https://www.psacard.com/pop/tcg-cards/2025/pokemon-pre-en-prismatic-evolutions/292058" xr:uid="{2ADCD706-6BB6-1C4F-929A-F7B19AC17E2A}"/>
    <hyperlink ref="B510" r:id="rId87" display="https://www.psacard.com/pop/tcg-cards/2025/pokemon-pre-en-prismatic-evolutions/292058" xr:uid="{75AAA0FF-308A-2143-9DF7-9264362EFB54}"/>
    <hyperlink ref="B616" r:id="rId88" display="https://www.psacard.com/pop/tcg-cards/2025/pokemon-pre-en-prismatic-evolutions/292058" xr:uid="{F035B091-869F-F943-BB5D-B6B0ED5C4510}"/>
    <hyperlink ref="B330" r:id="rId89" display="https://www.psacard.com/pop/tcg-cards/2025/pokemon-pre-en-prismatic-evolutions/292058" xr:uid="{82A8FF44-F9F9-D949-B446-7104267E16DE}"/>
    <hyperlink ref="B724" r:id="rId90" display="https://www.psacard.com/pop/tcg-cards/2025/pokemon-pre-en-prismatic-evolutions/292058" xr:uid="{48597417-31EE-2E44-A4D9-C3DFD7949930}"/>
    <hyperlink ref="B328" r:id="rId91" display="https://www.psacard.com/pop/tcg-cards/2025/pokemon-pre-en-prismatic-evolutions/292058" xr:uid="{F5F5C171-A0B5-AC4F-B20A-3DA136E33C92}"/>
    <hyperlink ref="B327" r:id="rId92" display="https://www.psacard.com/pop/tcg-cards/2025/pokemon-pre-en-prismatic-evolutions/292058" xr:uid="{8B048803-89DC-694D-A5C3-335F409099C7}"/>
    <hyperlink ref="B326" r:id="rId93" display="https://www.psacard.com/pop/tcg-cards/2025/pokemon-pre-en-prismatic-evolutions/292058" xr:uid="{7491F8B1-177F-4D49-8002-0FE671BDECE7}"/>
    <hyperlink ref="B444" r:id="rId94" display="https://www.psacard.com/pop/tcg-cards/2025/pokemon-pre-en-prismatic-evolutions/292058" xr:uid="{E822BF54-8C0E-8145-9B42-4008E767CD89}"/>
    <hyperlink ref="B511" r:id="rId95" display="https://www.psacard.com/pop/tcg-cards/2025/pokemon-pre-en-prismatic-evolutions/292058" xr:uid="{3680436F-7CEE-CC41-A9DC-E8E64F28A748}"/>
    <hyperlink ref="B617" r:id="rId96" display="https://www.psacard.com/pop/tcg-cards/2025/pokemon-pre-en-prismatic-evolutions/292058" xr:uid="{28E4EF52-93A3-0849-A0CC-86DD82ABB036}"/>
    <hyperlink ref="B322" r:id="rId97" display="https://www.psacard.com/pop/tcg-cards/2025/pokemon-pre-en-prismatic-evolutions/292058" xr:uid="{05E19C4B-FAD6-B646-B1CA-B6ADBD3ABB73}"/>
    <hyperlink ref="B725" r:id="rId98" display="https://www.psacard.com/pop/tcg-cards/2025/pokemon-pre-en-prismatic-evolutions/292058" xr:uid="{3FE82588-1833-9D46-A044-DB2AE0A9C9B5}"/>
    <hyperlink ref="B320" r:id="rId99" display="https://www.psacard.com/pop/tcg-cards/2025/pokemon-pre-en-prismatic-evolutions/292058" xr:uid="{5C081233-6B3B-EF43-99FB-7A41B76C57FB}"/>
    <hyperlink ref="B445" r:id="rId100" display="https://www.psacard.com/pop/tcg-cards/2025/pokemon-pre-en-prismatic-evolutions/292058" xr:uid="{E3B4F96B-BDD5-A34A-8B49-68CC18E99929}"/>
    <hyperlink ref="B512" r:id="rId101" display="https://www.psacard.com/pop/tcg-cards/2025/pokemon-pre-en-prismatic-evolutions/292058" xr:uid="{6658257C-B816-4D44-9FF3-2E59CE885AC6}"/>
    <hyperlink ref="B618" r:id="rId102" display="https://www.psacard.com/pop/tcg-cards/2025/pokemon-pre-en-prismatic-evolutions/292058" xr:uid="{898C54CD-1615-B642-9614-E5587E1BA1F5}"/>
    <hyperlink ref="B446" r:id="rId103" display="https://www.psacard.com/pop/tcg-cards/2025/pokemon-pre-en-prismatic-evolutions/292058" xr:uid="{8AC4A54B-8B87-2949-A508-1C1723E86567}"/>
    <hyperlink ref="B513" r:id="rId104" display="https://www.psacard.com/pop/tcg-cards/2025/pokemon-pre-en-prismatic-evolutions/292058" xr:uid="{7982DE35-AA3B-484F-B8C7-E14819ABC0C9}"/>
    <hyperlink ref="B314" r:id="rId105" display="https://www.psacard.com/pop/tcg-cards/2025/pokemon-pre-en-prismatic-evolutions/292058" xr:uid="{E1FCC04F-5F10-A345-95BD-5521F210AEC6}"/>
    <hyperlink ref="B447" r:id="rId106" display="https://www.psacard.com/pop/tcg-cards/2025/pokemon-pre-en-prismatic-evolutions/292058" xr:uid="{F6A45C66-3DE1-DF47-BAD4-A0860BBD2455}"/>
    <hyperlink ref="B514" r:id="rId107" display="https://www.psacard.com/pop/tcg-cards/2025/pokemon-pre-en-prismatic-evolutions/292058" xr:uid="{0CFB87CC-2D63-7B44-94C6-D97ADA34F983}"/>
    <hyperlink ref="B619" r:id="rId108" display="https://www.psacard.com/pop/tcg-cards/2025/pokemon-pre-en-prismatic-evolutions/292058" xr:uid="{2E587BDE-65DB-7649-8F52-0F28E8841065}"/>
    <hyperlink ref="B448" r:id="rId109" display="https://www.psacard.com/pop/tcg-cards/2025/pokemon-pre-en-prismatic-evolutions/292058" xr:uid="{93C47962-EB58-664C-A13F-C0ACF444B123}"/>
    <hyperlink ref="B515" r:id="rId110" display="https://www.psacard.com/pop/tcg-cards/2025/pokemon-pre-en-prismatic-evolutions/292058" xr:uid="{601EE06A-BDA0-BA4F-B4C7-102479DA517D}"/>
    <hyperlink ref="B620" r:id="rId111" display="https://www.psacard.com/pop/tcg-cards/2025/pokemon-pre-en-prismatic-evolutions/292058" xr:uid="{074A6B8F-2EA4-9644-8C1D-B13C584AC164}"/>
    <hyperlink ref="B449" r:id="rId112" display="https://www.psacard.com/pop/tcg-cards/2025/pokemon-pre-en-prismatic-evolutions/292058" xr:uid="{C3EA2B2C-131F-3E4B-A0EC-D56DBEE51D2F}"/>
    <hyperlink ref="B516" r:id="rId113" display="https://www.psacard.com/pop/tcg-cards/2025/pokemon-pre-en-prismatic-evolutions/292058" xr:uid="{6EE66FCA-9A04-5E44-AB72-27765D24125F}"/>
    <hyperlink ref="B621" r:id="rId114" display="https://www.psacard.com/pop/tcg-cards/2025/pokemon-pre-en-prismatic-evolutions/292058" xr:uid="{FDEF46A1-DB41-354F-B415-3F6624AF7ED0}"/>
    <hyperlink ref="B304" r:id="rId115" display="https://www.psacard.com/pop/tcg-cards/2025/pokemon-pre-en-prismatic-evolutions/292058" xr:uid="{093F2CD7-2C8D-0A4B-A699-F16090A1E517}"/>
    <hyperlink ref="B450" r:id="rId116" display="https://www.psacard.com/pop/tcg-cards/2025/pokemon-pre-en-prismatic-evolutions/292058" xr:uid="{289A6E27-707E-1C49-928D-2C4BBEF4F747}"/>
    <hyperlink ref="B517" r:id="rId117" display="https://www.psacard.com/pop/tcg-cards/2025/pokemon-pre-en-prismatic-evolutions/292058" xr:uid="{1C448445-48B0-D54C-9F5D-751D9583F02E}"/>
    <hyperlink ref="B591" r:id="rId118" display="https://www.psacard.com/pop/tcg-cards/2025/pokemon-pre-en-prismatic-evolutions/292058" xr:uid="{18E5DEC7-A3FD-F64F-B103-FF3016706DB7}"/>
    <hyperlink ref="B622" r:id="rId119" display="https://www.psacard.com/pop/tcg-cards/2025/pokemon-pre-en-prismatic-evolutions/292058" xr:uid="{06DCD9A4-3C3E-2B47-9E38-1AD5B2B1BB10}"/>
    <hyperlink ref="B299" r:id="rId120" display="https://www.psacard.com/pop/tcg-cards/2025/pokemon-pre-en-prismatic-evolutions/292058" xr:uid="{44A50E7A-8C60-A547-9A4F-5BA3A2D1EBAA}"/>
    <hyperlink ref="B726" r:id="rId121" display="https://www.psacard.com/pop/tcg-cards/2025/pokemon-pre-en-prismatic-evolutions/292058" xr:uid="{1F4D2041-9C93-BB42-9F90-302747FACF8B}"/>
    <hyperlink ref="B297" r:id="rId122" display="https://www.psacard.com/pop/tcg-cards/2025/pokemon-pre-en-prismatic-evolutions/292058" xr:uid="{8FEED7AB-EF84-FD40-A4CB-4668804518B9}"/>
    <hyperlink ref="B451" r:id="rId123" display="https://www.psacard.com/pop/tcg-cards/2025/pokemon-pre-en-prismatic-evolutions/292058" xr:uid="{1B4DA330-5374-EB49-85ED-8358F519A184}"/>
    <hyperlink ref="B518" r:id="rId124" display="https://www.psacard.com/pop/tcg-cards/2025/pokemon-pre-en-prismatic-evolutions/292058" xr:uid="{3D9490B2-802D-4E4E-ACB4-EB4968A9967F}"/>
    <hyperlink ref="B623" r:id="rId125" display="https://www.psacard.com/pop/tcg-cards/2025/pokemon-pre-en-prismatic-evolutions/292058" xr:uid="{B095423F-54A1-3442-961B-3C551D8DA10E}"/>
    <hyperlink ref="B293" r:id="rId126" display="https://www.psacard.com/pop/tcg-cards/2025/pokemon-pre-en-prismatic-evolutions/292058" xr:uid="{0A38FEE0-F520-4649-9300-42448DC18820}"/>
    <hyperlink ref="B452" r:id="rId127" display="https://www.psacard.com/pop/tcg-cards/2025/pokemon-pre-en-prismatic-evolutions/292058" xr:uid="{A774152D-7676-B746-B9AE-74468F2F44C1}"/>
    <hyperlink ref="B519" r:id="rId128" display="https://www.psacard.com/pop/tcg-cards/2025/pokemon-pre-en-prismatic-evolutions/292058" xr:uid="{8114F986-63A1-094C-A482-DA576E7C7595}"/>
    <hyperlink ref="B624" r:id="rId129" display="https://www.psacard.com/pop/tcg-cards/2025/pokemon-pre-en-prismatic-evolutions/292058" xr:uid="{CD0342E6-5BB2-B746-9B2F-9E9357CD4555}"/>
    <hyperlink ref="B289" r:id="rId130" display="https://www.psacard.com/pop/tcg-cards/2025/pokemon-pre-en-prismatic-evolutions/292058" xr:uid="{D57FD907-268C-DB41-B291-F275E888F2CA}"/>
    <hyperlink ref="B453" r:id="rId131" display="https://www.psacard.com/pop/tcg-cards/2025/pokemon-pre-en-prismatic-evolutions/292058" xr:uid="{2289BB65-217F-6944-8A53-63818819EE86}"/>
    <hyperlink ref="B520" r:id="rId132" display="https://www.psacard.com/pop/tcg-cards/2025/pokemon-pre-en-prismatic-evolutions/292058" xr:uid="{0979E66D-D591-3845-A763-C54349EDCE95}"/>
    <hyperlink ref="B625" r:id="rId133" display="https://www.psacard.com/pop/tcg-cards/2025/pokemon-pre-en-prismatic-evolutions/292058" xr:uid="{A744A900-4273-5043-87EB-47E51E9BC84C}"/>
    <hyperlink ref="B285" r:id="rId134" display="https://www.psacard.com/pop/tcg-cards/2025/pokemon-pre-en-prismatic-evolutions/292058" xr:uid="{669031E6-98D1-CD47-8650-F1EDD980DD3D}"/>
    <hyperlink ref="B454" r:id="rId135" display="https://www.psacard.com/pop/tcg-cards/2025/pokemon-pre-en-prismatic-evolutions/292058" xr:uid="{4928AD53-4BEC-114B-BAD2-FB7CB81EE906}"/>
    <hyperlink ref="B521" r:id="rId136" display="https://www.psacard.com/pop/tcg-cards/2025/pokemon-pre-en-prismatic-evolutions/292058" xr:uid="{95EF9803-5408-8546-9C3E-F0D147420948}"/>
    <hyperlink ref="B626" r:id="rId137" display="https://www.psacard.com/pop/tcg-cards/2025/pokemon-pre-en-prismatic-evolutions/292058" xr:uid="{7BDB83E7-3B0C-494D-89FA-33EE6E12B63C}"/>
    <hyperlink ref="B281" r:id="rId138" display="https://www.psacard.com/pop/tcg-cards/2025/pokemon-pre-en-prismatic-evolutions/292058" xr:uid="{59E34262-B60C-5741-9D4B-15392AF49B79}"/>
    <hyperlink ref="B455" r:id="rId139" display="https://www.psacard.com/pop/tcg-cards/2025/pokemon-pre-en-prismatic-evolutions/292058" xr:uid="{25673804-3DF6-4E40-9DA7-438509C1E834}"/>
    <hyperlink ref="B522" r:id="rId140" display="https://www.psacard.com/pop/tcg-cards/2025/pokemon-pre-en-prismatic-evolutions/292058" xr:uid="{CF5BB572-4C90-014A-9D5A-02170393C3CC}"/>
    <hyperlink ref="B627" r:id="rId141" display="https://www.psacard.com/pop/tcg-cards/2025/pokemon-pre-en-prismatic-evolutions/292058" xr:uid="{52E1B6AC-EB19-5444-A1A8-F3803046F45F}"/>
    <hyperlink ref="B277" r:id="rId142" display="https://www.psacard.com/pop/tcg-cards/2025/pokemon-pre-en-prismatic-evolutions/292058" xr:uid="{279BFB72-12AA-A640-9E86-DBD3CB2937E8}"/>
    <hyperlink ref="B456" r:id="rId143" display="https://www.psacard.com/pop/tcg-cards/2025/pokemon-pre-en-prismatic-evolutions/292058" xr:uid="{3E87DC1D-4694-D049-9B0C-A91BFF755747}"/>
    <hyperlink ref="B523" r:id="rId144" display="https://www.psacard.com/pop/tcg-cards/2025/pokemon-pre-en-prismatic-evolutions/292058" xr:uid="{81242F75-2FB1-4742-AEAF-48E6736C0C28}"/>
    <hyperlink ref="B628" r:id="rId145" display="https://www.psacard.com/pop/tcg-cards/2025/pokemon-pre-en-prismatic-evolutions/292058" xr:uid="{9A0C64F3-4739-564C-A1D5-FE040326DE23}"/>
    <hyperlink ref="B457" r:id="rId146" display="https://www.psacard.com/pop/tcg-cards/2025/pokemon-pre-en-prismatic-evolutions/292058" xr:uid="{B98D6C6D-77F3-304A-97C6-283DC74595FF}"/>
    <hyperlink ref="B524" r:id="rId147" display="https://www.psacard.com/pop/tcg-cards/2025/pokemon-pre-en-prismatic-evolutions/292058" xr:uid="{8DB953D9-71BF-314C-9399-B5BB5D2E4B4F}"/>
    <hyperlink ref="B629" r:id="rId148" display="https://www.psacard.com/pop/tcg-cards/2025/pokemon-pre-en-prismatic-evolutions/292058" xr:uid="{701BD6F2-71C8-4745-85CD-FE700ADB3016}"/>
    <hyperlink ref="B270" r:id="rId149" display="https://www.psacard.com/pop/tcg-cards/2025/pokemon-pre-en-prismatic-evolutions/292058" xr:uid="{A3AD3893-A143-2E4E-9D65-940613ABB98F}"/>
    <hyperlink ref="B458" r:id="rId150" display="https://www.psacard.com/pop/tcg-cards/2025/pokemon-pre-en-prismatic-evolutions/292058" xr:uid="{E2AA88E8-043B-F64E-BC54-A1185973CB75}"/>
    <hyperlink ref="B525" r:id="rId151" display="https://www.psacard.com/pop/tcg-cards/2025/pokemon-pre-en-prismatic-evolutions/292058" xr:uid="{AE9A8E3B-84CB-5C45-9DCC-9F2CE31B9D2C}"/>
    <hyperlink ref="B630" r:id="rId152" display="https://www.psacard.com/pop/tcg-cards/2025/pokemon-pre-en-prismatic-evolutions/292058" xr:uid="{F003F76C-798E-DB40-86B5-1333B94DD749}"/>
    <hyperlink ref="B266" r:id="rId153" display="https://www.psacard.com/pop/tcg-cards/2025/pokemon-pre-en-prismatic-evolutions/292058" xr:uid="{4B214CFC-3738-A54E-8360-D0FA4491E779}"/>
    <hyperlink ref="B459" r:id="rId154" display="https://www.psacard.com/pop/tcg-cards/2025/pokemon-pre-en-prismatic-evolutions/292058" xr:uid="{561F39D6-B747-6241-914A-BE618EC10620}"/>
    <hyperlink ref="B526" r:id="rId155" display="https://www.psacard.com/pop/tcg-cards/2025/pokemon-pre-en-prismatic-evolutions/292058" xr:uid="{64755FB4-DBCC-D346-ADFB-5D2472D0DA02}"/>
    <hyperlink ref="B631" r:id="rId156" display="https://www.psacard.com/pop/tcg-cards/2025/pokemon-pre-en-prismatic-evolutions/292058" xr:uid="{D7AAA673-8C87-4D40-ADC8-51EA8639B556}"/>
    <hyperlink ref="B262" r:id="rId157" display="https://www.psacard.com/pop/tcg-cards/2025/pokemon-pre-en-prismatic-evolutions/292058" xr:uid="{88314829-1BFD-F043-B650-AF3C49E811E3}"/>
    <hyperlink ref="B261" r:id="rId158" display="https://www.psacard.com/pop/tcg-cards/2025/pokemon-pre-en-prismatic-evolutions/292058" xr:uid="{FA770B4E-4AAB-A449-9C69-D1741A6BA3DC}"/>
    <hyperlink ref="B460" r:id="rId159" display="https://www.psacard.com/pop/tcg-cards/2025/pokemon-pre-en-prismatic-evolutions/292058" xr:uid="{5386E05B-DDE7-894E-B815-3D19BC7EC2C4}"/>
    <hyperlink ref="B527" r:id="rId160" display="https://www.psacard.com/pop/tcg-cards/2025/pokemon-pre-en-prismatic-evolutions/292058" xr:uid="{E2F642A9-828D-7148-B8DE-FC2FAABC5787}"/>
    <hyperlink ref="B632" r:id="rId161" display="https://www.psacard.com/pop/tcg-cards/2025/pokemon-pre-en-prismatic-evolutions/292058" xr:uid="{53FD3607-A089-2F43-8997-4C29442EACB2}"/>
    <hyperlink ref="B461" r:id="rId162" display="https://www.psacard.com/pop/tcg-cards/2025/pokemon-pre-en-prismatic-evolutions/292058" xr:uid="{68BBC47C-BACF-754F-97DB-D9153164574D}"/>
    <hyperlink ref="B528" r:id="rId163" display="https://www.psacard.com/pop/tcg-cards/2025/pokemon-pre-en-prismatic-evolutions/292058" xr:uid="{3DE1D7DA-1CBF-3340-8135-3F05DB488326}"/>
    <hyperlink ref="B633" r:id="rId164" display="https://www.psacard.com/pop/tcg-cards/2025/pokemon-pre-en-prismatic-evolutions/292058" xr:uid="{95A9F795-79C6-F141-B8E1-D933ADE7ADD1}"/>
    <hyperlink ref="B254" r:id="rId165" display="https://www.psacard.com/pop/tcg-cards/2025/pokemon-pre-en-prismatic-evolutions/292058" xr:uid="{38191751-90C4-144A-8611-15B2C76DAEE6}"/>
    <hyperlink ref="B462" r:id="rId166" display="https://www.psacard.com/pop/tcg-cards/2025/pokemon-pre-en-prismatic-evolutions/292058" xr:uid="{22A7E17C-2AD8-8540-9A6C-428234BE8898}"/>
    <hyperlink ref="B529" r:id="rId167" display="https://www.psacard.com/pop/tcg-cards/2025/pokemon-pre-en-prismatic-evolutions/292058" xr:uid="{4BF3FC88-89D1-0D4F-8663-42E64E9768E2}"/>
    <hyperlink ref="B634" r:id="rId168" display="https://www.psacard.com/pop/tcg-cards/2025/pokemon-pre-en-prismatic-evolutions/292058" xr:uid="{2C05E8CF-78A6-4342-AA3A-64297D65CB89}"/>
    <hyperlink ref="B250" r:id="rId169" display="https://www.psacard.com/pop/tcg-cards/2025/pokemon-pre-en-prismatic-evolutions/292058" xr:uid="{B82753B3-4BD8-674A-B8C6-3056770E8FF2}"/>
    <hyperlink ref="B463" r:id="rId170" display="https://www.psacard.com/pop/tcg-cards/2025/pokemon-pre-en-prismatic-evolutions/292058" xr:uid="{CCE01FDB-D30B-864F-BCAF-9D001E9CCBCF}"/>
    <hyperlink ref="B530" r:id="rId171" display="https://www.psacard.com/pop/tcg-cards/2025/pokemon-pre-en-prismatic-evolutions/292058" xr:uid="{A7AD38D0-36A0-C741-9FD4-7B7C15B6C8CF}"/>
    <hyperlink ref="B635" r:id="rId172" display="https://www.psacard.com/pop/tcg-cards/2025/pokemon-pre-en-prismatic-evolutions/292058" xr:uid="{A34E1789-7226-254A-8039-B2E9E4B39085}"/>
    <hyperlink ref="B246" r:id="rId173" display="https://www.psacard.com/pop/tcg-cards/2025/pokemon-pre-en-prismatic-evolutions/292058" xr:uid="{513EFBEE-2899-2347-B4A9-03898E99D0DE}"/>
    <hyperlink ref="B245" r:id="rId174" display="https://www.psacard.com/pop/tcg-cards/2025/pokemon-pre-en-prismatic-evolutions/292058" xr:uid="{844C8501-B7B6-5640-BAA3-C19021833C94}"/>
    <hyperlink ref="B464" r:id="rId175" display="https://www.psacard.com/pop/tcg-cards/2025/pokemon-pre-en-prismatic-evolutions/292058" xr:uid="{33F3A005-5486-3042-920C-3480F3F4728A}"/>
    <hyperlink ref="B531" r:id="rId176" display="https://www.psacard.com/pop/tcg-cards/2025/pokemon-pre-en-prismatic-evolutions/292058" xr:uid="{8C0E504E-9E30-2E4C-AFF2-9B6B672B9E38}"/>
    <hyperlink ref="B636" r:id="rId177" display="https://www.psacard.com/pop/tcg-cards/2025/pokemon-pre-en-prismatic-evolutions/292058" xr:uid="{738D90B0-A136-A746-9359-58D390F045D7}"/>
    <hyperlink ref="B241" r:id="rId178" display="https://www.psacard.com/pop/tcg-cards/2025/pokemon-pre-en-prismatic-evolutions/292058" xr:uid="{4C89ED65-A9F3-B141-A316-BA07FA0B41A8}"/>
    <hyperlink ref="B240" r:id="rId179" display="https://www.psacard.com/pop/tcg-cards/2025/pokemon-pre-en-prismatic-evolutions/292058" xr:uid="{967D6F16-B91E-784D-B1FC-240E839B117D}"/>
    <hyperlink ref="B465" r:id="rId180" display="https://www.psacard.com/pop/tcg-cards/2025/pokemon-pre-en-prismatic-evolutions/292058" xr:uid="{5C219A5A-EB98-3D4B-98BE-5766E828531B}"/>
    <hyperlink ref="B532" r:id="rId181" display="https://www.psacard.com/pop/tcg-cards/2025/pokemon-pre-en-prismatic-evolutions/292058" xr:uid="{060FE5E9-7C6A-1E42-A2FA-F8F6D6C998DB}"/>
    <hyperlink ref="B637" r:id="rId182" display="https://www.psacard.com/pop/tcg-cards/2025/pokemon-pre-en-prismatic-evolutions/292058" xr:uid="{F0465E29-CE08-7440-8E12-B8D095E50B75}"/>
    <hyperlink ref="B236" r:id="rId183" display="https://www.psacard.com/pop/tcg-cards/2025/pokemon-pre-en-prismatic-evolutions/292058" xr:uid="{EDE20022-0078-BF45-8E26-F8DD0738A94B}"/>
    <hyperlink ref="B727" r:id="rId184" display="https://www.psacard.com/pop/tcg-cards/2025/pokemon-pre-en-prismatic-evolutions/292058" xr:uid="{6E5F6764-CE57-2D49-A99C-C9736D267923}"/>
    <hyperlink ref="B234" r:id="rId185" display="https://www.psacard.com/pop/tcg-cards/2025/pokemon-pre-en-prismatic-evolutions/292058" xr:uid="{742DDFD9-C9D9-D64A-B1E2-32C465A8CD48}"/>
    <hyperlink ref="B466" r:id="rId186" display="https://www.psacard.com/pop/tcg-cards/2025/pokemon-pre-en-prismatic-evolutions/292058" xr:uid="{63A6BE4D-E1E1-9541-95E6-739178DBDBE0}"/>
    <hyperlink ref="B533" r:id="rId187" display="https://www.psacard.com/pop/tcg-cards/2025/pokemon-pre-en-prismatic-evolutions/292058" xr:uid="{7D9FD7BB-78B6-CA4A-8831-1A31B26E83C1}"/>
    <hyperlink ref="B638" r:id="rId188" display="https://www.psacard.com/pop/tcg-cards/2025/pokemon-pre-en-prismatic-evolutions/292058" xr:uid="{9EC30B4E-AA30-9E47-90A5-6382A6E64A0F}"/>
    <hyperlink ref="B230" r:id="rId189" display="https://www.psacard.com/pop/tcg-cards/2025/pokemon-pre-en-prismatic-evolutions/292058" xr:uid="{04FA2745-AF67-AC4A-BAA9-C3CBA2D01FEC}"/>
    <hyperlink ref="B467" r:id="rId190" display="https://www.psacard.com/pop/tcg-cards/2025/pokemon-pre-en-prismatic-evolutions/292058" xr:uid="{B7EA3161-665D-584D-87E1-C0739F30626E}"/>
    <hyperlink ref="B534" r:id="rId191" display="https://www.psacard.com/pop/tcg-cards/2025/pokemon-pre-en-prismatic-evolutions/292058" xr:uid="{F9A8E65C-E1BB-124C-A95F-51E58F499B03}"/>
    <hyperlink ref="B639" r:id="rId192" display="https://www.psacard.com/pop/tcg-cards/2025/pokemon-pre-en-prismatic-evolutions/292058" xr:uid="{2C0832F7-5E50-1144-BC3C-9B5F737FCD47}"/>
    <hyperlink ref="B226" r:id="rId193" display="https://www.psacard.com/pop/tcg-cards/2025/pokemon-pre-en-prismatic-evolutions/292058" xr:uid="{6159C4ED-A47D-674D-8174-AE1C1BF59CAA}"/>
    <hyperlink ref="B468" r:id="rId194" display="https://www.psacard.com/pop/tcg-cards/2025/pokemon-pre-en-prismatic-evolutions/292058" xr:uid="{29EB9A8A-64AA-B549-BC4C-C043E6DFE966}"/>
    <hyperlink ref="B535" r:id="rId195" display="https://www.psacard.com/pop/tcg-cards/2025/pokemon-pre-en-prismatic-evolutions/292058" xr:uid="{5E639970-4047-9F43-BDF6-4BDD99E0AA6B}"/>
    <hyperlink ref="B640" r:id="rId196" display="https://www.psacard.com/pop/tcg-cards/2025/pokemon-pre-en-prismatic-evolutions/292058" xr:uid="{ED9A0765-2371-7B4D-9661-41DF341FC8D6}"/>
    <hyperlink ref="B222" r:id="rId197" display="https://www.psacard.com/pop/tcg-cards/2025/pokemon-pre-en-prismatic-evolutions/292058" xr:uid="{8052DB8A-FB58-E14A-BFED-7B9FFB00A316}"/>
    <hyperlink ref="B221" r:id="rId198" display="https://www.psacard.com/pop/tcg-cards/2025/pokemon-pre-en-prismatic-evolutions/292058" xr:uid="{4E4F3D95-F5CF-A24A-AC19-2758FE4CF815}"/>
    <hyperlink ref="B469" r:id="rId199" display="https://www.psacard.com/pop/tcg-cards/2025/pokemon-pre-en-prismatic-evolutions/292058" xr:uid="{E2CB501F-BE17-8544-A938-E2D223AFE420}"/>
    <hyperlink ref="B536" r:id="rId200" display="https://www.psacard.com/pop/tcg-cards/2025/pokemon-pre-en-prismatic-evolutions/292058" xr:uid="{880B83A3-7324-B84F-B3D1-919BCC3425EF}"/>
    <hyperlink ref="B641" r:id="rId201" display="https://www.psacard.com/pop/tcg-cards/2025/pokemon-pre-en-prismatic-evolutions/292058" xr:uid="{86E6B3B6-A3E0-B145-98C7-D6D3A5E34BE6}"/>
    <hyperlink ref="B470" r:id="rId202" display="https://www.psacard.com/pop/tcg-cards/2025/pokemon-pre-en-prismatic-evolutions/292058" xr:uid="{079A4834-9C2F-2949-A761-105C331FAD1A}"/>
    <hyperlink ref="B537" r:id="rId203" display="https://www.psacard.com/pop/tcg-cards/2025/pokemon-pre-en-prismatic-evolutions/292058" xr:uid="{07027184-277B-054E-9806-61571AAE1D00}"/>
    <hyperlink ref="B642" r:id="rId204" display="https://www.psacard.com/pop/tcg-cards/2025/pokemon-pre-en-prismatic-evolutions/292058" xr:uid="{AB3DF7F3-2837-E54D-B4BB-A32CA62D9F3D}"/>
    <hyperlink ref="B471" r:id="rId205" display="https://www.psacard.com/pop/tcg-cards/2025/pokemon-pre-en-prismatic-evolutions/292058" xr:uid="{64686BAF-A740-FA49-9096-7F86CE4ED79A}"/>
    <hyperlink ref="B538" r:id="rId206" display="https://www.psacard.com/pop/tcg-cards/2025/pokemon-pre-en-prismatic-evolutions/292058" xr:uid="{50ED09D0-BFED-8B44-B984-F93BA080A59B}"/>
    <hyperlink ref="B472" r:id="rId207" display="https://www.psacard.com/pop/tcg-cards/2025/pokemon-pre-en-prismatic-evolutions/292058" xr:uid="{015BBE2D-43EC-7143-B27E-4756D4C468F9}"/>
    <hyperlink ref="B539" r:id="rId208" display="https://www.psacard.com/pop/tcg-cards/2025/pokemon-pre-en-prismatic-evolutions/292058" xr:uid="{1C1D9052-CE57-364B-9ACC-67BE8AC13DF8}"/>
    <hyperlink ref="B643" r:id="rId209" display="https://www.psacard.com/pop/tcg-cards/2025/pokemon-pre-en-prismatic-evolutions/292058" xr:uid="{F3E75A5B-5D92-D64E-879B-1A6F1878BF06}"/>
    <hyperlink ref="B473" r:id="rId210" display="https://www.psacard.com/pop/tcg-cards/2025/pokemon-pre-en-prismatic-evolutions/292058" xr:uid="{A034C01C-C8DE-3943-8DB3-43A6C88C1357}"/>
    <hyperlink ref="B540" r:id="rId211" display="https://www.psacard.com/pop/tcg-cards/2025/pokemon-pre-en-prismatic-evolutions/292058" xr:uid="{C9C34E02-069F-C742-BDCA-BD102488284D}"/>
    <hyperlink ref="B644" r:id="rId212" display="https://www.psacard.com/pop/tcg-cards/2025/pokemon-pre-en-prismatic-evolutions/292058" xr:uid="{089AAAC7-AB93-CE4A-B726-C110009746E1}"/>
    <hyperlink ref="B206" r:id="rId213" display="https://www.psacard.com/pop/tcg-cards/2025/pokemon-pre-en-prismatic-evolutions/292058" xr:uid="{596F2407-9F74-D14F-B79F-36537771EE75}"/>
    <hyperlink ref="B474" r:id="rId214" display="https://www.psacard.com/pop/tcg-cards/2025/pokemon-pre-en-prismatic-evolutions/292058" xr:uid="{EF2E11A3-D274-F946-B12E-1D3DC86E0D67}"/>
    <hyperlink ref="B541" r:id="rId215" display="https://www.psacard.com/pop/tcg-cards/2025/pokemon-pre-en-prismatic-evolutions/292058" xr:uid="{336C4876-62DF-EF49-B177-0F0D04B6917E}"/>
    <hyperlink ref="B645" r:id="rId216" display="https://www.psacard.com/pop/tcg-cards/2025/pokemon-pre-en-prismatic-evolutions/292058" xr:uid="{D537F0F6-1CFB-1549-B162-8DA363625C08}"/>
    <hyperlink ref="B202" r:id="rId217" display="https://www.psacard.com/pop/tcg-cards/2025/pokemon-pre-en-prismatic-evolutions/292058" xr:uid="{FD4853AD-1830-1242-876E-0C376A18BE2D}"/>
    <hyperlink ref="B475" r:id="rId218" display="https://www.psacard.com/pop/tcg-cards/2025/pokemon-pre-en-prismatic-evolutions/292058" xr:uid="{CA422C35-2C06-4E4B-83A3-5C2BC9494479}"/>
    <hyperlink ref="B542" r:id="rId219" display="https://www.psacard.com/pop/tcg-cards/2025/pokemon-pre-en-prismatic-evolutions/292058" xr:uid="{2C54BCB6-2C8C-7841-9D17-F13AEE48C77D}"/>
    <hyperlink ref="B646" r:id="rId220" display="https://www.psacard.com/pop/tcg-cards/2025/pokemon-pre-en-prismatic-evolutions/292058" xr:uid="{755E9785-75C7-C54E-8AC1-CB6AB656E28B}"/>
    <hyperlink ref="B198" r:id="rId221" display="https://www.psacard.com/pop/tcg-cards/2025/pokemon-pre-en-prismatic-evolutions/292058" xr:uid="{5E22FE6A-EFD2-5E45-A58B-C27DB23F3D85}"/>
    <hyperlink ref="B476" r:id="rId222" display="https://www.psacard.com/pop/tcg-cards/2025/pokemon-pre-en-prismatic-evolutions/292058" xr:uid="{ADE85BA7-3B0B-854B-A58B-1AFFE88770EE}"/>
    <hyperlink ref="B543" r:id="rId223" display="https://www.psacard.com/pop/tcg-cards/2025/pokemon-pre-en-prismatic-evolutions/292058" xr:uid="{0811DE3F-13D7-554A-B1CC-47BD440EA27E}"/>
    <hyperlink ref="B647" r:id="rId224" display="https://www.psacard.com/pop/tcg-cards/2025/pokemon-pre-en-prismatic-evolutions/292058" xr:uid="{E36B5BFC-4E4D-FD4F-BADB-EA539B6D4CA7}"/>
    <hyperlink ref="B194" r:id="rId225" display="https://www.psacard.com/pop/tcg-cards/2025/pokemon-pre-en-prismatic-evolutions/292058" xr:uid="{6BC05B8A-CF5F-C348-AB2E-48CCB374EFE1}"/>
    <hyperlink ref="B193" r:id="rId226" display="https://www.psacard.com/pop/tcg-cards/2025/pokemon-pre-en-prismatic-evolutions/292058" xr:uid="{967B1785-ED79-D54A-8DB9-30BC216C5698}"/>
    <hyperlink ref="B477" r:id="rId227" display="https://www.psacard.com/pop/tcg-cards/2025/pokemon-pre-en-prismatic-evolutions/292058" xr:uid="{EEA73CC9-4F71-9D47-9DF6-0A73B7DACF5A}"/>
    <hyperlink ref="B544" r:id="rId228" display="https://www.psacard.com/pop/tcg-cards/2025/pokemon-pre-en-prismatic-evolutions/292058" xr:uid="{1518684D-A184-D742-B261-BB41AF2EEAB3}"/>
    <hyperlink ref="B592" r:id="rId229" display="https://www.psacard.com/pop/tcg-cards/2025/pokemon-pre-en-prismatic-evolutions/292058" xr:uid="{B8624916-4B01-1745-84DC-7A0F8C7EE090}"/>
    <hyperlink ref="B648" r:id="rId230" display="https://www.psacard.com/pop/tcg-cards/2025/pokemon-pre-en-prismatic-evolutions/292058" xr:uid="{633B15BF-93D4-3F45-A8C0-CE017103E16B}"/>
    <hyperlink ref="B188" r:id="rId231" display="https://www.psacard.com/pop/tcg-cards/2025/pokemon-pre-en-prismatic-evolutions/292058" xr:uid="{ECB732E6-5499-3041-A38E-BBFDE4E6E072}"/>
    <hyperlink ref="B728" r:id="rId232" display="https://www.psacard.com/pop/tcg-cards/2025/pokemon-pre-en-prismatic-evolutions/292058" xr:uid="{C403FC19-B4C8-8A4A-9583-EB6E8E8EB588}"/>
    <hyperlink ref="B186" r:id="rId233" display="https://www.psacard.com/pop/tcg-cards/2025/pokemon-pre-en-prismatic-evolutions/292058" xr:uid="{7F1371D8-678C-0947-8E96-37F0859F0A5F}"/>
    <hyperlink ref="B478" r:id="rId234" display="https://www.psacard.com/pop/tcg-cards/2025/pokemon-pre-en-prismatic-evolutions/292058" xr:uid="{3B42482A-E526-2644-ACE4-9512A7CF24F6}"/>
    <hyperlink ref="B545" r:id="rId235" display="https://www.psacard.com/pop/tcg-cards/2025/pokemon-pre-en-prismatic-evolutions/292058" xr:uid="{16827271-4C3E-954E-AC4C-A8B41A03696A}"/>
    <hyperlink ref="B649" r:id="rId236" display="https://www.psacard.com/pop/tcg-cards/2025/pokemon-pre-en-prismatic-evolutions/292058" xr:uid="{3C0ADD6A-77D8-B24E-A7DD-51EB19C1F837}"/>
    <hyperlink ref="B182" r:id="rId237" display="https://www.psacard.com/pop/tcg-cards/2025/pokemon-pre-en-prismatic-evolutions/292058" xr:uid="{A43E1724-5F15-8742-B511-381B13F21C42}"/>
    <hyperlink ref="B479" r:id="rId238" display="https://www.psacard.com/pop/tcg-cards/2025/pokemon-pre-en-prismatic-evolutions/292058" xr:uid="{A953D8AA-C9D8-0E43-BFFC-65891C4A4592}"/>
    <hyperlink ref="B546" r:id="rId239" display="https://www.psacard.com/pop/tcg-cards/2025/pokemon-pre-en-prismatic-evolutions/292058" xr:uid="{76ED7884-73FC-514F-97D9-AD6A673BC767}"/>
    <hyperlink ref="B650" r:id="rId240" display="https://www.psacard.com/pop/tcg-cards/2025/pokemon-pre-en-prismatic-evolutions/292058" xr:uid="{C6FD1D95-CFF0-8743-8FFA-4606882C1CA7}"/>
    <hyperlink ref="B480" r:id="rId241" display="https://www.psacard.com/pop/tcg-cards/2025/pokemon-pre-en-prismatic-evolutions/292058" xr:uid="{26EF9ADD-5612-6642-A6F9-BC7F79C9B3E7}"/>
    <hyperlink ref="B547" r:id="rId242" display="https://www.psacard.com/pop/tcg-cards/2025/pokemon-pre-en-prismatic-evolutions/292058" xr:uid="{55547AC8-BF52-D743-A56B-4CB1B7D0F388}"/>
    <hyperlink ref="B651" r:id="rId243" display="https://www.psacard.com/pop/tcg-cards/2025/pokemon-pre-en-prismatic-evolutions/292058" xr:uid="{DC1CCE7A-99ED-6C44-855F-6C82009E50B6}"/>
    <hyperlink ref="B175" r:id="rId244" display="https://www.psacard.com/pop/tcg-cards/2025/pokemon-pre-en-prismatic-evolutions/292058" xr:uid="{F670CA74-BCE0-6C42-A181-7F3E28CC2A29}"/>
    <hyperlink ref="B481" r:id="rId245" display="https://www.psacard.com/pop/tcg-cards/2025/pokemon-pre-en-prismatic-evolutions/292058" xr:uid="{EF823E65-4104-DA49-98BA-C92E72EB4D0C}"/>
    <hyperlink ref="B548" r:id="rId246" display="https://www.psacard.com/pop/tcg-cards/2025/pokemon-pre-en-prismatic-evolutions/292058" xr:uid="{DC649AD0-89B0-1040-858B-574BD177009B}"/>
    <hyperlink ref="B652" r:id="rId247" display="https://www.psacard.com/pop/tcg-cards/2025/pokemon-pre-en-prismatic-evolutions/292058" xr:uid="{1AB2BCCB-12B1-0B46-AE20-3B543AF13647}"/>
    <hyperlink ref="B171" r:id="rId248" display="https://www.psacard.com/pop/tcg-cards/2025/pokemon-pre-en-prismatic-evolutions/292058" xr:uid="{86CA3C5F-D14F-7041-B4DB-1060D4041B14}"/>
    <hyperlink ref="B482" r:id="rId249" display="https://www.psacard.com/pop/tcg-cards/2025/pokemon-pre-en-prismatic-evolutions/292058" xr:uid="{2E98D017-5E63-4D43-91A1-1C92D875B35B}"/>
    <hyperlink ref="B549" r:id="rId250" display="https://www.psacard.com/pop/tcg-cards/2025/pokemon-pre-en-prismatic-evolutions/292058" xr:uid="{D0759300-A5B8-8E4F-87B0-C398B947AD42}"/>
    <hyperlink ref="B653" r:id="rId251" display="https://www.psacard.com/pop/tcg-cards/2025/pokemon-pre-en-prismatic-evolutions/292058" xr:uid="{DF8A4213-8FBA-C348-8A1D-3A9CE23769B4}"/>
    <hyperlink ref="B167" r:id="rId252" display="https://www.psacard.com/pop/tcg-cards/2025/pokemon-pre-en-prismatic-evolutions/292058" xr:uid="{DDBFFBFC-0D3E-0144-B01C-E3D0A41EE3FF}"/>
    <hyperlink ref="B483" r:id="rId253" display="https://www.psacard.com/pop/tcg-cards/2025/pokemon-pre-en-prismatic-evolutions/292058" xr:uid="{13BB3D7F-20A5-754E-A2DE-41305B89A39F}"/>
    <hyperlink ref="B550" r:id="rId254" display="https://www.psacard.com/pop/tcg-cards/2025/pokemon-pre-en-prismatic-evolutions/292058" xr:uid="{9C77C9DC-B76D-1A44-9AAB-498CC961ED23}"/>
    <hyperlink ref="B654" r:id="rId255" display="https://www.psacard.com/pop/tcg-cards/2025/pokemon-pre-en-prismatic-evolutions/292058" xr:uid="{90FD5744-7637-1948-8AAC-C4443D21E30F}"/>
    <hyperlink ref="B163" r:id="rId256" display="https://www.psacard.com/pop/tcg-cards/2025/pokemon-pre-en-prismatic-evolutions/292058" xr:uid="{108372AD-4E3B-9949-BC73-9D27BD4225CC}"/>
    <hyperlink ref="B484" r:id="rId257" display="https://www.psacard.com/pop/tcg-cards/2025/pokemon-pre-en-prismatic-evolutions/292058" xr:uid="{ABC0194A-48FD-154D-82F1-22496596F1B3}"/>
    <hyperlink ref="B551" r:id="rId258" display="https://www.psacard.com/pop/tcg-cards/2025/pokemon-pre-en-prismatic-evolutions/292058" xr:uid="{FF26ED3E-B673-AE49-9E20-E945DCDE50E7}"/>
    <hyperlink ref="B655" r:id="rId259" display="https://www.psacard.com/pop/tcg-cards/2025/pokemon-pre-en-prismatic-evolutions/292058" xr:uid="{36E6E5A8-C1EF-1241-AB24-8AFD46C6B9A6}"/>
    <hyperlink ref="B159" r:id="rId260" display="https://www.psacard.com/pop/tcg-cards/2025/pokemon-pre-en-prismatic-evolutions/292058" xr:uid="{C1E98D40-B11A-574A-8D9F-B7B12502DEB1}"/>
    <hyperlink ref="B485" r:id="rId261" display="https://www.psacard.com/pop/tcg-cards/2025/pokemon-pre-en-prismatic-evolutions/292058" xr:uid="{E71781CE-52E2-7643-A6A3-739C20F64BA7}"/>
    <hyperlink ref="B552" r:id="rId262" display="https://www.psacard.com/pop/tcg-cards/2025/pokemon-pre-en-prismatic-evolutions/292058" xr:uid="{617DC30C-3960-1245-A8A8-7A9A4C26155F}"/>
    <hyperlink ref="B656" r:id="rId263" display="https://www.psacard.com/pop/tcg-cards/2025/pokemon-pre-en-prismatic-evolutions/292058" xr:uid="{BB398D2A-731D-FD45-8FBD-BECF089A8EBA}"/>
    <hyperlink ref="B155" r:id="rId264" display="https://www.psacard.com/pop/tcg-cards/2025/pokemon-pre-en-prismatic-evolutions/292058" xr:uid="{2393D94E-9E41-0A43-A434-8E9D4A20D3FD}"/>
    <hyperlink ref="B486" r:id="rId265" display="https://www.psacard.com/pop/tcg-cards/2025/pokemon-pre-en-prismatic-evolutions/292058" xr:uid="{2267F881-A19F-1847-80B6-9D37C37D9263}"/>
    <hyperlink ref="B553" r:id="rId266" display="https://www.psacard.com/pop/tcg-cards/2025/pokemon-pre-en-prismatic-evolutions/292058" xr:uid="{1CA85D26-9B0E-C44E-958E-1E92BA03C670}"/>
    <hyperlink ref="B657" r:id="rId267" display="https://www.psacard.com/pop/tcg-cards/2025/pokemon-pre-en-prismatic-evolutions/292058" xr:uid="{DC807209-6426-064D-B55C-11E450E049F2}"/>
    <hyperlink ref="B151" r:id="rId268" display="https://www.psacard.com/pop/tcg-cards/2025/pokemon-pre-en-prismatic-evolutions/292058" xr:uid="{B0B4DE1F-054F-2E40-A195-A6F147164F67}"/>
    <hyperlink ref="B487" r:id="rId269" display="https://www.psacard.com/pop/tcg-cards/2025/pokemon-pre-en-prismatic-evolutions/292058" xr:uid="{D8B9F279-E309-C646-8662-BF099287A887}"/>
    <hyperlink ref="B554" r:id="rId270" display="https://www.psacard.com/pop/tcg-cards/2025/pokemon-pre-en-prismatic-evolutions/292058" xr:uid="{AFA125C3-F234-3247-9EF3-EBBF1D47C197}"/>
    <hyperlink ref="B658" r:id="rId271" display="https://www.psacard.com/pop/tcg-cards/2025/pokemon-pre-en-prismatic-evolutions/292058" xr:uid="{F5B30DD7-0602-6C42-92EE-6CA37902000A}"/>
    <hyperlink ref="B147" r:id="rId272" display="https://www.psacard.com/pop/tcg-cards/2025/pokemon-pre-en-prismatic-evolutions/292058" xr:uid="{A175DA0C-3C1F-0843-918C-0A694029F45E}"/>
    <hyperlink ref="B488" r:id="rId273" display="https://www.psacard.com/pop/tcg-cards/2025/pokemon-pre-en-prismatic-evolutions/292058" xr:uid="{F1010819-08E3-3243-9217-7B4F7FD7CFCA}"/>
    <hyperlink ref="B555" r:id="rId274" display="https://www.psacard.com/pop/tcg-cards/2025/pokemon-pre-en-prismatic-evolutions/292058" xr:uid="{E72CE0A7-3CB1-8E49-88FF-D8B96CF6E775}"/>
    <hyperlink ref="B659" r:id="rId275" display="https://www.psacard.com/pop/tcg-cards/2025/pokemon-pre-en-prismatic-evolutions/292058" xr:uid="{D0C512A6-4291-4742-ADD0-B4632B49C793}"/>
    <hyperlink ref="B143" r:id="rId276" display="https://www.psacard.com/pop/tcg-cards/2025/pokemon-pre-en-prismatic-evolutions/292058" xr:uid="{B990B390-1B7D-CC4D-8832-C45F642C7200}"/>
    <hyperlink ref="B489" r:id="rId277" display="https://www.psacard.com/pop/tcg-cards/2025/pokemon-pre-en-prismatic-evolutions/292058" xr:uid="{C6D2113A-E08E-2142-9617-00D6BEB21186}"/>
    <hyperlink ref="B556" r:id="rId278" display="https://www.psacard.com/pop/tcg-cards/2025/pokemon-pre-en-prismatic-evolutions/292058" xr:uid="{7CD0B11B-99D9-9345-8C9D-64A0E7A60312}"/>
    <hyperlink ref="B660" r:id="rId279" display="https://www.psacard.com/pop/tcg-cards/2025/pokemon-pre-en-prismatic-evolutions/292058" xr:uid="{8A07AD3F-55A6-2441-A6E1-5487E296F549}"/>
    <hyperlink ref="B490" r:id="rId280" display="https://www.psacard.com/pop/tcg-cards/2025/pokemon-pre-en-prismatic-evolutions/292058" xr:uid="{40067092-3551-E945-ADF3-9C3B88F9CD47}"/>
    <hyperlink ref="B557" r:id="rId281" display="https://www.psacard.com/pop/tcg-cards/2025/pokemon-pre-en-prismatic-evolutions/292058" xr:uid="{4CE84759-B297-F64E-B583-4AC02348E72A}"/>
    <hyperlink ref="B661" r:id="rId282" display="https://www.psacard.com/pop/tcg-cards/2025/pokemon-pre-en-prismatic-evolutions/292058" xr:uid="{4E670733-55E5-1147-84E0-25B52F9CDF28}"/>
    <hyperlink ref="B136" r:id="rId283" display="https://www.psacard.com/pop/tcg-cards/2025/pokemon-pre-en-prismatic-evolutions/292058" xr:uid="{5EEF6F2A-09FC-844F-86CE-0A332A8A82F8}"/>
    <hyperlink ref="B135" r:id="rId284" display="https://www.psacard.com/pop/tcg-cards/2025/pokemon-pre-en-prismatic-evolutions/292058" xr:uid="{562A9ABC-CC42-3C46-8B80-4D9B4AF10DFF}"/>
    <hyperlink ref="B558" r:id="rId285" display="https://www.psacard.com/pop/tcg-cards/2025/pokemon-pre-en-prismatic-evolutions/292058" xr:uid="{59065497-89A1-2542-978C-AE908551D35F}"/>
    <hyperlink ref="B133" r:id="rId286" display="https://www.psacard.com/pop/tcg-cards/2025/pokemon-pre-en-prismatic-evolutions/292058" xr:uid="{31E62EF9-2349-D543-96FD-4E99F56549B5}"/>
    <hyperlink ref="B559" r:id="rId287" display="https://www.psacard.com/pop/tcg-cards/2025/pokemon-pre-en-prismatic-evolutions/292058" xr:uid="{167DCAA2-7664-3C45-9E7C-ABA79AC531B5}"/>
    <hyperlink ref="B662" r:id="rId288" display="https://www.psacard.com/pop/tcg-cards/2025/pokemon-pre-en-prismatic-evolutions/292058" xr:uid="{79FFBD38-6B0A-0E4B-96E8-497F4F819F3F}"/>
    <hyperlink ref="B130" r:id="rId289" display="https://www.psacard.com/pop/tcg-cards/2025/pokemon-pre-en-prismatic-evolutions/292058" xr:uid="{5237CDF9-91D0-0947-93A9-796286C2ED0C}"/>
    <hyperlink ref="B560" r:id="rId290" display="https://www.psacard.com/pop/tcg-cards/2025/pokemon-pre-en-prismatic-evolutions/292058" xr:uid="{07FF1F2F-7226-D645-AC11-9086BBB496C4}"/>
    <hyperlink ref="B663" r:id="rId291" display="https://www.psacard.com/pop/tcg-cards/2025/pokemon-pre-en-prismatic-evolutions/292058" xr:uid="{86A782D5-51B0-CF48-887F-0C3B892F9D3F}"/>
    <hyperlink ref="B127" r:id="rId292" display="https://www.psacard.com/pop/tcg-cards/2025/pokemon-pre-en-prismatic-evolutions/292058" xr:uid="{D3A5C287-8733-AB40-9305-D46DBAB16787}"/>
    <hyperlink ref="B561" r:id="rId293" display="https://www.psacard.com/pop/tcg-cards/2025/pokemon-pre-en-prismatic-evolutions/292058" xr:uid="{76122EB3-B66B-794C-8704-38A648C1197E}"/>
    <hyperlink ref="B664" r:id="rId294" display="https://www.psacard.com/pop/tcg-cards/2025/pokemon-pre-en-prismatic-evolutions/292058" xr:uid="{347E13C4-4C14-8B40-B86D-7BB98C11482D}"/>
    <hyperlink ref="B124" r:id="rId295" display="https://www.psacard.com/pop/tcg-cards/2025/pokemon-pre-en-prismatic-evolutions/292058" xr:uid="{D1DA3669-D408-B64F-9C56-05E32E1DF2C6}"/>
    <hyperlink ref="B562" r:id="rId296" display="https://www.psacard.com/pop/tcg-cards/2025/pokemon-pre-en-prismatic-evolutions/292058" xr:uid="{B3E072FD-E9B1-3543-9ACB-8DE488C2E831}"/>
    <hyperlink ref="B665" r:id="rId297" display="https://www.psacard.com/pop/tcg-cards/2025/pokemon-pre-en-prismatic-evolutions/292058" xr:uid="{5C57E486-18B3-754C-9CD8-C61900317DB5}"/>
    <hyperlink ref="B121" r:id="rId298" display="https://www.psacard.com/pop/tcg-cards/2025/pokemon-pre-en-prismatic-evolutions/292058" xr:uid="{7B155C0F-DECE-D14A-AADC-73F98E675AD7}"/>
    <hyperlink ref="B563" r:id="rId299" display="https://www.psacard.com/pop/tcg-cards/2025/pokemon-pre-en-prismatic-evolutions/292058" xr:uid="{7020C4A6-4B71-A843-BA85-97EE304E697E}"/>
    <hyperlink ref="B564" r:id="rId300" display="https://www.psacard.com/pop/tcg-cards/2025/pokemon-pre-en-prismatic-evolutions/292058" xr:uid="{C08E4613-01DC-DF40-91F9-2E910A2FD320}"/>
    <hyperlink ref="B565" r:id="rId301" display="https://www.psacard.com/pop/tcg-cards/2025/pokemon-pre-en-prismatic-evolutions/292058" xr:uid="{9BFF1151-322D-E840-AA58-5187FC027CA5}"/>
    <hyperlink ref="B666" r:id="rId302" display="https://www.psacard.com/pop/tcg-cards/2025/pokemon-pre-en-prismatic-evolutions/292058" xr:uid="{F6FA0148-3B5D-554B-9B52-A9B0B7084D5B}"/>
    <hyperlink ref="B116" r:id="rId303" display="https://www.psacard.com/pop/tcg-cards/2025/pokemon-pre-en-prismatic-evolutions/292058" xr:uid="{AE8865DA-D443-724B-9A5B-0B2DC7EED526}"/>
    <hyperlink ref="B566" r:id="rId304" display="https://www.psacard.com/pop/tcg-cards/2025/pokemon-pre-en-prismatic-evolutions/292058" xr:uid="{D9C4D8D0-8E79-B04D-9332-2FA2968EC3CD}"/>
    <hyperlink ref="B667" r:id="rId305" display="https://www.psacard.com/pop/tcg-cards/2025/pokemon-pre-en-prismatic-evolutions/292058" xr:uid="{C1E57023-183C-0F43-92E6-F2E0E7636837}"/>
    <hyperlink ref="B567" r:id="rId306" display="https://www.psacard.com/pop/tcg-cards/2025/pokemon-pre-en-prismatic-evolutions/292058" xr:uid="{9F4628DD-1925-314B-9110-16CB5C9F6D15}"/>
    <hyperlink ref="B668" r:id="rId307" display="https://www.psacard.com/pop/tcg-cards/2025/pokemon-pre-en-prismatic-evolutions/292058" xr:uid="{28FB600B-70EC-1949-AA25-D3EC7CCE7440}"/>
    <hyperlink ref="B568" r:id="rId308" display="https://www.psacard.com/pop/tcg-cards/2025/pokemon-pre-en-prismatic-evolutions/292058" xr:uid="{9CD58CFA-5700-A043-AAF1-8CE97956AB7E}"/>
    <hyperlink ref="B669" r:id="rId309" display="https://www.psacard.com/pop/tcg-cards/2025/pokemon-pre-en-prismatic-evolutions/292058" xr:uid="{17234AEE-BCC3-6A46-A716-3BAFD8FAA462}"/>
    <hyperlink ref="B109" r:id="rId310" display="https://www.psacard.com/pop/tcg-cards/2025/pokemon-pre-en-prismatic-evolutions/292058" xr:uid="{610D77DC-0DBF-C242-A87C-D236A73D1471}"/>
    <hyperlink ref="B569" r:id="rId311" display="https://www.psacard.com/pop/tcg-cards/2025/pokemon-pre-en-prismatic-evolutions/292058" xr:uid="{959E7626-9197-304E-A83E-4CEB3B1FF75F}"/>
    <hyperlink ref="B670" r:id="rId312" display="https://www.psacard.com/pop/tcg-cards/2025/pokemon-pre-en-prismatic-evolutions/292058" xr:uid="{2C52E1ED-54A0-5B4B-8448-724F873391EB}"/>
    <hyperlink ref="B570" r:id="rId313" display="https://www.psacard.com/pop/tcg-cards/2025/pokemon-pre-en-prismatic-evolutions/292058" xr:uid="{2007E217-299A-B14A-9285-C52AFCC7FB4A}"/>
    <hyperlink ref="B671" r:id="rId314" display="https://www.psacard.com/pop/tcg-cards/2025/pokemon-pre-en-prismatic-evolutions/292058" xr:uid="{E1E7C61E-872D-0149-93EE-BBBF4F7ADFA0}"/>
    <hyperlink ref="B104" r:id="rId315" display="https://www.psacard.com/pop/tcg-cards/2025/pokemon-pre-en-prismatic-evolutions/292058" xr:uid="{C3B225CB-1270-4C46-9BD8-8581891E68EA}"/>
    <hyperlink ref="B571" r:id="rId316" display="https://www.psacard.com/pop/tcg-cards/2025/pokemon-pre-en-prismatic-evolutions/292058" xr:uid="{3FACD591-AE2A-8142-858D-6897749DA941}"/>
    <hyperlink ref="B672" r:id="rId317" display="https://www.psacard.com/pop/tcg-cards/2025/pokemon-pre-en-prismatic-evolutions/292058" xr:uid="{F40A09C8-E47F-A543-8E62-19DCD71035AD}"/>
    <hyperlink ref="B101" r:id="rId318" display="https://www.psacard.com/pop/tcg-cards/2025/pokemon-pre-en-prismatic-evolutions/292058" xr:uid="{0C7CFF43-4767-B143-91CB-51C77F231CEF}"/>
    <hyperlink ref="B572" r:id="rId319" display="https://www.psacard.com/pop/tcg-cards/2025/pokemon-pre-en-prismatic-evolutions/292058" xr:uid="{D9B757A2-1FF0-5E4A-82B2-89D0E1A27521}"/>
    <hyperlink ref="B673" r:id="rId320" display="https://www.psacard.com/pop/tcg-cards/2025/pokemon-pre-en-prismatic-evolutions/292058" xr:uid="{87079FF2-ED90-6749-AC85-D4031DAF6960}"/>
    <hyperlink ref="B573" r:id="rId321" display="https://www.psacard.com/pop/tcg-cards/2025/pokemon-pre-en-prismatic-evolutions/292058" xr:uid="{B129AA93-6524-E347-B530-0DD4D680B3DB}"/>
    <hyperlink ref="B674" r:id="rId322" display="https://www.psacard.com/pop/tcg-cards/2025/pokemon-pre-en-prismatic-evolutions/292058" xr:uid="{706156E0-F0F8-6349-83C6-35ADF1626F53}"/>
    <hyperlink ref="B574" r:id="rId323" display="https://www.psacard.com/pop/tcg-cards/2025/pokemon-pre-en-prismatic-evolutions/292058" xr:uid="{5DF567D3-77C4-AF43-8506-108AC5F6DCB1}"/>
    <hyperlink ref="B675" r:id="rId324" display="https://www.psacard.com/pop/tcg-cards/2025/pokemon-pre-en-prismatic-evolutions/292058" xr:uid="{BF4AA7E4-B0EA-5540-909F-2E351C928A4B}"/>
    <hyperlink ref="B575" r:id="rId325" display="https://www.psacard.com/pop/tcg-cards/2025/pokemon-pre-en-prismatic-evolutions/292058" xr:uid="{A6BA5E62-28F4-734B-88D0-2521214D1243}"/>
    <hyperlink ref="B93" r:id="rId326" display="https://www.psacard.com/pop/tcg-cards/2025/pokemon-pre-en-prismatic-evolutions/292058" xr:uid="{BC815AE7-928C-8A40-84DA-AA8234B7AC94}"/>
    <hyperlink ref="B576" r:id="rId327" display="https://www.psacard.com/pop/tcg-cards/2025/pokemon-pre-en-prismatic-evolutions/292058" xr:uid="{B5E65EA1-6C3E-964F-9EE9-457F27C46649}"/>
    <hyperlink ref="B676" r:id="rId328" display="https://www.psacard.com/pop/tcg-cards/2025/pokemon-pre-en-prismatic-evolutions/292058" xr:uid="{6DBC18D8-B07B-044D-80FE-8C90D389BD7D}"/>
    <hyperlink ref="B90" r:id="rId329" display="https://www.psacard.com/pop/tcg-cards/2025/pokemon-pre-en-prismatic-evolutions/292058" xr:uid="{36D09407-02F2-E34C-89B4-16F9607A14C9}"/>
    <hyperlink ref="B577" r:id="rId330" display="https://www.psacard.com/pop/tcg-cards/2025/pokemon-pre-en-prismatic-evolutions/292058" xr:uid="{E3433BA3-1246-7549-BAF0-965FC1686607}"/>
    <hyperlink ref="B677" r:id="rId331" display="https://www.psacard.com/pop/tcg-cards/2025/pokemon-pre-en-prismatic-evolutions/292058" xr:uid="{FEDB1901-925B-B64D-83E1-A998765F0A34}"/>
    <hyperlink ref="B87" r:id="rId332" display="https://www.psacard.com/pop/tcg-cards/2025/pokemon-pre-en-prismatic-evolutions/292058" xr:uid="{98E40F54-291B-E148-8D90-24748C6C2F2F}"/>
    <hyperlink ref="B578" r:id="rId333" display="https://www.psacard.com/pop/tcg-cards/2025/pokemon-pre-en-prismatic-evolutions/292058" xr:uid="{B7180095-978A-5049-BFC8-B223A30A6BAA}"/>
    <hyperlink ref="B85" r:id="rId334" display="https://www.psacard.com/pop/tcg-cards/2025/pokemon-pre-en-prismatic-evolutions/292058" xr:uid="{DBBB0792-4941-7646-BCF2-55ADCDBA4C89}"/>
    <hyperlink ref="B579" r:id="rId335" display="https://www.psacard.com/pop/tcg-cards/2025/pokemon-pre-en-prismatic-evolutions/292058" xr:uid="{B6099864-6249-4D4B-AA9F-C26EE3423F32}"/>
    <hyperlink ref="B678" r:id="rId336" display="https://www.psacard.com/pop/tcg-cards/2025/pokemon-pre-en-prismatic-evolutions/292058" xr:uid="{7DC598E9-6F21-6C4B-9CB6-4FF4CB529C65}"/>
    <hyperlink ref="B580" r:id="rId337" display="https://www.psacard.com/pop/tcg-cards/2025/pokemon-pre-en-prismatic-evolutions/292058" xr:uid="{86B86CF9-84F2-B444-8097-2EE2C3DC4267}"/>
    <hyperlink ref="B679" r:id="rId338" display="https://www.psacard.com/pop/tcg-cards/2025/pokemon-pre-en-prismatic-evolutions/292058" xr:uid="{21B1DECC-7173-1347-AC93-42141689F645}"/>
    <hyperlink ref="B80" r:id="rId339" display="https://www.psacard.com/pop/tcg-cards/2025/pokemon-pre-en-prismatic-evolutions/292058" xr:uid="{F1938112-8BC3-A74B-9E69-2C5B24F5E0FF}"/>
    <hyperlink ref="B79" r:id="rId340" display="https://www.psacard.com/pop/tcg-cards/2025/pokemon-pre-en-prismatic-evolutions/292058" xr:uid="{C5ABC86E-8255-974C-882C-F7C29B399A57}"/>
    <hyperlink ref="B581" r:id="rId341" display="https://www.psacard.com/pop/tcg-cards/2025/pokemon-pre-en-prismatic-evolutions/292058" xr:uid="{14F0807E-9A1C-0742-8DFB-9719401414BF}"/>
    <hyperlink ref="B680" r:id="rId342" display="https://www.psacard.com/pop/tcg-cards/2025/pokemon-pre-en-prismatic-evolutions/292058" xr:uid="{2CE313BE-23C8-AD42-9F49-DA794DD1C56F}"/>
    <hyperlink ref="B76" r:id="rId343" display="https://www.psacard.com/pop/tcg-cards/2025/pokemon-pre-en-prismatic-evolutions/292058" xr:uid="{AE5EF34E-1700-B140-97C7-750A2A600F00}"/>
    <hyperlink ref="B75" r:id="rId344" display="https://www.psacard.com/pop/tcg-cards/2025/pokemon-pre-en-prismatic-evolutions/292058" xr:uid="{51CE19EC-3443-1D49-80A2-85F0AC854AD2}"/>
    <hyperlink ref="B582" r:id="rId345" display="https://www.psacard.com/pop/tcg-cards/2025/pokemon-pre-en-prismatic-evolutions/292058" xr:uid="{6B0BB289-2D93-F345-B42D-E7D4205B6338}"/>
    <hyperlink ref="B681" r:id="rId346" display="https://www.psacard.com/pop/tcg-cards/2025/pokemon-pre-en-prismatic-evolutions/292058" xr:uid="{5C4CB4DE-F7D5-AA4F-A6A3-02578172F543}"/>
    <hyperlink ref="B72" r:id="rId347" display="https://www.psacard.com/pop/tcg-cards/2025/pokemon-pre-en-prismatic-evolutions/292058" xr:uid="{7837DF6D-CB61-5E4C-B223-0075054589DF}"/>
    <hyperlink ref="B583" r:id="rId348" display="https://www.psacard.com/pop/tcg-cards/2025/pokemon-pre-en-prismatic-evolutions/292058" xr:uid="{579F0C0D-FAF5-3247-BB5D-EF1F37FB430A}"/>
    <hyperlink ref="B682" r:id="rId349" display="https://www.psacard.com/pop/tcg-cards/2025/pokemon-pre-en-prismatic-evolutions/292058" xr:uid="{EE51893A-C751-A04D-BB61-F0925EBC7F08}"/>
    <hyperlink ref="B584" r:id="rId350" display="https://www.psacard.com/pop/tcg-cards/2025/pokemon-pre-en-prismatic-evolutions/292058" xr:uid="{5A66F565-BA53-2243-8C2C-B3D0E325EF46}"/>
    <hyperlink ref="B593" r:id="rId351" display="https://www.psacard.com/pop/tcg-cards/2025/pokemon-pre-en-prismatic-evolutions/292058" xr:uid="{554B4870-CD8B-1648-904F-15CA793CA717}"/>
    <hyperlink ref="B683" r:id="rId352" display="https://www.psacard.com/pop/tcg-cards/2025/pokemon-pre-en-prismatic-evolutions/292058" xr:uid="{92DC9EE6-FFE9-BD4D-BA6E-4B238F839EE5}"/>
    <hyperlink ref="B585" r:id="rId353" display="https://www.psacard.com/pop/tcg-cards/2025/pokemon-pre-en-prismatic-evolutions/292058" xr:uid="{8993C7A2-8076-D149-90DB-B799E44EF859}"/>
    <hyperlink ref="B594" r:id="rId354" display="https://www.psacard.com/pop/tcg-cards/2025/pokemon-pre-en-prismatic-evolutions/292058" xr:uid="{DCBFF67F-673A-7C40-AB24-1C32F63CCBA4}"/>
    <hyperlink ref="B684" r:id="rId355" display="https://www.psacard.com/pop/tcg-cards/2025/pokemon-pre-en-prismatic-evolutions/292058" xr:uid="{2460996A-EDE5-D441-BB7D-8DF3B01D68EB}"/>
    <hyperlink ref="B586" r:id="rId356" display="https://www.psacard.com/pop/tcg-cards/2025/pokemon-pre-en-prismatic-evolutions/292058" xr:uid="{B15F204D-9711-3E4E-842E-17C4B22BB5E9}"/>
    <hyperlink ref="B595" r:id="rId357" display="https://www.psacard.com/pop/tcg-cards/2025/pokemon-pre-en-prismatic-evolutions/292058" xr:uid="{B78F436D-E527-A040-B76B-EB3E7DAE7F22}"/>
    <hyperlink ref="B587" r:id="rId358" display="https://www.psacard.com/pop/tcg-cards/2025/pokemon-pre-en-prismatic-evolutions/292058" xr:uid="{E7578B3B-B5E6-2249-8A63-7696B0D4FD25}"/>
    <hyperlink ref="B596" r:id="rId359" display="https://www.psacard.com/pop/tcg-cards/2025/pokemon-pre-en-prismatic-evolutions/292058" xr:uid="{22578805-803E-F044-B271-56F336803617}"/>
    <hyperlink ref="B588" r:id="rId360" display="https://www.psacard.com/pop/tcg-cards/2025/pokemon-pre-en-prismatic-evolutions/292058" xr:uid="{8708974D-0E5D-194F-BD4F-485EE5BA9DBF}"/>
    <hyperlink ref="B685" r:id="rId361" display="https://www.psacard.com/pop/tcg-cards/2025/pokemon-pre-en-prismatic-evolutions/292058" xr:uid="{3E50D375-0E38-AF4C-AA40-12D98F00410B}"/>
    <hyperlink ref="B589" r:id="rId362" display="https://www.psacard.com/pop/tcg-cards/2025/pokemon-pre-en-prismatic-evolutions/292058" xr:uid="{5436B11E-1800-7B48-9DB0-A9957B338F57}"/>
    <hyperlink ref="B686" r:id="rId363" display="https://www.psacard.com/pop/tcg-cards/2025/pokemon-pre-en-prismatic-evolutions/292058" xr:uid="{081E8BD6-E23C-2D4B-82AC-53AE72953C4D}"/>
    <hyperlink ref="B55" r:id="rId364" display="https://www.psacard.com/pop/tcg-cards/2025/pokemon-pre-en-prismatic-evolutions/292058" xr:uid="{DD359C18-A6EB-3146-B27D-A92F42167A7E}"/>
    <hyperlink ref="B54" r:id="rId365" display="https://www.psacard.com/pop/tcg-cards/2025/pokemon-pre-en-prismatic-evolutions/292058" xr:uid="{70AE0893-FF9D-4E46-8E96-15F96A5B70C0}"/>
    <hyperlink ref="B590" r:id="rId366" display="https://www.psacard.com/pop/tcg-cards/2025/pokemon-pre-en-prismatic-evolutions/292058" xr:uid="{DB1642FF-A7F0-5647-8ADC-35E67959352C}"/>
    <hyperlink ref="B687" r:id="rId367" display="https://www.psacard.com/pop/tcg-cards/2025/pokemon-pre-en-prismatic-evolutions/292058" xr:uid="{3639A5C0-F570-4B4C-80C4-A7FB306E0289}"/>
    <hyperlink ref="B51" r:id="rId368" display="https://www.psacard.com/pop/tcg-cards/2025/pokemon-pre-en-prismatic-evolutions/292058" xr:uid="{052DBC65-5F58-FC45-B626-3FD97CCBD20E}"/>
    <hyperlink ref="B730" r:id="rId369" display="https://www.psacard.com/pop/tcg-cards/2025/pokemon-pre-en-prismatic-evolutions/292058" xr:uid="{525F8073-FC53-5345-AF5F-39277E8AF49C}"/>
    <hyperlink ref="B731" r:id="rId370" display="https://www.psacard.com/pop/tcg-cards/2025/pokemon-pre-en-prismatic-evolutions/292058" xr:uid="{EE791F8A-DF95-B34F-988C-356D1F2D4B62}"/>
    <hyperlink ref="B732" r:id="rId371" display="https://www.psacard.com/pop/tcg-cards/2025/pokemon-pre-en-prismatic-evolutions/292058" xr:uid="{18E331EC-17E0-414A-B484-F2B15CC8D039}"/>
    <hyperlink ref="B733" r:id="rId372" display="https://www.psacard.com/pop/tcg-cards/2025/pokemon-pre-en-prismatic-evolutions/292058" xr:uid="{BB60856B-FA2E-7C47-81F7-AFBBBFAC2010}"/>
    <hyperlink ref="B734" r:id="rId373" display="https://www.psacard.com/pop/tcg-cards/2025/pokemon-pre-en-prismatic-evolutions/292058" xr:uid="{ED86AA12-D3E0-C045-AE11-435B64572032}"/>
    <hyperlink ref="B735" r:id="rId374" display="https://www.psacard.com/pop/tcg-cards/2025/pokemon-pre-en-prismatic-evolutions/292058" xr:uid="{0340D052-E180-B045-8DB2-D6DA4F2DE05A}"/>
    <hyperlink ref="B736" r:id="rId375" display="https://www.psacard.com/pop/tcg-cards/2025/pokemon-pre-en-prismatic-evolutions/292058" xr:uid="{705B9311-9735-EF49-9A43-FCACBD19040C}"/>
    <hyperlink ref="B737" r:id="rId376" display="https://www.psacard.com/pop/tcg-cards/2025/pokemon-pre-en-prismatic-evolutions/292058" xr:uid="{801F9FEC-5F9A-674A-AB7A-2188E42CC153}"/>
    <hyperlink ref="B738" r:id="rId377" display="https://www.psacard.com/pop/tcg-cards/2025/pokemon-pre-en-prismatic-evolutions/292058" xr:uid="{F5237DA8-8CD9-BE46-BDC7-152C8EBCF9EC}"/>
    <hyperlink ref="B739" r:id="rId378" display="https://www.psacard.com/pop/tcg-cards/2025/pokemon-pre-en-prismatic-evolutions/292058" xr:uid="{81A3DEF8-D2DE-3D43-95CB-5A0F3756EC95}"/>
    <hyperlink ref="B740" r:id="rId379" display="https://www.psacard.com/pop/tcg-cards/2025/pokemon-pre-en-prismatic-evolutions/292058" xr:uid="{39154BCF-8A88-CF40-AC15-21D78B0B8959}"/>
    <hyperlink ref="B741" r:id="rId380" display="https://www.psacard.com/pop/tcg-cards/2025/pokemon-pre-en-prismatic-evolutions/292058" xr:uid="{5008DA58-6C71-944D-B781-7EC97A373C88}"/>
    <hyperlink ref="B688" r:id="rId381" display="https://www.psacard.com/pop/tcg-cards/2025/pokemon-pre-en-prismatic-evolutions/292058" xr:uid="{05E92546-87F9-2441-A3FD-0BAD63FC89A3}"/>
    <hyperlink ref="B689" r:id="rId382" display="https://www.psacard.com/pop/tcg-cards/2025/pokemon-pre-en-prismatic-evolutions/292058" xr:uid="{677D8903-79FE-AA44-B1A3-57B8DF93F68F}"/>
    <hyperlink ref="B690" r:id="rId383" display="https://www.psacard.com/pop/tcg-cards/2025/pokemon-pre-en-prismatic-evolutions/292058" xr:uid="{C48E4681-D208-5B49-BA57-E588FCF2E090}"/>
    <hyperlink ref="B691" r:id="rId384" display="https://www.psacard.com/pop/tcg-cards/2025/pokemon-pre-en-prismatic-evolutions/292058" xr:uid="{02F2A279-D480-184E-BA92-98767058FE0F}"/>
    <hyperlink ref="B692" r:id="rId385" display="https://www.psacard.com/pop/tcg-cards/2025/pokemon-pre-en-prismatic-evolutions/292058" xr:uid="{47B2134B-AA88-3B40-9186-211A626E7E87}"/>
    <hyperlink ref="B693" r:id="rId386" display="https://www.psacard.com/pop/tcg-cards/2025/pokemon-pre-en-prismatic-evolutions/292058" xr:uid="{CC158B93-7E34-5646-B8EC-3762A50636A8}"/>
    <hyperlink ref="B694" r:id="rId387" display="https://www.psacard.com/pop/tcg-cards/2025/pokemon-pre-en-prismatic-evolutions/292058" xr:uid="{43E12C21-9B59-274E-8FFD-E671F51F9064}"/>
    <hyperlink ref="B695" r:id="rId388" display="https://www.psacard.com/pop/tcg-cards/2025/pokemon-pre-en-prismatic-evolutions/292058" xr:uid="{CD992163-350F-7E41-814A-3B1131A3D730}"/>
    <hyperlink ref="B696" r:id="rId389" display="https://www.psacard.com/pop/tcg-cards/2025/pokemon-pre-en-prismatic-evolutions/292058" xr:uid="{B0AB3913-1E06-8641-9278-67E091D61E8D}"/>
    <hyperlink ref="B697" r:id="rId390" display="https://www.psacard.com/pop/tcg-cards/2025/pokemon-pre-en-prismatic-evolutions/292058" xr:uid="{4E4BC087-3A15-FB48-B7A8-B684197452D4}"/>
    <hyperlink ref="B698" r:id="rId391" display="https://www.psacard.com/pop/tcg-cards/2025/pokemon-pre-en-prismatic-evolutions/292058" xr:uid="{5BEC5B05-BA3A-6C40-9A9C-355BB7BEF8F3}"/>
    <hyperlink ref="B699" r:id="rId392" display="https://www.psacard.com/pop/tcg-cards/2025/pokemon-pre-en-prismatic-evolutions/292058" xr:uid="{CE979E3C-62B6-9D44-9B00-22A5B8CBF9EF}"/>
    <hyperlink ref="B700" r:id="rId393" display="https://www.psacard.com/pop/tcg-cards/2025/pokemon-pre-en-prismatic-evolutions/292058" xr:uid="{9C45F1D8-0369-474A-80A5-C1EBF56A7178}"/>
    <hyperlink ref="B701" r:id="rId394" display="https://www.psacard.com/pop/tcg-cards/2025/pokemon-pre-en-prismatic-evolutions/292058" xr:uid="{21942583-F90D-404C-8C44-A319C217631C}"/>
    <hyperlink ref="B702" r:id="rId395" display="https://www.psacard.com/pop/tcg-cards/2025/pokemon-pre-en-prismatic-evolutions/292058" xr:uid="{D7E8E05D-4FDD-054D-B24B-8F3898A9F92C}"/>
    <hyperlink ref="B703" r:id="rId396" display="https://www.psacard.com/pop/tcg-cards/2025/pokemon-pre-en-prismatic-evolutions/292058" xr:uid="{6A892F2E-CA1D-A346-9B0E-1281A729E4C9}"/>
    <hyperlink ref="B704" r:id="rId397" display="https://www.psacard.com/pop/tcg-cards/2025/pokemon-pre-en-prismatic-evolutions/292058" xr:uid="{82AE5833-4B3C-374D-A503-490E498EFC5C}"/>
    <hyperlink ref="B705" r:id="rId398" display="https://www.psacard.com/pop/tcg-cards/2025/pokemon-pre-en-prismatic-evolutions/292058" xr:uid="{C696664E-8002-E34C-813C-EA67BFBA72C2}"/>
    <hyperlink ref="B706" r:id="rId399" display="https://www.psacard.com/pop/tcg-cards/2025/pokemon-pre-en-prismatic-evolutions/292058" xr:uid="{A97C3305-464B-B843-BD9D-3E986AE02ADE}"/>
    <hyperlink ref="B707" r:id="rId400" display="https://www.psacard.com/pop/tcg-cards/2025/pokemon-pre-en-prismatic-evolutions/292058" xr:uid="{F0633A97-E3DC-E04D-9E9C-58D844725E61}"/>
    <hyperlink ref="B708" r:id="rId401" display="https://www.psacard.com/pop/tcg-cards/2025/pokemon-pre-en-prismatic-evolutions/292058" xr:uid="{B8D3A8C2-AB48-644F-81F6-F6FEBB053087}"/>
    <hyperlink ref="B709" r:id="rId402" display="https://www.psacard.com/pop/tcg-cards/2025/pokemon-pre-en-prismatic-evolutions/292058" xr:uid="{65F01863-E27E-EA45-933B-C7328ACF7060}"/>
    <hyperlink ref="B710" r:id="rId403" display="https://www.psacard.com/pop/tcg-cards/2025/pokemon-pre-en-prismatic-evolutions/292058" xr:uid="{1FE5B64D-9E42-544F-AD26-B996437DE5C5}"/>
    <hyperlink ref="B711" r:id="rId404" display="https://www.psacard.com/pop/tcg-cards/2025/pokemon-pre-en-prismatic-evolutions/292058" xr:uid="{F242746D-1B9C-E245-B3B1-CA5AC16E794A}"/>
    <hyperlink ref="B712" r:id="rId405" display="https://www.psacard.com/pop/tcg-cards/2025/pokemon-pre-en-prismatic-evolutions/292058" xr:uid="{B91B065D-533F-1C41-916D-4178B4857C47}"/>
    <hyperlink ref="B713" r:id="rId406" display="https://www.psacard.com/pop/tcg-cards/2025/pokemon-pre-en-prismatic-evolutions/292058" xr:uid="{2E99461C-14FE-8C4F-9548-BB3A348D7E45}"/>
    <hyperlink ref="B714" r:id="rId407" display="https://www.psacard.com/pop/tcg-cards/2025/pokemon-pre-en-prismatic-evolutions/292058" xr:uid="{926015AC-88BE-2C47-8CD1-BBFA2EC07328}"/>
    <hyperlink ref="B715" r:id="rId408" display="https://www.psacard.com/pop/tcg-cards/2025/pokemon-pre-en-prismatic-evolutions/292058" xr:uid="{665C4EB1-9E2C-5B41-9BC4-1A4CC761B2A2}"/>
    <hyperlink ref="B716" r:id="rId409" display="https://www.psacard.com/pop/tcg-cards/2025/pokemon-pre-en-prismatic-evolutions/292058" xr:uid="{C400E120-FBF4-864D-A004-26332B90250C}"/>
    <hyperlink ref="B717" r:id="rId410" display="https://www.psacard.com/pop/tcg-cards/2025/pokemon-pre-en-prismatic-evolutions/292058" xr:uid="{E0056412-5950-9D44-9F13-FB7AC8BD5DA4}"/>
    <hyperlink ref="B718" r:id="rId411" display="https://www.psacard.com/pop/tcg-cards/2025/pokemon-pre-en-prismatic-evolutions/292058" xr:uid="{465FB780-C37B-3046-907A-D89C19B73360}"/>
    <hyperlink ref="B719" r:id="rId412" display="https://www.psacard.com/pop/tcg-cards/2025/pokemon-pre-en-prismatic-evolutions/292058" xr:uid="{6F89A6A9-3674-E748-B7E9-DE2B30EB5457}"/>
    <hyperlink ref="B419" r:id="rId413" display="https://www.psacard.com/pop/tcg-cards/2025/pokemon-pre-en-prismatic-evolutions/292058" xr:uid="{EDBBD87B-8037-B745-B41F-252B62697D80}"/>
    <hyperlink ref="B420" r:id="rId414" display="https://www.psacard.com/pop/tcg-cards/2025/pokemon-pre-en-prismatic-evolutions/292058" xr:uid="{961E08F3-A3D6-0144-B4CE-74CBC0C79394}"/>
    <hyperlink ref="B421" r:id="rId415" display="https://www.psacard.com/pop/tcg-cards/2025/pokemon-pre-en-prismatic-evolutions/292058" xr:uid="{8410DAEE-0A43-1F4B-AC1E-26EAF6721C86}"/>
    <hyperlink ref="B422" r:id="rId416" display="https://www.psacard.com/pop/tcg-cards/2025/pokemon-pre-en-prismatic-evolutions/292058" xr:uid="{ECD4691D-7BFF-F64C-AC55-07BD710B5284}"/>
    <hyperlink ref="B423" r:id="rId417" display="https://www.psacard.com/pop/tcg-cards/2025/pokemon-pre-en-prismatic-evolutions/292058" xr:uid="{96F88F16-6A95-004C-943E-A528DE0C9E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Prismatic_Evolution (2)</vt:lpstr>
      <vt:lpstr>Prismatic_Evolution</vt:lpstr>
      <vt:lpstr>Sheet3</vt:lpstr>
      <vt:lpstr>POPULATION_PSA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Torbatian</dc:creator>
  <cp:lastModifiedBy>Abigail Torbatian</cp:lastModifiedBy>
  <dcterms:created xsi:type="dcterms:W3CDTF">2025-09-22T01:42:31Z</dcterms:created>
  <dcterms:modified xsi:type="dcterms:W3CDTF">2025-10-11T20:08:55Z</dcterms:modified>
</cp:coreProperties>
</file>