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S\34\models\BCS\know_how\"/>
    </mc:Choice>
  </mc:AlternateContent>
  <xr:revisionPtr revIDLastSave="0" documentId="8_{FDA619F0-A926-42CA-8774-4755F0E002E6}" xr6:coauthVersionLast="46" xr6:coauthVersionMax="46" xr10:uidLastSave="{00000000-0000-0000-0000-000000000000}"/>
  <bookViews>
    <workbookView xWindow="-28920" yWindow="-4830" windowWidth="29040" windowHeight="15840" xr2:uid="{5E3463F7-C68E-4216-864E-0CB73EF21361}"/>
  </bookViews>
  <sheets>
    <sheet name="Hoja1" sheetId="1" r:id="rId1"/>
  </sheets>
  <definedNames>
    <definedName name="_xlnm._FilterDatabase" localSheetId="0" hidden="1">Hoja1!$A$1:$V$39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39" i="1"/>
  <c r="L2" i="1"/>
</calcChain>
</file>

<file path=xl/sharedStrings.xml><?xml version="1.0" encoding="utf-8"?>
<sst xmlns="http://schemas.openxmlformats.org/spreadsheetml/2006/main" count="283" uniqueCount="82">
  <si>
    <t>Central/Proyecto</t>
  </si>
  <si>
    <t>Tipo</t>
  </si>
  <si>
    <t>Tecnología</t>
  </si>
  <si>
    <t>Combustible</t>
  </si>
  <si>
    <t>Combustible/Región de Suministro</t>
  </si>
  <si>
    <t>Región de Control</t>
  </si>
  <si>
    <t>Región de Transmisión</t>
  </si>
  <si>
    <t>Capacidad (MW)</t>
  </si>
  <si>
    <t>Capacidad Firme (MW)</t>
  </si>
  <si>
    <t>Unidad a retirar</t>
  </si>
  <si>
    <t>Régimen Térmico (GJ/MWh)</t>
  </si>
  <si>
    <t>Usos propios (%)</t>
  </si>
  <si>
    <t>Costos Variables ($/MWh)</t>
  </si>
  <si>
    <t>Costos Fijos ($/kW/año)</t>
  </si>
  <si>
    <t>Costos por uso del Sistema ($/MWh)</t>
  </si>
  <si>
    <t>Tasa de mantenimiento (%)</t>
  </si>
  <si>
    <t>Tasa de salida forzada (%)</t>
  </si>
  <si>
    <t>Tiempo medio de reparación (horas)</t>
  </si>
  <si>
    <r>
      <t>Costo de inversión ($/kW)</t>
    </r>
    <r>
      <rPr>
        <vertAlign val="superscript"/>
        <sz val="11"/>
        <color theme="1"/>
        <rFont val="Calibri"/>
        <family val="2"/>
        <scheme val="minor"/>
      </rPr>
      <t>1/</t>
    </r>
  </si>
  <si>
    <t>Vida Económica (años)</t>
  </si>
  <si>
    <t>Año de instalación</t>
  </si>
  <si>
    <t>Baja California Sur I Central</t>
  </si>
  <si>
    <t>En Operación</t>
  </si>
  <si>
    <t>Combustión Interna</t>
  </si>
  <si>
    <t>Combustóleo</t>
  </si>
  <si>
    <t>C_N_CHIH</t>
  </si>
  <si>
    <t>09-Baja California Sur</t>
  </si>
  <si>
    <t>51-La Paz</t>
  </si>
  <si>
    <t>Ciudad Constitucion</t>
  </si>
  <si>
    <t>Turbogás</t>
  </si>
  <si>
    <t>Diésel</t>
  </si>
  <si>
    <t>D_BCN</t>
  </si>
  <si>
    <t>50-Villa Constitucion</t>
  </si>
  <si>
    <t>ü</t>
  </si>
  <si>
    <t>La Paz_TG1</t>
  </si>
  <si>
    <t>La Paz_TG2</t>
  </si>
  <si>
    <t>Los Cabos (CFE-T-25000-1_2_3_4)</t>
  </si>
  <si>
    <t>52-Los Cabos</t>
  </si>
  <si>
    <t>Los Cabos (CFE-T-30000-1_2_3_4)</t>
  </si>
  <si>
    <t>Los Cabos_1_TG</t>
  </si>
  <si>
    <t>Los Cabos_2_TG</t>
  </si>
  <si>
    <t>Los Cabos_3_TG</t>
  </si>
  <si>
    <t>Punta Prieta II_U1</t>
  </si>
  <si>
    <t>Termoeléctrica convencional</t>
  </si>
  <si>
    <t>Punta Prieta II_U2</t>
  </si>
  <si>
    <t>Punta Prieta II_U3</t>
  </si>
  <si>
    <t>San Carlos (Agustin Olachea A.)_U1</t>
  </si>
  <si>
    <t>San Carlos (Agustin Olachea A.)_U2</t>
  </si>
  <si>
    <t>San Carlos (Agustin Olachea A.)_U3</t>
  </si>
  <si>
    <t>Servicios Comerciales de Energia_ S. A. de C.</t>
  </si>
  <si>
    <t>Solar fotovoltaica</t>
  </si>
  <si>
    <t>CCC CFE 09</t>
  </si>
  <si>
    <t>Proyectos Firme</t>
  </si>
  <si>
    <t>Ciclo Combinado</t>
  </si>
  <si>
    <t>Gas natural</t>
  </si>
  <si>
    <t>G_I_NORO</t>
  </si>
  <si>
    <t>CCC CFE 28</t>
  </si>
  <si>
    <t>Proyectos Optimización</t>
  </si>
  <si>
    <t>A partir de 2019</t>
  </si>
  <si>
    <t>CCC CFE 13</t>
  </si>
  <si>
    <t>CCC CFE 11</t>
  </si>
  <si>
    <t>CCC CFE 33</t>
  </si>
  <si>
    <t>CCI CFE 01</t>
  </si>
  <si>
    <t>C_N_VIZC</t>
  </si>
  <si>
    <t>CCI CFE 04</t>
  </si>
  <si>
    <t>CE OTR 10</t>
  </si>
  <si>
    <t>Eólica</t>
  </si>
  <si>
    <t>CS AUT 21</t>
  </si>
  <si>
    <t>CS AUT 20</t>
  </si>
  <si>
    <t>CS PP 17</t>
  </si>
  <si>
    <t>CS PP 18</t>
  </si>
  <si>
    <t>CS PP 115</t>
  </si>
  <si>
    <t>CS PP 117</t>
  </si>
  <si>
    <r>
      <t xml:space="preserve">CS PP 57-CS PP 61 </t>
    </r>
    <r>
      <rPr>
        <vertAlign val="superscript"/>
        <sz val="8"/>
        <color rgb="FF000000"/>
        <rFont val="Soberana Sans"/>
        <family val="3"/>
      </rPr>
      <t>2/</t>
    </r>
  </si>
  <si>
    <t>CS PP 59</t>
  </si>
  <si>
    <t>CS PP 32</t>
  </si>
  <si>
    <t>CS PP 62</t>
  </si>
  <si>
    <t>CS PP 63</t>
  </si>
  <si>
    <r>
      <t xml:space="preserve">CS PP 60-CS PP 64 </t>
    </r>
    <r>
      <rPr>
        <vertAlign val="superscript"/>
        <sz val="8"/>
        <color rgb="FF000000"/>
        <rFont val="Soberana Sans"/>
        <family val="3"/>
      </rPr>
      <t>2/</t>
    </r>
  </si>
  <si>
    <t>CS PP 116</t>
  </si>
  <si>
    <t>Proyectos subastas</t>
  </si>
  <si>
    <t>CTG CFE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</si>
</sst>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scheme val="minor"/>
    </font>
    <font>
      <b/>
      <sz val="8"/>
      <color rgb="FF000000"/>
      <name val="Soberana Sans Light"/>
      <family val="3"/>
    </font>
    <font>
      <vertAlign val="superscript"/>
      <sz val="11"/>
      <color theme="1"/>
      <name val="Calibri"/>
      <family val="2"/>
      <scheme val="minor"/>
    </font>
    <font>
      <sz val="8"/>
      <color rgb="FF000000"/>
      <name val="Soberana Sans"/>
      <family val="3"/>
    </font>
    <font>
      <sz val="8"/>
      <color rgb="FF000000"/>
      <name val="Wingdings"/>
      <charset val="2"/>
    </font>
    <font>
      <vertAlign val="superscript"/>
      <sz val="8"/>
      <color rgb="FF000000"/>
      <name val="Soberana Sans"/>
      <family val="3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horizontal="right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right"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4" fontId="3" fillId="3" borderId="3" xfId="0" applyNumberFormat="1" applyFont="1" applyFill="1" applyBorder="1" applyAlignment="1">
      <alignment horizontal="right" vertical="center" wrapText="1"/>
    </xf>
    <xf numFmtId="3" fontId="3" fillId="3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AC5B-2DCA-4D10-A8B9-1949E286A9CE}">
  <sheetPr filterMode="1"/>
  <dimension ref="A1:V39"/>
  <sheetViews>
    <sheetView tabSelected="1" workbookViewId="0">
      <selection activeCell="N10" sqref="N3:N10"/>
    </sheetView>
  </sheetViews>
  <sheetFormatPr baseColWidth="10" defaultRowHeight="15"/>
  <cols>
    <col min="1" max="1" width="14.5703125" customWidth="1"/>
  </cols>
  <sheetData>
    <row r="1" spans="1:22" ht="4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3" t="s">
        <v>20</v>
      </c>
    </row>
    <row r="2" spans="1:22" ht="15.75" hidden="1" thickBot="1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5">
        <v>162.69999999999999</v>
      </c>
      <c r="I2" s="5">
        <v>156.84</v>
      </c>
      <c r="J2" s="5"/>
      <c r="K2" s="5">
        <v>10.28571429</v>
      </c>
      <c r="L2" s="10">
        <f>1/(K2*0.947817/3.412)</f>
        <v>0.34998551628004632</v>
      </c>
      <c r="M2" s="5">
        <v>3.6</v>
      </c>
      <c r="N2" s="5">
        <v>8.01</v>
      </c>
      <c r="O2" s="5">
        <v>61.851999999999997</v>
      </c>
      <c r="P2" s="5"/>
      <c r="Q2" s="5">
        <v>11.23</v>
      </c>
      <c r="R2" s="5">
        <v>7.4</v>
      </c>
      <c r="S2" s="5">
        <v>24</v>
      </c>
      <c r="T2" s="11">
        <v>2706</v>
      </c>
      <c r="U2" s="6">
        <v>30</v>
      </c>
      <c r="V2" s="6"/>
    </row>
    <row r="3" spans="1:22" ht="15.75" thickBot="1">
      <c r="A3" s="4" t="s">
        <v>28</v>
      </c>
      <c r="B3" s="4" t="s">
        <v>22</v>
      </c>
      <c r="C3" s="4" t="s">
        <v>29</v>
      </c>
      <c r="D3" s="4" t="s">
        <v>30</v>
      </c>
      <c r="E3" s="4" t="s">
        <v>31</v>
      </c>
      <c r="F3" s="4" t="s">
        <v>26</v>
      </c>
      <c r="G3" s="4" t="s">
        <v>32</v>
      </c>
      <c r="H3" s="5">
        <v>33.22</v>
      </c>
      <c r="I3" s="5">
        <v>32.39</v>
      </c>
      <c r="J3" s="7" t="s">
        <v>33</v>
      </c>
      <c r="K3" s="5">
        <v>19.179541820000001</v>
      </c>
      <c r="L3" s="10">
        <f t="shared" ref="L3:L39" si="0">1/(K3*0.947817/3.412)</f>
        <v>0.18769223268622895</v>
      </c>
      <c r="M3" s="5">
        <v>2.5</v>
      </c>
      <c r="N3" s="5">
        <v>3.19</v>
      </c>
      <c r="O3" s="5">
        <v>21.356999999999999</v>
      </c>
      <c r="P3" s="5"/>
      <c r="Q3" s="5">
        <v>9.2200000000000006</v>
      </c>
      <c r="R3" s="5">
        <v>5.47</v>
      </c>
      <c r="S3" s="5">
        <v>24</v>
      </c>
      <c r="T3" s="11">
        <v>1059</v>
      </c>
      <c r="U3" s="6">
        <v>30</v>
      </c>
      <c r="V3" s="6"/>
    </row>
    <row r="4" spans="1:22" ht="15.75" thickBot="1">
      <c r="A4" s="4" t="s">
        <v>34</v>
      </c>
      <c r="B4" s="4" t="s">
        <v>22</v>
      </c>
      <c r="C4" s="4" t="s">
        <v>29</v>
      </c>
      <c r="D4" s="4" t="s">
        <v>30</v>
      </c>
      <c r="E4" s="4" t="s">
        <v>31</v>
      </c>
      <c r="F4" s="4" t="s">
        <v>26</v>
      </c>
      <c r="G4" s="4" t="s">
        <v>27</v>
      </c>
      <c r="H4" s="5">
        <v>18</v>
      </c>
      <c r="I4" s="5">
        <v>17.55</v>
      </c>
      <c r="J4" s="7" t="s">
        <v>33</v>
      </c>
      <c r="K4" s="5">
        <v>18.23708207</v>
      </c>
      <c r="L4" s="10">
        <f t="shared" si="0"/>
        <v>0.19739183123030712</v>
      </c>
      <c r="M4" s="5">
        <v>2.5</v>
      </c>
      <c r="N4" s="5">
        <v>3.19</v>
      </c>
      <c r="O4" s="5">
        <v>21.356999999999999</v>
      </c>
      <c r="P4" s="5"/>
      <c r="Q4" s="5">
        <v>9.2200000000000006</v>
      </c>
      <c r="R4" s="5">
        <v>5.47</v>
      </c>
      <c r="S4" s="5">
        <v>24</v>
      </c>
      <c r="T4" s="11">
        <v>1059</v>
      </c>
      <c r="U4" s="6">
        <v>30</v>
      </c>
      <c r="V4" s="6"/>
    </row>
    <row r="5" spans="1:22" ht="15.75" thickBot="1">
      <c r="A5" s="4" t="s">
        <v>35</v>
      </c>
      <c r="B5" s="4" t="s">
        <v>22</v>
      </c>
      <c r="C5" s="4" t="s">
        <v>29</v>
      </c>
      <c r="D5" s="4" t="s">
        <v>30</v>
      </c>
      <c r="E5" s="4" t="s">
        <v>31</v>
      </c>
      <c r="F5" s="4" t="s">
        <v>26</v>
      </c>
      <c r="G5" s="4" t="s">
        <v>27</v>
      </c>
      <c r="H5" s="5">
        <v>25</v>
      </c>
      <c r="I5" s="5">
        <v>24.38</v>
      </c>
      <c r="J5" s="7" t="s">
        <v>33</v>
      </c>
      <c r="K5" s="5">
        <v>18.23708207</v>
      </c>
      <c r="L5" s="10">
        <f t="shared" si="0"/>
        <v>0.19739183123030712</v>
      </c>
      <c r="M5" s="5">
        <v>2.5</v>
      </c>
      <c r="N5" s="5">
        <v>3.19</v>
      </c>
      <c r="O5" s="5">
        <v>21.356999999999999</v>
      </c>
      <c r="P5" s="5"/>
      <c r="Q5" s="5">
        <v>9.2200000000000006</v>
      </c>
      <c r="R5" s="5">
        <v>5.47</v>
      </c>
      <c r="S5" s="5">
        <v>24</v>
      </c>
      <c r="T5" s="11">
        <v>1059</v>
      </c>
      <c r="U5" s="6">
        <v>30</v>
      </c>
      <c r="V5" s="6"/>
    </row>
    <row r="6" spans="1:22" ht="15.75" thickBot="1">
      <c r="A6" s="4" t="s">
        <v>36</v>
      </c>
      <c r="B6" s="4" t="s">
        <v>22</v>
      </c>
      <c r="C6" s="4" t="s">
        <v>29</v>
      </c>
      <c r="D6" s="4" t="s">
        <v>30</v>
      </c>
      <c r="E6" s="4" t="s">
        <v>31</v>
      </c>
      <c r="F6" s="4" t="s">
        <v>26</v>
      </c>
      <c r="G6" s="4" t="s">
        <v>37</v>
      </c>
      <c r="H6" s="5">
        <v>75</v>
      </c>
      <c r="I6" s="5">
        <v>74.099999999999994</v>
      </c>
      <c r="J6" s="5"/>
      <c r="K6" s="5">
        <v>9.6025606830000001</v>
      </c>
      <c r="L6" s="10">
        <f t="shared" si="0"/>
        <v>0.3748844860171241</v>
      </c>
      <c r="M6" s="5">
        <v>1.2</v>
      </c>
      <c r="N6" s="5">
        <v>4.1900000000000004</v>
      </c>
      <c r="O6" s="5">
        <v>8.5169999999999995</v>
      </c>
      <c r="P6" s="5"/>
      <c r="Q6" s="5">
        <v>9.2200000000000006</v>
      </c>
      <c r="R6" s="5">
        <v>5.47</v>
      </c>
      <c r="S6" s="5">
        <v>24</v>
      </c>
      <c r="T6" s="11">
        <v>1059</v>
      </c>
      <c r="U6" s="6">
        <v>30</v>
      </c>
      <c r="V6" s="6"/>
    </row>
    <row r="7" spans="1:22" ht="15.75" thickBot="1">
      <c r="A7" s="4" t="s">
        <v>38</v>
      </c>
      <c r="B7" s="4" t="s">
        <v>22</v>
      </c>
      <c r="C7" s="4" t="s">
        <v>29</v>
      </c>
      <c r="D7" s="4" t="s">
        <v>30</v>
      </c>
      <c r="E7" s="4" t="s">
        <v>31</v>
      </c>
      <c r="F7" s="4" t="s">
        <v>26</v>
      </c>
      <c r="G7" s="4" t="s">
        <v>37</v>
      </c>
      <c r="H7" s="5">
        <v>104</v>
      </c>
      <c r="I7" s="5">
        <v>102.75</v>
      </c>
      <c r="J7" s="5"/>
      <c r="K7" s="5">
        <v>11.44674086</v>
      </c>
      <c r="L7" s="10">
        <f t="shared" si="0"/>
        <v>0.31448698543304837</v>
      </c>
      <c r="M7" s="5">
        <v>1.2</v>
      </c>
      <c r="N7" s="5">
        <v>4.1900000000000004</v>
      </c>
      <c r="O7" s="5">
        <v>8.5169999999999995</v>
      </c>
      <c r="P7" s="5"/>
      <c r="Q7" s="5">
        <v>9.2200000000000006</v>
      </c>
      <c r="R7" s="5">
        <v>5.47</v>
      </c>
      <c r="S7" s="5">
        <v>24</v>
      </c>
      <c r="T7" s="11">
        <v>1059</v>
      </c>
      <c r="U7" s="6">
        <v>30</v>
      </c>
      <c r="V7" s="6"/>
    </row>
    <row r="8" spans="1:22" ht="15.75" thickBot="1">
      <c r="A8" s="4" t="s">
        <v>39</v>
      </c>
      <c r="B8" s="4" t="s">
        <v>22</v>
      </c>
      <c r="C8" s="4" t="s">
        <v>29</v>
      </c>
      <c r="D8" s="4" t="s">
        <v>30</v>
      </c>
      <c r="E8" s="4" t="s">
        <v>31</v>
      </c>
      <c r="F8" s="4" t="s">
        <v>26</v>
      </c>
      <c r="G8" s="4" t="s">
        <v>37</v>
      </c>
      <c r="H8" s="5">
        <v>30</v>
      </c>
      <c r="I8" s="5">
        <v>29.25</v>
      </c>
      <c r="J8" s="7" t="s">
        <v>33</v>
      </c>
      <c r="K8" s="5">
        <v>18.145161290000001</v>
      </c>
      <c r="L8" s="10">
        <f t="shared" si="0"/>
        <v>0.19839178988607928</v>
      </c>
      <c r="M8" s="5">
        <v>2.5</v>
      </c>
      <c r="N8" s="5">
        <v>3.19</v>
      </c>
      <c r="O8" s="5">
        <v>21.356999999999999</v>
      </c>
      <c r="P8" s="5"/>
      <c r="Q8" s="5">
        <v>9.2200000000000006</v>
      </c>
      <c r="R8" s="5">
        <v>5.47</v>
      </c>
      <c r="S8" s="5">
        <v>24</v>
      </c>
      <c r="T8" s="11">
        <v>1059</v>
      </c>
      <c r="U8" s="6">
        <v>30</v>
      </c>
      <c r="V8" s="6"/>
    </row>
    <row r="9" spans="1:22" ht="15.75" thickBot="1">
      <c r="A9" s="4" t="s">
        <v>40</v>
      </c>
      <c r="B9" s="4" t="s">
        <v>22</v>
      </c>
      <c r="C9" s="4" t="s">
        <v>29</v>
      </c>
      <c r="D9" s="4" t="s">
        <v>30</v>
      </c>
      <c r="E9" s="4" t="s">
        <v>31</v>
      </c>
      <c r="F9" s="4" t="s">
        <v>26</v>
      </c>
      <c r="G9" s="4" t="s">
        <v>37</v>
      </c>
      <c r="H9" s="5">
        <v>27.43</v>
      </c>
      <c r="I9" s="5">
        <v>26.74</v>
      </c>
      <c r="J9" s="7" t="s">
        <v>33</v>
      </c>
      <c r="K9" s="5">
        <v>18.145161290000001</v>
      </c>
      <c r="L9" s="10">
        <f t="shared" si="0"/>
        <v>0.19839178988607928</v>
      </c>
      <c r="M9" s="5">
        <v>2.5</v>
      </c>
      <c r="N9" s="5">
        <v>3.19</v>
      </c>
      <c r="O9" s="5">
        <v>21.356999999999999</v>
      </c>
      <c r="P9" s="5"/>
      <c r="Q9" s="5">
        <v>9.2200000000000006</v>
      </c>
      <c r="R9" s="5">
        <v>5.47</v>
      </c>
      <c r="S9" s="5">
        <v>24</v>
      </c>
      <c r="T9" s="11">
        <v>1059</v>
      </c>
      <c r="U9" s="6">
        <v>30</v>
      </c>
      <c r="V9" s="6"/>
    </row>
    <row r="10" spans="1:22" ht="15.75" thickBot="1">
      <c r="A10" s="4" t="s">
        <v>41</v>
      </c>
      <c r="B10" s="4" t="s">
        <v>22</v>
      </c>
      <c r="C10" s="4" t="s">
        <v>29</v>
      </c>
      <c r="D10" s="4" t="s">
        <v>30</v>
      </c>
      <c r="E10" s="4" t="s">
        <v>31</v>
      </c>
      <c r="F10" s="4" t="s">
        <v>26</v>
      </c>
      <c r="G10" s="4" t="s">
        <v>37</v>
      </c>
      <c r="H10" s="5">
        <v>27.23</v>
      </c>
      <c r="I10" s="5">
        <v>26.55</v>
      </c>
      <c r="J10" s="7" t="s">
        <v>33</v>
      </c>
      <c r="K10" s="5">
        <v>18.145161290000001</v>
      </c>
      <c r="L10" s="10">
        <f t="shared" si="0"/>
        <v>0.19839178988607928</v>
      </c>
      <c r="M10" s="5">
        <v>2.5</v>
      </c>
      <c r="N10" s="5">
        <v>3.19</v>
      </c>
      <c r="O10" s="5">
        <v>21.356999999999999</v>
      </c>
      <c r="P10" s="5"/>
      <c r="Q10" s="5">
        <v>9.2200000000000006</v>
      </c>
      <c r="R10" s="5">
        <v>5.47</v>
      </c>
      <c r="S10" s="5">
        <v>24</v>
      </c>
      <c r="T10" s="11">
        <v>1059</v>
      </c>
      <c r="U10" s="6">
        <v>30</v>
      </c>
      <c r="V10" s="6"/>
    </row>
    <row r="11" spans="1:22" ht="15.75" hidden="1" thickBot="1">
      <c r="A11" s="4" t="s">
        <v>42</v>
      </c>
      <c r="B11" s="4" t="s">
        <v>22</v>
      </c>
      <c r="C11" s="4" t="s">
        <v>43</v>
      </c>
      <c r="D11" s="4" t="s">
        <v>30</v>
      </c>
      <c r="E11" s="4" t="s">
        <v>31</v>
      </c>
      <c r="F11" s="4" t="s">
        <v>26</v>
      </c>
      <c r="G11" s="4" t="s">
        <v>27</v>
      </c>
      <c r="H11" s="5">
        <v>37.5</v>
      </c>
      <c r="I11" s="5">
        <v>35.14</v>
      </c>
      <c r="J11" s="7" t="s">
        <v>33</v>
      </c>
      <c r="K11" s="5">
        <v>11.968085110000001</v>
      </c>
      <c r="L11" s="10">
        <f t="shared" si="0"/>
        <v>0.30078755231167464</v>
      </c>
      <c r="M11" s="5">
        <v>6.3</v>
      </c>
      <c r="N11" s="5">
        <v>3.94</v>
      </c>
      <c r="O11" s="5">
        <v>44.253999999999998</v>
      </c>
      <c r="P11" s="5"/>
      <c r="Q11" s="5">
        <v>11.44</v>
      </c>
      <c r="R11" s="5">
        <v>7.06</v>
      </c>
      <c r="S11" s="5">
        <v>24</v>
      </c>
      <c r="T11" s="11">
        <v>2018</v>
      </c>
      <c r="U11" s="6">
        <v>30</v>
      </c>
      <c r="V11" s="6"/>
    </row>
    <row r="12" spans="1:22" ht="15.75" hidden="1" thickBot="1">
      <c r="A12" s="4" t="s">
        <v>44</v>
      </c>
      <c r="B12" s="4" t="s">
        <v>22</v>
      </c>
      <c r="C12" s="4" t="s">
        <v>43</v>
      </c>
      <c r="D12" s="4" t="s">
        <v>30</v>
      </c>
      <c r="E12" s="4" t="s">
        <v>31</v>
      </c>
      <c r="F12" s="4" t="s">
        <v>26</v>
      </c>
      <c r="G12" s="4" t="s">
        <v>27</v>
      </c>
      <c r="H12" s="5">
        <v>37.5</v>
      </c>
      <c r="I12" s="5">
        <v>35.14</v>
      </c>
      <c r="J12" s="7" t="s">
        <v>33</v>
      </c>
      <c r="K12" s="5">
        <v>11.968085110000001</v>
      </c>
      <c r="L12" s="10">
        <f t="shared" si="0"/>
        <v>0.30078755231167464</v>
      </c>
      <c r="M12" s="5">
        <v>6.3</v>
      </c>
      <c r="N12" s="5">
        <v>3.94</v>
      </c>
      <c r="O12" s="5">
        <v>44.253999999999998</v>
      </c>
      <c r="P12" s="5"/>
      <c r="Q12" s="5">
        <v>11.44</v>
      </c>
      <c r="R12" s="5">
        <v>7.06</v>
      </c>
      <c r="S12" s="5">
        <v>24</v>
      </c>
      <c r="T12" s="11">
        <v>2018</v>
      </c>
      <c r="U12" s="6">
        <v>30</v>
      </c>
      <c r="V12" s="6"/>
    </row>
    <row r="13" spans="1:22" ht="15.75" hidden="1" thickBot="1">
      <c r="A13" s="4" t="s">
        <v>45</v>
      </c>
      <c r="B13" s="4" t="s">
        <v>22</v>
      </c>
      <c r="C13" s="4" t="s">
        <v>43</v>
      </c>
      <c r="D13" s="4" t="s">
        <v>30</v>
      </c>
      <c r="E13" s="4" t="s">
        <v>31</v>
      </c>
      <c r="F13" s="4" t="s">
        <v>26</v>
      </c>
      <c r="G13" s="4" t="s">
        <v>27</v>
      </c>
      <c r="H13" s="5">
        <v>37.5</v>
      </c>
      <c r="I13" s="5">
        <v>35.14</v>
      </c>
      <c r="J13" s="7" t="s">
        <v>33</v>
      </c>
      <c r="K13" s="5">
        <v>11.968085110000001</v>
      </c>
      <c r="L13" s="10">
        <f t="shared" si="0"/>
        <v>0.30078755231167464</v>
      </c>
      <c r="M13" s="5">
        <v>6.3</v>
      </c>
      <c r="N13" s="5">
        <v>3.94</v>
      </c>
      <c r="O13" s="5">
        <v>44.253999999999998</v>
      </c>
      <c r="P13" s="5"/>
      <c r="Q13" s="5">
        <v>11.44</v>
      </c>
      <c r="R13" s="5">
        <v>7.06</v>
      </c>
      <c r="S13" s="5">
        <v>24</v>
      </c>
      <c r="T13" s="11">
        <v>2018</v>
      </c>
      <c r="U13" s="6">
        <v>30</v>
      </c>
      <c r="V13" s="6"/>
    </row>
    <row r="14" spans="1:22" ht="15.75" hidden="1" thickBot="1">
      <c r="A14" s="4" t="s">
        <v>46</v>
      </c>
      <c r="B14" s="4" t="s">
        <v>22</v>
      </c>
      <c r="C14" s="4" t="s">
        <v>23</v>
      </c>
      <c r="D14" s="4" t="s">
        <v>24</v>
      </c>
      <c r="E14" s="4" t="s">
        <v>25</v>
      </c>
      <c r="F14" s="4" t="s">
        <v>26</v>
      </c>
      <c r="G14" s="4" t="s">
        <v>32</v>
      </c>
      <c r="H14" s="5">
        <v>31.5</v>
      </c>
      <c r="I14" s="5">
        <v>30.37</v>
      </c>
      <c r="J14" s="7" t="s">
        <v>33</v>
      </c>
      <c r="K14" s="5">
        <v>8.3604273110000005</v>
      </c>
      <c r="L14" s="10">
        <f t="shared" si="0"/>
        <v>0.43058218105171436</v>
      </c>
      <c r="M14" s="5">
        <v>3.6</v>
      </c>
      <c r="N14" s="5">
        <v>8.01</v>
      </c>
      <c r="O14" s="5">
        <v>61.851999999999997</v>
      </c>
      <c r="P14" s="5"/>
      <c r="Q14" s="5">
        <v>11.23</v>
      </c>
      <c r="R14" s="5">
        <v>7.4</v>
      </c>
      <c r="S14" s="5">
        <v>24</v>
      </c>
      <c r="T14" s="11">
        <v>2706</v>
      </c>
      <c r="U14" s="6">
        <v>30</v>
      </c>
      <c r="V14" s="6"/>
    </row>
    <row r="15" spans="1:22" ht="15.75" hidden="1" thickBot="1">
      <c r="A15" s="4" t="s">
        <v>47</v>
      </c>
      <c r="B15" s="4" t="s">
        <v>22</v>
      </c>
      <c r="C15" s="4" t="s">
        <v>23</v>
      </c>
      <c r="D15" s="4" t="s">
        <v>24</v>
      </c>
      <c r="E15" s="4" t="s">
        <v>25</v>
      </c>
      <c r="F15" s="4" t="s">
        <v>26</v>
      </c>
      <c r="G15" s="4" t="s">
        <v>32</v>
      </c>
      <c r="H15" s="5">
        <v>31.5</v>
      </c>
      <c r="I15" s="5">
        <v>30.37</v>
      </c>
      <c r="J15" s="7" t="s">
        <v>33</v>
      </c>
      <c r="K15" s="5">
        <v>8.3604273110000005</v>
      </c>
      <c r="L15" s="10">
        <f t="shared" si="0"/>
        <v>0.43058218105171436</v>
      </c>
      <c r="M15" s="5">
        <v>3.6</v>
      </c>
      <c r="N15" s="5">
        <v>8.01</v>
      </c>
      <c r="O15" s="5">
        <v>61.851999999999997</v>
      </c>
      <c r="P15" s="5"/>
      <c r="Q15" s="5">
        <v>11.23</v>
      </c>
      <c r="R15" s="5">
        <v>7.4</v>
      </c>
      <c r="S15" s="5">
        <v>24</v>
      </c>
      <c r="T15" s="11">
        <v>2706</v>
      </c>
      <c r="U15" s="6">
        <v>30</v>
      </c>
      <c r="V15" s="6"/>
    </row>
    <row r="16" spans="1:22" ht="15.75" hidden="1" thickBot="1">
      <c r="A16" s="4" t="s">
        <v>48</v>
      </c>
      <c r="B16" s="4" t="s">
        <v>22</v>
      </c>
      <c r="C16" s="4" t="s">
        <v>23</v>
      </c>
      <c r="D16" s="4" t="s">
        <v>24</v>
      </c>
      <c r="E16" s="4" t="s">
        <v>25</v>
      </c>
      <c r="F16" s="4" t="s">
        <v>26</v>
      </c>
      <c r="G16" s="4" t="s">
        <v>32</v>
      </c>
      <c r="H16" s="5">
        <v>41.13</v>
      </c>
      <c r="I16" s="5">
        <v>39.64</v>
      </c>
      <c r="J16" s="5"/>
      <c r="K16" s="5">
        <v>8.3604273110000005</v>
      </c>
      <c r="L16" s="10">
        <f t="shared" si="0"/>
        <v>0.43058218105171436</v>
      </c>
      <c r="M16" s="5">
        <v>3.6</v>
      </c>
      <c r="N16" s="5">
        <v>8.01</v>
      </c>
      <c r="O16" s="5">
        <v>61.851999999999997</v>
      </c>
      <c r="P16" s="5"/>
      <c r="Q16" s="5">
        <v>11.23</v>
      </c>
      <c r="R16" s="5">
        <v>7.4</v>
      </c>
      <c r="S16" s="5">
        <v>24</v>
      </c>
      <c r="T16" s="11">
        <v>2706</v>
      </c>
      <c r="U16" s="6">
        <v>30</v>
      </c>
      <c r="V16" s="6"/>
    </row>
    <row r="17" spans="1:22" ht="15.75" hidden="1" thickBot="1">
      <c r="A17" s="4" t="s">
        <v>49</v>
      </c>
      <c r="B17" s="4" t="s">
        <v>22</v>
      </c>
      <c r="C17" s="4" t="s">
        <v>50</v>
      </c>
      <c r="D17" s="4"/>
      <c r="E17" s="4"/>
      <c r="F17" s="4" t="s">
        <v>26</v>
      </c>
      <c r="G17" s="4" t="s">
        <v>27</v>
      </c>
      <c r="H17" s="5">
        <v>30</v>
      </c>
      <c r="I17" s="5">
        <v>30</v>
      </c>
      <c r="J17" s="5"/>
      <c r="K17" s="5">
        <v>0</v>
      </c>
      <c r="L17" s="10">
        <v>1</v>
      </c>
      <c r="M17" s="5">
        <v>0.1</v>
      </c>
      <c r="N17" s="5">
        <v>0</v>
      </c>
      <c r="O17" s="5">
        <v>19</v>
      </c>
      <c r="P17" s="5"/>
      <c r="Q17" s="5">
        <v>0</v>
      </c>
      <c r="R17" s="5">
        <v>0</v>
      </c>
      <c r="S17" s="5">
        <v>24</v>
      </c>
      <c r="T17" s="5"/>
      <c r="U17" s="6"/>
      <c r="V17" s="6"/>
    </row>
    <row r="18" spans="1:22" ht="15.75" hidden="1" thickBot="1">
      <c r="A18" s="4" t="s">
        <v>51</v>
      </c>
      <c r="B18" s="4" t="s">
        <v>52</v>
      </c>
      <c r="C18" s="4" t="s">
        <v>53</v>
      </c>
      <c r="D18" s="4" t="s">
        <v>54</v>
      </c>
      <c r="E18" s="4" t="s">
        <v>55</v>
      </c>
      <c r="F18" s="4" t="s">
        <v>26</v>
      </c>
      <c r="G18" s="4" t="s">
        <v>27</v>
      </c>
      <c r="H18" s="5">
        <v>112.9</v>
      </c>
      <c r="I18" s="5">
        <v>109.4</v>
      </c>
      <c r="J18" s="5"/>
      <c r="K18" s="5">
        <v>7.157</v>
      </c>
      <c r="L18" s="10">
        <f t="shared" si="0"/>
        <v>0.50298323684430624</v>
      </c>
      <c r="M18" s="5">
        <v>3.1</v>
      </c>
      <c r="N18" s="5">
        <v>4.43</v>
      </c>
      <c r="O18" s="5">
        <v>24.585000000000001</v>
      </c>
      <c r="P18" s="5"/>
      <c r="Q18" s="5">
        <v>6.96</v>
      </c>
      <c r="R18" s="5">
        <v>7.69</v>
      </c>
      <c r="S18" s="5">
        <v>24</v>
      </c>
      <c r="T18" s="5">
        <v>1597.6116</v>
      </c>
      <c r="U18" s="8">
        <v>30</v>
      </c>
      <c r="V18" s="9">
        <v>2018</v>
      </c>
    </row>
    <row r="19" spans="1:22" ht="23.25" hidden="1" thickBot="1">
      <c r="A19" s="4" t="s">
        <v>56</v>
      </c>
      <c r="B19" s="4" t="s">
        <v>57</v>
      </c>
      <c r="C19" s="4" t="s">
        <v>53</v>
      </c>
      <c r="D19" s="4" t="s">
        <v>54</v>
      </c>
      <c r="E19" s="4" t="s">
        <v>55</v>
      </c>
      <c r="F19" s="4" t="s">
        <v>26</v>
      </c>
      <c r="G19" s="4" t="s">
        <v>32</v>
      </c>
      <c r="H19" s="5">
        <v>137</v>
      </c>
      <c r="I19" s="5">
        <v>132.75</v>
      </c>
      <c r="J19" s="5"/>
      <c r="K19" s="5">
        <v>7.157</v>
      </c>
      <c r="L19" s="10">
        <f t="shared" si="0"/>
        <v>0.50298323684430624</v>
      </c>
      <c r="M19" s="5">
        <v>3.1</v>
      </c>
      <c r="N19" s="5">
        <v>4.43</v>
      </c>
      <c r="O19" s="5">
        <v>24.585000000000001</v>
      </c>
      <c r="P19" s="5"/>
      <c r="Q19" s="5">
        <v>6.96</v>
      </c>
      <c r="R19" s="5">
        <v>7.69</v>
      </c>
      <c r="S19" s="5">
        <v>24</v>
      </c>
      <c r="T19" s="5">
        <v>1597.6116</v>
      </c>
      <c r="U19" s="8">
        <v>30</v>
      </c>
      <c r="V19" s="6" t="s">
        <v>58</v>
      </c>
    </row>
    <row r="20" spans="1:22" ht="23.25" hidden="1" thickBot="1">
      <c r="A20" s="4" t="s">
        <v>59</v>
      </c>
      <c r="B20" s="4" t="s">
        <v>57</v>
      </c>
      <c r="C20" s="4" t="s">
        <v>53</v>
      </c>
      <c r="D20" s="4" t="s">
        <v>54</v>
      </c>
      <c r="E20" s="4" t="s">
        <v>55</v>
      </c>
      <c r="F20" s="4" t="s">
        <v>26</v>
      </c>
      <c r="G20" s="4" t="s">
        <v>27</v>
      </c>
      <c r="H20" s="5">
        <v>117</v>
      </c>
      <c r="I20" s="5">
        <v>113.37</v>
      </c>
      <c r="J20" s="5"/>
      <c r="K20" s="5">
        <v>7.157</v>
      </c>
      <c r="L20" s="10">
        <f t="shared" si="0"/>
        <v>0.50298323684430624</v>
      </c>
      <c r="M20" s="5">
        <v>3.1</v>
      </c>
      <c r="N20" s="5">
        <v>4.43</v>
      </c>
      <c r="O20" s="5">
        <v>24.585000000000001</v>
      </c>
      <c r="P20" s="5"/>
      <c r="Q20" s="5">
        <v>6.96</v>
      </c>
      <c r="R20" s="5">
        <v>7.69</v>
      </c>
      <c r="S20" s="5">
        <v>24</v>
      </c>
      <c r="T20" s="5">
        <v>1597.6116</v>
      </c>
      <c r="U20" s="8">
        <v>30</v>
      </c>
      <c r="V20" s="6" t="s">
        <v>58</v>
      </c>
    </row>
    <row r="21" spans="1:22" ht="23.25" hidden="1" thickBot="1">
      <c r="A21" s="4" t="s">
        <v>60</v>
      </c>
      <c r="B21" s="4" t="s">
        <v>57</v>
      </c>
      <c r="C21" s="4" t="s">
        <v>53</v>
      </c>
      <c r="D21" s="4" t="s">
        <v>54</v>
      </c>
      <c r="E21" s="4" t="s">
        <v>55</v>
      </c>
      <c r="F21" s="4" t="s">
        <v>26</v>
      </c>
      <c r="G21" s="4" t="s">
        <v>27</v>
      </c>
      <c r="H21" s="5">
        <v>63.03</v>
      </c>
      <c r="I21" s="5">
        <v>61.08</v>
      </c>
      <c r="J21" s="5"/>
      <c r="K21" s="5">
        <v>7.157</v>
      </c>
      <c r="L21" s="10">
        <f t="shared" si="0"/>
        <v>0.50298323684430624</v>
      </c>
      <c r="M21" s="5">
        <v>3.1</v>
      </c>
      <c r="N21" s="5">
        <v>4.43</v>
      </c>
      <c r="O21" s="5">
        <v>24.585000000000001</v>
      </c>
      <c r="P21" s="5"/>
      <c r="Q21" s="5">
        <v>6.96</v>
      </c>
      <c r="R21" s="5">
        <v>7.69</v>
      </c>
      <c r="S21" s="5">
        <v>24</v>
      </c>
      <c r="T21" s="5">
        <v>1597.6116</v>
      </c>
      <c r="U21" s="8">
        <v>30</v>
      </c>
      <c r="V21" s="6" t="s">
        <v>58</v>
      </c>
    </row>
    <row r="22" spans="1:22" ht="23.25" hidden="1" thickBot="1">
      <c r="A22" s="4" t="s">
        <v>61</v>
      </c>
      <c r="B22" s="4" t="s">
        <v>57</v>
      </c>
      <c r="C22" s="4" t="s">
        <v>53</v>
      </c>
      <c r="D22" s="4" t="s">
        <v>54</v>
      </c>
      <c r="E22" s="4" t="s">
        <v>55</v>
      </c>
      <c r="F22" s="4" t="s">
        <v>26</v>
      </c>
      <c r="G22" s="4" t="s">
        <v>27</v>
      </c>
      <c r="H22" s="5">
        <v>123</v>
      </c>
      <c r="I22" s="5">
        <v>119.19</v>
      </c>
      <c r="J22" s="5"/>
      <c r="K22" s="5">
        <v>7.157</v>
      </c>
      <c r="L22" s="10">
        <f t="shared" si="0"/>
        <v>0.50298323684430624</v>
      </c>
      <c r="M22" s="5">
        <v>3.1</v>
      </c>
      <c r="N22" s="5">
        <v>4.43</v>
      </c>
      <c r="O22" s="5">
        <v>24.585000000000001</v>
      </c>
      <c r="P22" s="5"/>
      <c r="Q22" s="5">
        <v>6.96</v>
      </c>
      <c r="R22" s="5">
        <v>7.69</v>
      </c>
      <c r="S22" s="5">
        <v>24</v>
      </c>
      <c r="T22" s="5">
        <v>1597.6116</v>
      </c>
      <c r="U22" s="8">
        <v>30</v>
      </c>
      <c r="V22" s="6" t="s">
        <v>58</v>
      </c>
    </row>
    <row r="23" spans="1:22" ht="15.75" hidden="1" thickBot="1">
      <c r="A23" s="4" t="s">
        <v>62</v>
      </c>
      <c r="B23" s="4" t="s">
        <v>52</v>
      </c>
      <c r="C23" s="4" t="s">
        <v>23</v>
      </c>
      <c r="D23" s="4" t="s">
        <v>24</v>
      </c>
      <c r="E23" s="4" t="s">
        <v>63</v>
      </c>
      <c r="F23" s="4" t="s">
        <v>26</v>
      </c>
      <c r="G23" s="4" t="s">
        <v>27</v>
      </c>
      <c r="H23" s="5">
        <v>48.64</v>
      </c>
      <c r="I23" s="5">
        <v>46.89</v>
      </c>
      <c r="J23" s="5"/>
      <c r="K23" s="5">
        <v>8.0020000000000007</v>
      </c>
      <c r="L23" s="10">
        <f t="shared" si="0"/>
        <v>0.44986891103407889</v>
      </c>
      <c r="M23" s="5">
        <v>3.6</v>
      </c>
      <c r="N23" s="5">
        <v>8.01</v>
      </c>
      <c r="O23" s="5">
        <v>61.851999999999997</v>
      </c>
      <c r="P23" s="5"/>
      <c r="Q23" s="5">
        <v>11.23</v>
      </c>
      <c r="R23" s="5">
        <v>7.4</v>
      </c>
      <c r="S23" s="5">
        <v>24</v>
      </c>
      <c r="T23" s="5">
        <v>3146.5368000000003</v>
      </c>
      <c r="U23" s="8">
        <v>25</v>
      </c>
      <c r="V23" s="9">
        <v>2016</v>
      </c>
    </row>
    <row r="24" spans="1:22" ht="15.75" hidden="1" thickBot="1">
      <c r="A24" s="4" t="s">
        <v>64</v>
      </c>
      <c r="B24" s="4" t="s">
        <v>52</v>
      </c>
      <c r="C24" s="4" t="s">
        <v>23</v>
      </c>
      <c r="D24" s="4" t="s">
        <v>24</v>
      </c>
      <c r="E24" s="4" t="s">
        <v>63</v>
      </c>
      <c r="F24" s="4" t="s">
        <v>26</v>
      </c>
      <c r="G24" s="4" t="s">
        <v>27</v>
      </c>
      <c r="H24" s="5">
        <v>43.84</v>
      </c>
      <c r="I24" s="5">
        <v>42.26</v>
      </c>
      <c r="J24" s="5"/>
      <c r="K24" s="5">
        <v>8.0020000000000007</v>
      </c>
      <c r="L24" s="10">
        <f t="shared" si="0"/>
        <v>0.44986891103407889</v>
      </c>
      <c r="M24" s="5">
        <v>3.6</v>
      </c>
      <c r="N24" s="5">
        <v>8.01</v>
      </c>
      <c r="O24" s="5">
        <v>61.851999999999997</v>
      </c>
      <c r="P24" s="5"/>
      <c r="Q24" s="5">
        <v>11.23</v>
      </c>
      <c r="R24" s="5">
        <v>7.4</v>
      </c>
      <c r="S24" s="5">
        <v>24</v>
      </c>
      <c r="T24" s="5">
        <v>3146.5368000000003</v>
      </c>
      <c r="U24" s="8">
        <v>25</v>
      </c>
      <c r="V24" s="9">
        <v>2018</v>
      </c>
    </row>
    <row r="25" spans="1:22" ht="15.75" hidden="1" thickBot="1">
      <c r="A25" s="4" t="s">
        <v>65</v>
      </c>
      <c r="B25" s="4" t="s">
        <v>52</v>
      </c>
      <c r="C25" s="4" t="s">
        <v>66</v>
      </c>
      <c r="D25" s="4"/>
      <c r="E25" s="4"/>
      <c r="F25" s="4" t="s">
        <v>26</v>
      </c>
      <c r="G25" s="4" t="s">
        <v>27</v>
      </c>
      <c r="H25" s="5">
        <v>50</v>
      </c>
      <c r="I25" s="5">
        <v>12.487500000000001</v>
      </c>
      <c r="J25" s="5"/>
      <c r="K25" s="5">
        <v>0</v>
      </c>
      <c r="L25" s="10">
        <v>1</v>
      </c>
      <c r="M25" s="5">
        <v>0.1</v>
      </c>
      <c r="N25" s="5">
        <v>0</v>
      </c>
      <c r="O25" s="5">
        <v>24.963000000000001</v>
      </c>
      <c r="P25" s="5"/>
      <c r="Q25" s="5">
        <v>0</v>
      </c>
      <c r="R25" s="5">
        <v>0</v>
      </c>
      <c r="S25" s="5">
        <v>24</v>
      </c>
      <c r="T25" s="5">
        <v>1756.96</v>
      </c>
      <c r="U25" s="8">
        <v>25</v>
      </c>
      <c r="V25" s="9">
        <v>2019</v>
      </c>
    </row>
    <row r="26" spans="1:22" ht="23.25" hidden="1" thickBot="1">
      <c r="A26" s="4" t="s">
        <v>67</v>
      </c>
      <c r="B26" s="4" t="s">
        <v>57</v>
      </c>
      <c r="C26" s="4" t="s">
        <v>50</v>
      </c>
      <c r="D26" s="4"/>
      <c r="E26" s="4"/>
      <c r="F26" s="4" t="s">
        <v>26</v>
      </c>
      <c r="G26" s="4" t="s">
        <v>37</v>
      </c>
      <c r="H26" s="5">
        <v>20</v>
      </c>
      <c r="I26" s="5">
        <v>20</v>
      </c>
      <c r="J26" s="5"/>
      <c r="K26" s="5">
        <v>0</v>
      </c>
      <c r="L26" s="10">
        <v>1</v>
      </c>
      <c r="M26" s="5">
        <v>0.1</v>
      </c>
      <c r="N26" s="5">
        <v>0</v>
      </c>
      <c r="O26" s="5">
        <v>19</v>
      </c>
      <c r="P26" s="5"/>
      <c r="Q26" s="5">
        <v>0</v>
      </c>
      <c r="R26" s="5">
        <v>0</v>
      </c>
      <c r="S26" s="5">
        <v>24</v>
      </c>
      <c r="T26" s="5">
        <v>1488.2721999999999</v>
      </c>
      <c r="U26" s="8">
        <v>25</v>
      </c>
      <c r="V26" s="6" t="s">
        <v>58</v>
      </c>
    </row>
    <row r="27" spans="1:22" ht="23.25" hidden="1" thickBot="1">
      <c r="A27" s="4" t="s">
        <v>68</v>
      </c>
      <c r="B27" s="4" t="s">
        <v>57</v>
      </c>
      <c r="C27" s="4" t="s">
        <v>50</v>
      </c>
      <c r="D27" s="4"/>
      <c r="E27" s="4"/>
      <c r="F27" s="4" t="s">
        <v>26</v>
      </c>
      <c r="G27" s="4" t="s">
        <v>27</v>
      </c>
      <c r="H27" s="5">
        <v>1.89</v>
      </c>
      <c r="I27" s="5">
        <v>1.89</v>
      </c>
      <c r="J27" s="5"/>
      <c r="K27" s="5">
        <v>0</v>
      </c>
      <c r="L27" s="10">
        <v>1</v>
      </c>
      <c r="M27" s="5">
        <v>0.1</v>
      </c>
      <c r="N27" s="5">
        <v>0</v>
      </c>
      <c r="O27" s="5">
        <v>19</v>
      </c>
      <c r="P27" s="5"/>
      <c r="Q27" s="5">
        <v>0</v>
      </c>
      <c r="R27" s="5">
        <v>0</v>
      </c>
      <c r="S27" s="5">
        <v>24</v>
      </c>
      <c r="T27" s="5">
        <v>1488.2721999999999</v>
      </c>
      <c r="U27" s="8">
        <v>25</v>
      </c>
      <c r="V27" s="6" t="s">
        <v>58</v>
      </c>
    </row>
    <row r="28" spans="1:22" ht="15.75" hidden="1" thickBot="1">
      <c r="A28" s="4" t="s">
        <v>69</v>
      </c>
      <c r="B28" s="4" t="s">
        <v>52</v>
      </c>
      <c r="C28" s="4" t="s">
        <v>50</v>
      </c>
      <c r="D28" s="4"/>
      <c r="E28" s="4"/>
      <c r="F28" s="4" t="s">
        <v>26</v>
      </c>
      <c r="G28" s="4" t="s">
        <v>27</v>
      </c>
      <c r="H28" s="5">
        <v>25</v>
      </c>
      <c r="I28" s="5">
        <v>25</v>
      </c>
      <c r="J28" s="5"/>
      <c r="K28" s="5">
        <v>0</v>
      </c>
      <c r="L28" s="10">
        <v>1</v>
      </c>
      <c r="M28" s="5">
        <v>0.1</v>
      </c>
      <c r="N28" s="5">
        <v>0</v>
      </c>
      <c r="O28" s="5">
        <v>19</v>
      </c>
      <c r="P28" s="5"/>
      <c r="Q28" s="5">
        <v>0</v>
      </c>
      <c r="R28" s="5">
        <v>0</v>
      </c>
      <c r="S28" s="5">
        <v>24</v>
      </c>
      <c r="T28" s="5">
        <v>1488.2721999999999</v>
      </c>
      <c r="U28" s="8">
        <v>25</v>
      </c>
      <c r="V28" s="9">
        <v>2016</v>
      </c>
    </row>
    <row r="29" spans="1:22" ht="15.75" hidden="1" thickBot="1">
      <c r="A29" s="4" t="s">
        <v>70</v>
      </c>
      <c r="B29" s="4" t="s">
        <v>52</v>
      </c>
      <c r="C29" s="4" t="s">
        <v>50</v>
      </c>
      <c r="D29" s="4"/>
      <c r="E29" s="4"/>
      <c r="F29" s="4" t="s">
        <v>26</v>
      </c>
      <c r="G29" s="4" t="s">
        <v>27</v>
      </c>
      <c r="H29" s="5">
        <v>5</v>
      </c>
      <c r="I29" s="5">
        <v>5</v>
      </c>
      <c r="J29" s="5"/>
      <c r="K29" s="5">
        <v>0</v>
      </c>
      <c r="L29" s="10">
        <v>1</v>
      </c>
      <c r="M29" s="5">
        <v>0.1</v>
      </c>
      <c r="N29" s="5">
        <v>0</v>
      </c>
      <c r="O29" s="5">
        <v>19</v>
      </c>
      <c r="P29" s="5"/>
      <c r="Q29" s="5">
        <v>0</v>
      </c>
      <c r="R29" s="5">
        <v>0</v>
      </c>
      <c r="S29" s="5">
        <v>24</v>
      </c>
      <c r="T29" s="5">
        <v>1488.2721999999999</v>
      </c>
      <c r="U29" s="8">
        <v>25</v>
      </c>
      <c r="V29" s="9">
        <v>2016</v>
      </c>
    </row>
    <row r="30" spans="1:22" ht="23.25" hidden="1" thickBot="1">
      <c r="A30" s="4" t="s">
        <v>71</v>
      </c>
      <c r="B30" s="4" t="s">
        <v>57</v>
      </c>
      <c r="C30" s="4" t="s">
        <v>50</v>
      </c>
      <c r="D30" s="4"/>
      <c r="E30" s="4"/>
      <c r="F30" s="4" t="s">
        <v>26</v>
      </c>
      <c r="G30" s="4" t="s">
        <v>27</v>
      </c>
      <c r="H30" s="5">
        <v>13</v>
      </c>
      <c r="I30" s="5">
        <v>13</v>
      </c>
      <c r="J30" s="5"/>
      <c r="K30" s="5">
        <v>0</v>
      </c>
      <c r="L30" s="10">
        <v>1</v>
      </c>
      <c r="M30" s="5">
        <v>0.1</v>
      </c>
      <c r="N30" s="5">
        <v>0</v>
      </c>
      <c r="O30" s="5">
        <v>19</v>
      </c>
      <c r="P30" s="5"/>
      <c r="Q30" s="5">
        <v>0</v>
      </c>
      <c r="R30" s="5">
        <v>0</v>
      </c>
      <c r="S30" s="5">
        <v>24</v>
      </c>
      <c r="T30" s="5">
        <v>1488.2721999999999</v>
      </c>
      <c r="U30" s="8">
        <v>25</v>
      </c>
      <c r="V30" s="6" t="s">
        <v>58</v>
      </c>
    </row>
    <row r="31" spans="1:22" ht="23.25" hidden="1" thickBot="1">
      <c r="A31" s="4" t="s">
        <v>72</v>
      </c>
      <c r="B31" s="4" t="s">
        <v>57</v>
      </c>
      <c r="C31" s="4" t="s">
        <v>50</v>
      </c>
      <c r="D31" s="4"/>
      <c r="E31" s="4"/>
      <c r="F31" s="4" t="s">
        <v>26</v>
      </c>
      <c r="G31" s="4" t="s">
        <v>32</v>
      </c>
      <c r="H31" s="5">
        <v>21.5</v>
      </c>
      <c r="I31" s="5">
        <v>21.5</v>
      </c>
      <c r="J31" s="5"/>
      <c r="K31" s="5">
        <v>0</v>
      </c>
      <c r="L31" s="10">
        <v>1</v>
      </c>
      <c r="M31" s="5">
        <v>0.1</v>
      </c>
      <c r="N31" s="5">
        <v>0</v>
      </c>
      <c r="O31" s="5">
        <v>19</v>
      </c>
      <c r="P31" s="5"/>
      <c r="Q31" s="5">
        <v>0</v>
      </c>
      <c r="R31" s="5">
        <v>0</v>
      </c>
      <c r="S31" s="5">
        <v>24</v>
      </c>
      <c r="T31" s="5">
        <v>1488.2721999999999</v>
      </c>
      <c r="U31" s="8">
        <v>25</v>
      </c>
      <c r="V31" s="6" t="s">
        <v>58</v>
      </c>
    </row>
    <row r="32" spans="1:22" ht="23.25" hidden="1" thickBot="1">
      <c r="A32" s="4" t="s">
        <v>73</v>
      </c>
      <c r="B32" s="4" t="s">
        <v>57</v>
      </c>
      <c r="C32" s="4" t="s">
        <v>50</v>
      </c>
      <c r="D32" s="4"/>
      <c r="E32" s="4"/>
      <c r="F32" s="4" t="s">
        <v>26</v>
      </c>
      <c r="G32" s="4" t="s">
        <v>27</v>
      </c>
      <c r="H32" s="5">
        <v>30</v>
      </c>
      <c r="I32" s="5">
        <v>30</v>
      </c>
      <c r="J32" s="5"/>
      <c r="K32" s="5">
        <v>0</v>
      </c>
      <c r="L32" s="10">
        <v>1</v>
      </c>
      <c r="M32" s="5">
        <v>0.1</v>
      </c>
      <c r="N32" s="5">
        <v>0</v>
      </c>
      <c r="O32" s="5">
        <v>19</v>
      </c>
      <c r="P32" s="5"/>
      <c r="Q32" s="5">
        <v>0</v>
      </c>
      <c r="R32" s="5">
        <v>0</v>
      </c>
      <c r="S32" s="5">
        <v>24</v>
      </c>
      <c r="T32" s="5">
        <v>1488.2721999999999</v>
      </c>
      <c r="U32" s="8">
        <v>25</v>
      </c>
      <c r="V32" s="6" t="s">
        <v>58</v>
      </c>
    </row>
    <row r="33" spans="1:22" ht="23.25" hidden="1" thickBot="1">
      <c r="A33" s="4" t="s">
        <v>74</v>
      </c>
      <c r="B33" s="4" t="s">
        <v>57</v>
      </c>
      <c r="C33" s="4" t="s">
        <v>50</v>
      </c>
      <c r="D33" s="4"/>
      <c r="E33" s="4"/>
      <c r="F33" s="4" t="s">
        <v>26</v>
      </c>
      <c r="G33" s="4" t="s">
        <v>32</v>
      </c>
      <c r="H33" s="5">
        <v>30</v>
      </c>
      <c r="I33" s="5">
        <v>30</v>
      </c>
      <c r="J33" s="5"/>
      <c r="K33" s="5">
        <v>0</v>
      </c>
      <c r="L33" s="10">
        <v>1</v>
      </c>
      <c r="M33" s="5">
        <v>0.1</v>
      </c>
      <c r="N33" s="5">
        <v>0</v>
      </c>
      <c r="O33" s="5">
        <v>19</v>
      </c>
      <c r="P33" s="5"/>
      <c r="Q33" s="5">
        <v>0</v>
      </c>
      <c r="R33" s="5">
        <v>0</v>
      </c>
      <c r="S33" s="5">
        <v>24</v>
      </c>
      <c r="T33" s="5">
        <v>1488.2721999999999</v>
      </c>
      <c r="U33" s="8">
        <v>25</v>
      </c>
      <c r="V33" s="6" t="s">
        <v>58</v>
      </c>
    </row>
    <row r="34" spans="1:22" ht="23.25" hidden="1" thickBot="1">
      <c r="A34" s="4" t="s">
        <v>75</v>
      </c>
      <c r="B34" s="4" t="s">
        <v>57</v>
      </c>
      <c r="C34" s="4" t="s">
        <v>50</v>
      </c>
      <c r="D34" s="4"/>
      <c r="E34" s="4"/>
      <c r="F34" s="4" t="s">
        <v>26</v>
      </c>
      <c r="G34" s="4" t="s">
        <v>27</v>
      </c>
      <c r="H34" s="5">
        <v>30</v>
      </c>
      <c r="I34" s="5">
        <v>30</v>
      </c>
      <c r="J34" s="5"/>
      <c r="K34" s="5">
        <v>0</v>
      </c>
      <c r="L34" s="10">
        <v>1</v>
      </c>
      <c r="M34" s="5">
        <v>0.1</v>
      </c>
      <c r="N34" s="5">
        <v>0</v>
      </c>
      <c r="O34" s="5">
        <v>19</v>
      </c>
      <c r="P34" s="5"/>
      <c r="Q34" s="5">
        <v>0</v>
      </c>
      <c r="R34" s="5">
        <v>0</v>
      </c>
      <c r="S34" s="5">
        <v>24</v>
      </c>
      <c r="T34" s="5">
        <v>1488.2721999999999</v>
      </c>
      <c r="U34" s="8">
        <v>25</v>
      </c>
      <c r="V34" s="6" t="s">
        <v>58</v>
      </c>
    </row>
    <row r="35" spans="1:22" ht="23.25" hidden="1" thickBot="1">
      <c r="A35" s="4" t="s">
        <v>76</v>
      </c>
      <c r="B35" s="4" t="s">
        <v>57</v>
      </c>
      <c r="C35" s="4" t="s">
        <v>50</v>
      </c>
      <c r="D35" s="4"/>
      <c r="E35" s="4"/>
      <c r="F35" s="4" t="s">
        <v>26</v>
      </c>
      <c r="G35" s="4" t="s">
        <v>27</v>
      </c>
      <c r="H35" s="5">
        <v>30</v>
      </c>
      <c r="I35" s="5">
        <v>30</v>
      </c>
      <c r="J35" s="5"/>
      <c r="K35" s="5">
        <v>0</v>
      </c>
      <c r="L35" s="10">
        <v>1</v>
      </c>
      <c r="M35" s="5">
        <v>0.1</v>
      </c>
      <c r="N35" s="5">
        <v>0</v>
      </c>
      <c r="O35" s="5">
        <v>19</v>
      </c>
      <c r="P35" s="5"/>
      <c r="Q35" s="5">
        <v>0</v>
      </c>
      <c r="R35" s="5">
        <v>0</v>
      </c>
      <c r="S35" s="5">
        <v>24</v>
      </c>
      <c r="T35" s="5">
        <v>1488.2721999999999</v>
      </c>
      <c r="U35" s="8">
        <v>25</v>
      </c>
      <c r="V35" s="6" t="s">
        <v>58</v>
      </c>
    </row>
    <row r="36" spans="1:22" ht="23.25" hidden="1" thickBot="1">
      <c r="A36" s="4" t="s">
        <v>77</v>
      </c>
      <c r="B36" s="4" t="s">
        <v>57</v>
      </c>
      <c r="C36" s="4" t="s">
        <v>50</v>
      </c>
      <c r="D36" s="4"/>
      <c r="E36" s="4"/>
      <c r="F36" s="4" t="s">
        <v>26</v>
      </c>
      <c r="G36" s="4" t="s">
        <v>37</v>
      </c>
      <c r="H36" s="5">
        <v>30</v>
      </c>
      <c r="I36" s="5">
        <v>30</v>
      </c>
      <c r="J36" s="5"/>
      <c r="K36" s="5">
        <v>0</v>
      </c>
      <c r="L36" s="10">
        <v>1</v>
      </c>
      <c r="M36" s="5">
        <v>0.1</v>
      </c>
      <c r="N36" s="5">
        <v>0</v>
      </c>
      <c r="O36" s="5">
        <v>19</v>
      </c>
      <c r="P36" s="5"/>
      <c r="Q36" s="5">
        <v>0</v>
      </c>
      <c r="R36" s="5">
        <v>0</v>
      </c>
      <c r="S36" s="5">
        <v>24</v>
      </c>
      <c r="T36" s="5">
        <v>1488.2721999999999</v>
      </c>
      <c r="U36" s="8">
        <v>25</v>
      </c>
      <c r="V36" s="6" t="s">
        <v>58</v>
      </c>
    </row>
    <row r="37" spans="1:22" ht="23.25" hidden="1" thickBot="1">
      <c r="A37" s="4" t="s">
        <v>78</v>
      </c>
      <c r="B37" s="4" t="s">
        <v>57</v>
      </c>
      <c r="C37" s="4" t="s">
        <v>50</v>
      </c>
      <c r="D37" s="4"/>
      <c r="E37" s="4"/>
      <c r="F37" s="4" t="s">
        <v>26</v>
      </c>
      <c r="G37" s="4" t="s">
        <v>27</v>
      </c>
      <c r="H37" s="5">
        <v>30</v>
      </c>
      <c r="I37" s="5">
        <v>30</v>
      </c>
      <c r="J37" s="5"/>
      <c r="K37" s="5">
        <v>0</v>
      </c>
      <c r="L37" s="10">
        <v>1</v>
      </c>
      <c r="M37" s="5">
        <v>0.1</v>
      </c>
      <c r="N37" s="5">
        <v>0</v>
      </c>
      <c r="O37" s="5">
        <v>19</v>
      </c>
      <c r="P37" s="5"/>
      <c r="Q37" s="5">
        <v>0</v>
      </c>
      <c r="R37" s="5">
        <v>0</v>
      </c>
      <c r="S37" s="5">
        <v>24</v>
      </c>
      <c r="T37" s="5">
        <v>1488.2721999999999</v>
      </c>
      <c r="U37" s="8">
        <v>25</v>
      </c>
      <c r="V37" s="6" t="s">
        <v>58</v>
      </c>
    </row>
    <row r="38" spans="1:22" ht="15.75" hidden="1" thickBot="1">
      <c r="A38" s="4" t="s">
        <v>79</v>
      </c>
      <c r="B38" s="4" t="s">
        <v>80</v>
      </c>
      <c r="C38" s="4" t="s">
        <v>50</v>
      </c>
      <c r="D38" s="4"/>
      <c r="E38" s="4"/>
      <c r="F38" s="4" t="s">
        <v>26</v>
      </c>
      <c r="G38" s="4" t="s">
        <v>32</v>
      </c>
      <c r="H38" s="5">
        <v>23</v>
      </c>
      <c r="I38" s="5">
        <v>23</v>
      </c>
      <c r="J38" s="5"/>
      <c r="K38" s="5">
        <v>0</v>
      </c>
      <c r="L38" s="10">
        <v>1</v>
      </c>
      <c r="M38" s="5">
        <v>0.1</v>
      </c>
      <c r="N38" s="5">
        <v>0</v>
      </c>
      <c r="O38" s="5">
        <v>19</v>
      </c>
      <c r="P38" s="5"/>
      <c r="Q38" s="5">
        <v>0</v>
      </c>
      <c r="R38" s="5">
        <v>0</v>
      </c>
      <c r="S38" s="5">
        <v>24</v>
      </c>
      <c r="T38" s="5">
        <v>1488.2721999999999</v>
      </c>
      <c r="U38" s="8">
        <v>25</v>
      </c>
      <c r="V38" s="9">
        <v>2018</v>
      </c>
    </row>
    <row r="39" spans="1:22" ht="23.25" thickBot="1">
      <c r="A39" s="4" t="s">
        <v>81</v>
      </c>
      <c r="B39" s="4" t="s">
        <v>57</v>
      </c>
      <c r="C39" s="4" t="s">
        <v>29</v>
      </c>
      <c r="D39" s="4" t="s">
        <v>54</v>
      </c>
      <c r="E39" s="4" t="s">
        <v>55</v>
      </c>
      <c r="F39" s="4" t="s">
        <v>26</v>
      </c>
      <c r="G39" s="4" t="s">
        <v>37</v>
      </c>
      <c r="H39" s="5">
        <v>94</v>
      </c>
      <c r="I39" s="5">
        <v>92.87</v>
      </c>
      <c r="J39" s="5"/>
      <c r="K39" s="5">
        <v>11.784000000000001</v>
      </c>
      <c r="L39" s="10">
        <f t="shared" si="0"/>
        <v>0.30548633962107091</v>
      </c>
      <c r="M39" s="5">
        <v>1.2</v>
      </c>
      <c r="N39" s="5">
        <v>4.1900000000000004</v>
      </c>
      <c r="O39" s="5">
        <v>8.5169999999999995</v>
      </c>
      <c r="P39" s="5"/>
      <c r="Q39" s="5">
        <v>9.2200000000000006</v>
      </c>
      <c r="R39" s="5">
        <v>5.47</v>
      </c>
      <c r="S39" s="5">
        <v>24</v>
      </c>
      <c r="T39" s="5">
        <v>791.69299999999998</v>
      </c>
      <c r="U39" s="8">
        <v>30</v>
      </c>
      <c r="V39" s="6" t="s">
        <v>58</v>
      </c>
    </row>
  </sheetData>
  <autoFilter ref="A1:V39" xr:uid="{1E2DF655-0A6C-4E88-A72C-05E2C397CCF9}">
    <filterColumn colId="2">
      <filters>
        <filter val="Turbogá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Hartree</dc:creator>
  <cp:lastModifiedBy>Hartree</cp:lastModifiedBy>
  <dcterms:created xsi:type="dcterms:W3CDTF">2021-03-13T01:38:17Z</dcterms:created>
  <dcterms:modified xsi:type="dcterms:W3CDTF">2021-03-13T02:40:21Z</dcterms:modified>
</cp:coreProperties>
</file>