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5" i="1"/>
  <c r="F26"/>
  <c r="F25"/>
  <c r="F24"/>
</calcChain>
</file>

<file path=xl/sharedStrings.xml><?xml version="1.0" encoding="utf-8"?>
<sst xmlns="http://schemas.openxmlformats.org/spreadsheetml/2006/main" count="48" uniqueCount="26">
  <si>
    <t>账单日</t>
  </si>
  <si>
    <t>到期还款日</t>
  </si>
  <si>
    <t>信用额度</t>
  </si>
  <si>
    <t>本期全部应还款额</t>
  </si>
  <si>
    <t>最低还款额</t>
  </si>
  <si>
    <t>上期账单余额</t>
  </si>
  <si>
    <t>本期新增账款</t>
  </si>
  <si>
    <t>本期已还款额</t>
  </si>
  <si>
    <t>利息</t>
  </si>
  <si>
    <t>本期账单余额</t>
  </si>
  <si>
    <t>账单明细 53169300****5208</t>
  </si>
  <si>
    <t>交易日</t>
  </si>
  <si>
    <t>记账日</t>
  </si>
  <si>
    <t>交易明细</t>
  </si>
  <si>
    <t>交易币种</t>
  </si>
  <si>
    <t>交易金额</t>
  </si>
  <si>
    <t>北京 消费 支付宝：...</t>
  </si>
  <si>
    <t>人民币</t>
  </si>
  <si>
    <t>上海 跨行消费 沃尔...</t>
  </si>
  <si>
    <t>长沙市 消费 联科（...</t>
  </si>
  <si>
    <t>深圳市 消费 北京通...</t>
  </si>
  <si>
    <t>北京 跨行消费 江苏...</t>
  </si>
  <si>
    <t>061213深圳市 ...</t>
  </si>
  <si>
    <t>上海 跨行消费 上海...</t>
  </si>
  <si>
    <t>上海 消费 支付宝：...</t>
  </si>
  <si>
    <t>中国银联股份有限公司...</t>
  </si>
</sst>
</file>

<file path=xl/styles.xml><?xml version="1.0" encoding="utf-8"?>
<styleSheet xmlns="http://schemas.openxmlformats.org/spreadsheetml/2006/main">
  <numFmts count="2">
    <numFmt numFmtId="180" formatCode="#,##0.00_ "/>
    <numFmt numFmtId="181" formatCode="#,##0.0_ 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D409B"/>
      <name val="Arial"/>
      <family val="2"/>
    </font>
    <font>
      <sz val="9"/>
      <color rgb="FF000000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FF0FF"/>
        <bgColor indexed="64"/>
      </patternFill>
    </fill>
  </fills>
  <borders count="8">
    <border>
      <left/>
      <right/>
      <top/>
      <bottom/>
      <diagonal/>
    </border>
    <border>
      <left style="medium">
        <color rgb="FFE5CC98"/>
      </left>
      <right/>
      <top style="medium">
        <color rgb="FFE5CC98"/>
      </top>
      <bottom/>
      <diagonal/>
    </border>
    <border>
      <left/>
      <right/>
      <top style="medium">
        <color rgb="FFE5CC98"/>
      </top>
      <bottom/>
      <diagonal/>
    </border>
    <border>
      <left/>
      <right style="medium">
        <color rgb="FFE5CC98"/>
      </right>
      <top style="medium">
        <color rgb="FFE5CC98"/>
      </top>
      <bottom/>
      <diagonal/>
    </border>
    <border>
      <left style="medium">
        <color rgb="FFE5CC98"/>
      </left>
      <right/>
      <top/>
      <bottom style="medium">
        <color rgb="FFE5CC98"/>
      </bottom>
      <diagonal/>
    </border>
    <border>
      <left/>
      <right/>
      <top/>
      <bottom style="medium">
        <color rgb="FFE5CC98"/>
      </bottom>
      <diagonal/>
    </border>
    <border>
      <left/>
      <right style="medium">
        <color rgb="FFE5CC98"/>
      </right>
      <top/>
      <bottom style="medium">
        <color rgb="FFE5CC98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vertical="center" wrapText="1"/>
    </xf>
    <xf numFmtId="14" fontId="3" fillId="0" borderId="5" xfId="0" applyNumberFormat="1" applyFont="1" applyBorder="1" applyAlignment="1">
      <alignment vertical="center" wrapText="1"/>
    </xf>
    <xf numFmtId="4" fontId="3" fillId="0" borderId="5" xfId="0" applyNumberFormat="1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4" fontId="3" fillId="0" borderId="4" xfId="0" applyNumberFormat="1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4" fontId="3" fillId="0" borderId="6" xfId="0" applyNumberFormat="1" applyFont="1" applyBorder="1" applyAlignment="1">
      <alignment vertical="center" wrapText="1"/>
    </xf>
    <xf numFmtId="0" fontId="4" fillId="0" borderId="7" xfId="0" applyFont="1" applyBorder="1" applyAlignment="1">
      <alignment horizontal="left" vertical="center" wrapText="1" indent="1"/>
    </xf>
    <xf numFmtId="0" fontId="3" fillId="0" borderId="0" xfId="0" applyFont="1" applyAlignment="1">
      <alignment horizontal="center" vertical="center" wrapText="1"/>
    </xf>
    <xf numFmtId="14" fontId="3" fillId="2" borderId="0" xfId="0" applyNumberFormat="1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4" fontId="3" fillId="2" borderId="0" xfId="0" applyNumberFormat="1" applyFont="1" applyFill="1" applyAlignment="1">
      <alignment vertical="center" wrapText="1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6"/>
  <sheetViews>
    <sheetView tabSelected="1" workbookViewId="0">
      <selection activeCell="L3" sqref="L3"/>
    </sheetView>
  </sheetViews>
  <sheetFormatPr defaultRowHeight="13.5"/>
  <cols>
    <col min="4" max="4" width="31.25" customWidth="1"/>
    <col min="5" max="5" width="12" customWidth="1"/>
    <col min="6" max="6" width="11.625" customWidth="1"/>
    <col min="9" max="9" width="10.5" bestFit="1" customWidth="1"/>
  </cols>
  <sheetData>
    <row r="1" spans="2:9" ht="14.25" thickBot="1"/>
    <row r="2" spans="2:9" ht="24">
      <c r="B2" s="5" t="s">
        <v>0</v>
      </c>
      <c r="C2" s="6" t="s">
        <v>1</v>
      </c>
      <c r="D2" s="6" t="s">
        <v>2</v>
      </c>
      <c r="E2" s="6" t="s">
        <v>3</v>
      </c>
      <c r="F2" s="7" t="s">
        <v>4</v>
      </c>
    </row>
    <row r="3" spans="2:9" ht="14.25" thickBot="1">
      <c r="B3" s="8">
        <v>41641</v>
      </c>
      <c r="C3" s="9">
        <v>41661</v>
      </c>
      <c r="D3" s="10">
        <v>50000</v>
      </c>
      <c r="E3" s="10">
        <v>8070.42</v>
      </c>
      <c r="F3" s="11">
        <v>807.04</v>
      </c>
    </row>
    <row r="4" spans="2:9" ht="24">
      <c r="B4" s="5" t="s">
        <v>5</v>
      </c>
      <c r="C4" s="6" t="s">
        <v>6</v>
      </c>
      <c r="D4" s="6" t="s">
        <v>7</v>
      </c>
      <c r="E4" s="6" t="s">
        <v>8</v>
      </c>
      <c r="F4" s="7" t="s">
        <v>9</v>
      </c>
    </row>
    <row r="5" spans="2:9" ht="14.25" thickBot="1">
      <c r="B5" s="12">
        <v>2503.62</v>
      </c>
      <c r="C5" s="10">
        <v>8626.7999999999993</v>
      </c>
      <c r="D5" s="10">
        <v>3060</v>
      </c>
      <c r="E5" s="13">
        <v>0</v>
      </c>
      <c r="F5" s="14">
        <v>8070.42</v>
      </c>
      <c r="I5" s="21">
        <f>C5+B5-D5</f>
        <v>8070.4199999999983</v>
      </c>
    </row>
    <row r="6" spans="2:9" ht="90">
      <c r="B6" s="15" t="s">
        <v>10</v>
      </c>
    </row>
    <row r="7" spans="2:9"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</row>
    <row r="8" spans="2:9" ht="24">
      <c r="B8" s="2">
        <v>41611</v>
      </c>
      <c r="C8" s="2">
        <v>41612</v>
      </c>
      <c r="D8" s="16" t="s">
        <v>16</v>
      </c>
      <c r="E8" s="4" t="s">
        <v>17</v>
      </c>
      <c r="F8" s="4">
        <v>50</v>
      </c>
    </row>
    <row r="9" spans="2:9" ht="24">
      <c r="B9" s="17">
        <v>41613</v>
      </c>
      <c r="C9" s="17">
        <v>41614</v>
      </c>
      <c r="D9" s="18" t="s">
        <v>18</v>
      </c>
      <c r="E9" s="19" t="s">
        <v>17</v>
      </c>
      <c r="F9" s="19">
        <v>49.5</v>
      </c>
    </row>
    <row r="10" spans="2:9" ht="24">
      <c r="B10" s="2">
        <v>41613</v>
      </c>
      <c r="C10" s="2">
        <v>41614</v>
      </c>
      <c r="D10" s="16" t="s">
        <v>19</v>
      </c>
      <c r="E10" s="4" t="s">
        <v>17</v>
      </c>
      <c r="F10" s="3">
        <v>2832</v>
      </c>
    </row>
    <row r="11" spans="2:9" ht="24">
      <c r="B11" s="17">
        <v>41613</v>
      </c>
      <c r="C11" s="17">
        <v>41614</v>
      </c>
      <c r="D11" s="18" t="s">
        <v>20</v>
      </c>
      <c r="E11" s="19" t="s">
        <v>17</v>
      </c>
      <c r="F11" s="20">
        <v>3060</v>
      </c>
    </row>
    <row r="12" spans="2:9" ht="24">
      <c r="B12" s="2">
        <v>41614</v>
      </c>
      <c r="C12" s="2">
        <v>41614</v>
      </c>
      <c r="D12" s="16" t="s">
        <v>21</v>
      </c>
      <c r="E12" s="4" t="s">
        <v>17</v>
      </c>
      <c r="F12" s="4">
        <v>84</v>
      </c>
    </row>
    <row r="13" spans="2:9" ht="24">
      <c r="B13" s="17">
        <v>41614</v>
      </c>
      <c r="C13" s="17">
        <v>41614</v>
      </c>
      <c r="D13" s="18" t="s">
        <v>22</v>
      </c>
      <c r="E13" s="19" t="s">
        <v>17</v>
      </c>
      <c r="F13" s="20">
        <v>3060</v>
      </c>
    </row>
    <row r="14" spans="2:9" ht="24">
      <c r="B14" s="2">
        <v>41615</v>
      </c>
      <c r="C14" s="2">
        <v>41615</v>
      </c>
      <c r="D14" s="16" t="s">
        <v>23</v>
      </c>
      <c r="E14" s="4" t="s">
        <v>17</v>
      </c>
      <c r="F14" s="3">
        <v>1836</v>
      </c>
    </row>
    <row r="15" spans="2:9" ht="24">
      <c r="B15" s="17">
        <v>41616</v>
      </c>
      <c r="C15" s="17">
        <v>41616</v>
      </c>
      <c r="D15" s="18" t="s">
        <v>18</v>
      </c>
      <c r="E15" s="19" t="s">
        <v>17</v>
      </c>
      <c r="F15" s="19">
        <v>83.6</v>
      </c>
    </row>
    <row r="16" spans="2:9" ht="24">
      <c r="B16" s="2">
        <v>41623</v>
      </c>
      <c r="C16" s="2">
        <v>41623</v>
      </c>
      <c r="D16" s="16" t="s">
        <v>16</v>
      </c>
      <c r="E16" s="4" t="s">
        <v>17</v>
      </c>
      <c r="F16" s="4">
        <v>18.8</v>
      </c>
    </row>
    <row r="17" spans="2:6" ht="24">
      <c r="B17" s="17">
        <v>41624</v>
      </c>
      <c r="C17" s="17">
        <v>41624</v>
      </c>
      <c r="D17" s="18" t="s">
        <v>24</v>
      </c>
      <c r="E17" s="19" t="s">
        <v>17</v>
      </c>
      <c r="F17" s="19">
        <v>188</v>
      </c>
    </row>
    <row r="18" spans="2:6" ht="24">
      <c r="B18" s="2">
        <v>41630</v>
      </c>
      <c r="C18" s="2">
        <v>41631</v>
      </c>
      <c r="D18" s="16" t="s">
        <v>16</v>
      </c>
      <c r="E18" s="4" t="s">
        <v>17</v>
      </c>
      <c r="F18" s="4">
        <v>49.3</v>
      </c>
    </row>
    <row r="19" spans="2:6" ht="24">
      <c r="B19" s="17">
        <v>41631</v>
      </c>
      <c r="C19" s="17">
        <v>41631</v>
      </c>
      <c r="D19" s="18" t="s">
        <v>24</v>
      </c>
      <c r="E19" s="19" t="s">
        <v>17</v>
      </c>
      <c r="F19" s="19">
        <v>76.8</v>
      </c>
    </row>
    <row r="20" spans="2:6" ht="24">
      <c r="B20" s="2">
        <v>41631</v>
      </c>
      <c r="C20" s="2">
        <v>41631</v>
      </c>
      <c r="D20" s="16" t="s">
        <v>24</v>
      </c>
      <c r="E20" s="4" t="s">
        <v>17</v>
      </c>
      <c r="F20" s="4">
        <v>99.5</v>
      </c>
    </row>
    <row r="21" spans="2:6" ht="24">
      <c r="B21" s="17">
        <v>41633</v>
      </c>
      <c r="C21" s="17">
        <v>41633</v>
      </c>
      <c r="D21" s="18" t="s">
        <v>23</v>
      </c>
      <c r="E21" s="19" t="s">
        <v>17</v>
      </c>
      <c r="F21" s="19">
        <v>80.8</v>
      </c>
    </row>
    <row r="22" spans="2:6" ht="36">
      <c r="B22" s="2">
        <v>41634</v>
      </c>
      <c r="C22" s="2">
        <v>41635</v>
      </c>
      <c r="D22" s="16" t="s">
        <v>25</v>
      </c>
      <c r="E22" s="4" t="s">
        <v>17</v>
      </c>
      <c r="F22" s="4">
        <v>99.5</v>
      </c>
    </row>
    <row r="23" spans="2:6" ht="24">
      <c r="B23" s="17">
        <v>41640</v>
      </c>
      <c r="C23" s="17">
        <v>41641</v>
      </c>
      <c r="D23" s="18" t="s">
        <v>23</v>
      </c>
      <c r="E23" s="19" t="s">
        <v>17</v>
      </c>
      <c r="F23" s="19">
        <v>19</v>
      </c>
    </row>
    <row r="24" spans="2:6">
      <c r="F24">
        <f>SUM(F8:F23)</f>
        <v>11686.799999999997</v>
      </c>
    </row>
    <row r="25" spans="2:6">
      <c r="F25" s="22">
        <f>F24-F13</f>
        <v>8626.7999999999975</v>
      </c>
    </row>
    <row r="26" spans="2:6">
      <c r="F26" s="22">
        <f>F25-F13</f>
        <v>5566.7999999999975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2014-01-15T15:55:14Z</dcterms:modified>
</cp:coreProperties>
</file>